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webextensions/webextension1.xml" ContentType="application/vnd.ms-office.webextension+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E:\SNHU\DAT530 Pres and vis data\Data Sets\"/>
    </mc:Choice>
  </mc:AlternateContent>
  <xr:revisionPtr revIDLastSave="0" documentId="13_ncr:1_{A8CCFD1E-BBB0-4D87-9CA7-D09BB32E5E2F}" xr6:coauthVersionLast="45" xr6:coauthVersionMax="45" xr10:uidLastSave="{00000000-0000-0000-0000-000000000000}"/>
  <bookViews>
    <workbookView xWindow="-28920" yWindow="-450" windowWidth="29040" windowHeight="15840" tabRatio="870" firstSheet="1" activeTab="11" xr2:uid="{00000000-000D-0000-FFFF-FFFF00000000}"/>
  </bookViews>
  <sheets>
    <sheet name="2016-2017 by county" sheetId="3" r:id="rId1"/>
    <sheet name="Human Res by County" sheetId="7" r:id="rId2"/>
    <sheet name="Avail equipment" sheetId="8" r:id="rId3"/>
    <sheet name="People and event type by county" sheetId="12" r:id="rId4"/>
    <sheet name="# effected 2016" sheetId="14" r:id="rId5"/>
    <sheet name="Percent" sheetId="22" r:id="rId6"/>
    <sheet name="Sheet6" sheetId="31" r:id="rId7"/>
    <sheet name="Sheet1" sheetId="1" r:id="rId8"/>
    <sheet name="Sheet8" sheetId="26" r:id="rId9"/>
    <sheet name="Sheet5" sheetId="23" r:id="rId10"/>
    <sheet name="Sheet7" sheetId="25" r:id="rId11"/>
    <sheet name="DashBoard" sheetId="19" r:id="rId12"/>
  </sheets>
  <definedNames>
    <definedName name="Slicer_Active_Event">#N/A</definedName>
    <definedName name="Slicer_AET">#N/A</definedName>
    <definedName name="Slicer_County">#N/A</definedName>
    <definedName name="Slicer_Equipment_EMT">#N/A</definedName>
    <definedName name="Slicer_Equipment_Heavy">#N/A</definedName>
    <definedName name="Slicer_Equipment_Transportation">#N/A</definedName>
    <definedName name="Slicer_Equipment_Utilities">#N/A</definedName>
    <definedName name="Slicer_PPl_Effected">#N/A</definedName>
    <definedName name="Slicer_YTD_Cost">#N/A</definedName>
  </definedNames>
  <calcPr calcId="19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 i="25" l="1"/>
  <c r="L3" i="25"/>
  <c r="L2" i="25"/>
  <c r="L3" i="23"/>
  <c r="L4" i="23"/>
  <c r="L2" i="23"/>
  <c r="AJ111" i="1" l="1"/>
  <c r="AI111" i="1"/>
  <c r="Y111" i="1"/>
  <c r="Z111" i="1"/>
  <c r="AA111" i="1"/>
  <c r="AB111" i="1"/>
  <c r="AC111" i="1"/>
  <c r="AD111" i="1"/>
  <c r="AE111" i="1"/>
  <c r="AF111" i="1"/>
  <c r="AG111" i="1"/>
  <c r="X111"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alcChain>
</file>

<file path=xl/sharedStrings.xml><?xml version="1.0" encoding="utf-8"?>
<sst xmlns="http://schemas.openxmlformats.org/spreadsheetml/2006/main" count="975" uniqueCount="202">
  <si>
    <t>County</t>
  </si>
  <si>
    <t>Snow</t>
  </si>
  <si>
    <t>Thunderstorm</t>
  </si>
  <si>
    <t>Hail</t>
  </si>
  <si>
    <t>Freeze</t>
  </si>
  <si>
    <t>Drought</t>
  </si>
  <si>
    <t>Flood</t>
  </si>
  <si>
    <t>Tornado</t>
  </si>
  <si>
    <t>Heat</t>
  </si>
  <si>
    <t>Wind</t>
  </si>
  <si>
    <t>Lightning</t>
  </si>
  <si>
    <t>ANDERSON</t>
  </si>
  <si>
    <t>BEDFORD</t>
  </si>
  <si>
    <t>BENTON</t>
  </si>
  <si>
    <t>BLEDSOE</t>
  </si>
  <si>
    <t>BLOUNT</t>
  </si>
  <si>
    <t>BLOUNT/SMOKY MOUNTAINS</t>
  </si>
  <si>
    <t>BRADLEY</t>
  </si>
  <si>
    <t>CAMPBELL</t>
  </si>
  <si>
    <t>CANNON</t>
  </si>
  <si>
    <t>CARROLL</t>
  </si>
  <si>
    <t>CARTER</t>
  </si>
  <si>
    <t>CHEATHAM</t>
  </si>
  <si>
    <t>CHESTER</t>
  </si>
  <si>
    <t>CLAIBORNE</t>
  </si>
  <si>
    <t>CLAY</t>
  </si>
  <si>
    <t>COCKE</t>
  </si>
  <si>
    <t>COCKE/SMOKY MOUNTAINS</t>
  </si>
  <si>
    <t>COFFEE</t>
  </si>
  <si>
    <t>CROCKETT</t>
  </si>
  <si>
    <t>CUMBERLAND</t>
  </si>
  <si>
    <t>DAVIDSON</t>
  </si>
  <si>
    <t>DECATUR</t>
  </si>
  <si>
    <t>DEKALB</t>
  </si>
  <si>
    <t>DICKSON</t>
  </si>
  <si>
    <t>DYER</t>
  </si>
  <si>
    <t>EAST POLK</t>
  </si>
  <si>
    <t>FAYETTE</t>
  </si>
  <si>
    <t>FENTRESS</t>
  </si>
  <si>
    <t>FRANKLIN</t>
  </si>
  <si>
    <t>GIBSON</t>
  </si>
  <si>
    <t>GILES</t>
  </si>
  <si>
    <t>GRAINGER</t>
  </si>
  <si>
    <t>GREENE</t>
  </si>
  <si>
    <t>GRUNDY</t>
  </si>
  <si>
    <t>HAMBLEN</t>
  </si>
  <si>
    <t>HAMILTON</t>
  </si>
  <si>
    <t>HANCOCK</t>
  </si>
  <si>
    <t>HARDEMAN</t>
  </si>
  <si>
    <t>HARDIN</t>
  </si>
  <si>
    <t>HAWKINS</t>
  </si>
  <si>
    <t>HAYWOOD</t>
  </si>
  <si>
    <t>HENDERSON</t>
  </si>
  <si>
    <t>HENRY</t>
  </si>
  <si>
    <t>HICKMAN</t>
  </si>
  <si>
    <t>HOUSTON</t>
  </si>
  <si>
    <t>HUMPHREYS</t>
  </si>
  <si>
    <t>JACKSON</t>
  </si>
  <si>
    <t>JEFFERSON</t>
  </si>
  <si>
    <t>JOHNSON</t>
  </si>
  <si>
    <t>KNOX</t>
  </si>
  <si>
    <t>LAKE</t>
  </si>
  <si>
    <t>LAUDERDALE</t>
  </si>
  <si>
    <t>LAWRENCE</t>
  </si>
  <si>
    <t>LEWIS</t>
  </si>
  <si>
    <t>LINCOLN</t>
  </si>
  <si>
    <t>LOUDON</t>
  </si>
  <si>
    <t>MACON</t>
  </si>
  <si>
    <t>MADISON</t>
  </si>
  <si>
    <t>MARION</t>
  </si>
  <si>
    <t>MARSHALL</t>
  </si>
  <si>
    <t>MAURY</t>
  </si>
  <si>
    <t>MCMINN</t>
  </si>
  <si>
    <t>MCNAIRY</t>
  </si>
  <si>
    <t>MEIGS</t>
  </si>
  <si>
    <t>MONROE</t>
  </si>
  <si>
    <t>MONTGOMERY</t>
  </si>
  <si>
    <t>MOORE</t>
  </si>
  <si>
    <t>MORGAN</t>
  </si>
  <si>
    <t>NORTH SEVIER</t>
  </si>
  <si>
    <t>NORTHWEST BLOUNT</t>
  </si>
  <si>
    <t>NORTHWEST CARTER</t>
  </si>
  <si>
    <t>NORTHWEST COCKE</t>
  </si>
  <si>
    <t>NORTHWEST GREENE</t>
  </si>
  <si>
    <t>NORTHWEST MONROE</t>
  </si>
  <si>
    <t>OBION</t>
  </si>
  <si>
    <t>OVERTON</t>
  </si>
  <si>
    <t>PERRY</t>
  </si>
  <si>
    <t>PICKETT</t>
  </si>
  <si>
    <t>POLK</t>
  </si>
  <si>
    <t>PUTNAM</t>
  </si>
  <si>
    <t>RHEA</t>
  </si>
  <si>
    <t>ROANE</t>
  </si>
  <si>
    <t>ROBERTSON</t>
  </si>
  <si>
    <t>RUTHERFORD</t>
  </si>
  <si>
    <t>SCOTT</t>
  </si>
  <si>
    <t>SEQUATCHIE</t>
  </si>
  <si>
    <t>SEVIER</t>
  </si>
  <si>
    <t>SEVIER/SMOKY MOUNTAINS</t>
  </si>
  <si>
    <t>SHELBY</t>
  </si>
  <si>
    <t>SMITH</t>
  </si>
  <si>
    <t>SOUTHEAST CARTER</t>
  </si>
  <si>
    <t>SOUTHEAST GREENE</t>
  </si>
  <si>
    <t>SOUTHEAST MONROE</t>
  </si>
  <si>
    <t>STEWART</t>
  </si>
  <si>
    <t>SULLIVAN</t>
  </si>
  <si>
    <t>SUMNER</t>
  </si>
  <si>
    <t>TIPTON</t>
  </si>
  <si>
    <t>TROUSDALE</t>
  </si>
  <si>
    <t>UNICOI</t>
  </si>
  <si>
    <t>UNION</t>
  </si>
  <si>
    <t>VAN BUREN</t>
  </si>
  <si>
    <t>WARREN</t>
  </si>
  <si>
    <t>WASHINGTON</t>
  </si>
  <si>
    <t>WAYNE</t>
  </si>
  <si>
    <t>WEAKLEY</t>
  </si>
  <si>
    <t>WEST POLK</t>
  </si>
  <si>
    <t>WHITE</t>
  </si>
  <si>
    <t>WILLIAMSON</t>
  </si>
  <si>
    <t>WILSON</t>
  </si>
  <si>
    <t>Grand Total</t>
  </si>
  <si>
    <t>People Effected</t>
  </si>
  <si>
    <t>2016 Total</t>
  </si>
  <si>
    <t>Forecast Snow</t>
  </si>
  <si>
    <t>Forecast Thunderstorm</t>
  </si>
  <si>
    <t>Forecast Hail</t>
  </si>
  <si>
    <t>Forecast Freeze</t>
  </si>
  <si>
    <t>Forecast Drought</t>
  </si>
  <si>
    <t>Forecast Flood</t>
  </si>
  <si>
    <t>Forecast Tornado</t>
  </si>
  <si>
    <t>Forecast Heat</t>
  </si>
  <si>
    <t>Forecast Wind</t>
  </si>
  <si>
    <t>Forecast Lightning</t>
  </si>
  <si>
    <t>Forecast Total</t>
  </si>
  <si>
    <t>Event Total</t>
  </si>
  <si>
    <t>Human Resourses Admin/General</t>
  </si>
  <si>
    <t>Human Resources EMT</t>
  </si>
  <si>
    <t>Human Resources Equipment/Opps</t>
  </si>
  <si>
    <t>Human Respources Transportation</t>
  </si>
  <si>
    <t>Human Resources Maintenance</t>
  </si>
  <si>
    <t>Human Resources Management</t>
  </si>
  <si>
    <t>Equipment Heavy</t>
  </si>
  <si>
    <t>Equipment EMT</t>
  </si>
  <si>
    <t xml:space="preserve">Equipment Transportation </t>
  </si>
  <si>
    <t>Equipment Utilities</t>
  </si>
  <si>
    <t>Active Event</t>
  </si>
  <si>
    <t>YTD Cost</t>
  </si>
  <si>
    <t>PPl Effected</t>
  </si>
  <si>
    <t>Row Labels</t>
  </si>
  <si>
    <t>Snow 2016</t>
  </si>
  <si>
    <t>Snow 2017</t>
  </si>
  <si>
    <t>Thunderstorm 2016</t>
  </si>
  <si>
    <t>Thunderstorm 2017</t>
  </si>
  <si>
    <t>Hail 2016</t>
  </si>
  <si>
    <t>Hail 2017</t>
  </si>
  <si>
    <t>Freeze 2016</t>
  </si>
  <si>
    <t>Freeze 2017</t>
  </si>
  <si>
    <t>Drought 2016</t>
  </si>
  <si>
    <t>Drought 2017</t>
  </si>
  <si>
    <t>Flood 2016</t>
  </si>
  <si>
    <t>Flood 2017</t>
  </si>
  <si>
    <t>Tornado 2016</t>
  </si>
  <si>
    <t>Tornado 2017</t>
  </si>
  <si>
    <t>Heat 2016</t>
  </si>
  <si>
    <t xml:space="preserve"> Heat 2017</t>
  </si>
  <si>
    <t>Wind 2016</t>
  </si>
  <si>
    <t xml:space="preserve"> Wind 2017</t>
  </si>
  <si>
    <t>Lightning 2016</t>
  </si>
  <si>
    <t>Lightning 2017</t>
  </si>
  <si>
    <t>Column Labels</t>
  </si>
  <si>
    <t>EMT</t>
  </si>
  <si>
    <t>Equipment/Opps</t>
  </si>
  <si>
    <t>Transportation</t>
  </si>
  <si>
    <t>Maintenance</t>
  </si>
  <si>
    <t>Management</t>
  </si>
  <si>
    <t>Heavy Equip</t>
  </si>
  <si>
    <t xml:space="preserve">Transportation </t>
  </si>
  <si>
    <t>Utilities</t>
  </si>
  <si>
    <t>AET</t>
  </si>
  <si>
    <t>Active Event PPl Effected</t>
  </si>
  <si>
    <t>Sum of Active Event PPl Effected</t>
  </si>
  <si>
    <t>Sum of PPl Effected</t>
  </si>
  <si>
    <t>% of Thunderstorm</t>
  </si>
  <si>
    <t>% of Snow</t>
  </si>
  <si>
    <t>% of Hail</t>
  </si>
  <si>
    <t>% of Freeze</t>
  </si>
  <si>
    <t>% of Drought</t>
  </si>
  <si>
    <t>% of Flood</t>
  </si>
  <si>
    <t>% of Tornado</t>
  </si>
  <si>
    <t>% of Heat</t>
  </si>
  <si>
    <t>% of Wind</t>
  </si>
  <si>
    <t>% of Lightning</t>
  </si>
  <si>
    <t xml:space="preserve"> Snow</t>
  </si>
  <si>
    <t xml:space="preserve"> Hail</t>
  </si>
  <si>
    <t xml:space="preserve"> Drought</t>
  </si>
  <si>
    <t xml:space="preserve"> Tornado</t>
  </si>
  <si>
    <t xml:space="preserve"> Heat</t>
  </si>
  <si>
    <t xml:space="preserve"> Wind</t>
  </si>
  <si>
    <t xml:space="preserve"> Lightning</t>
  </si>
  <si>
    <t>ben</t>
  </si>
  <si>
    <t>and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</si>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</sst>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0" fontId="0" fillId="0" borderId="0" xfId="0" applyAlignment="1">
      <alignment wrapText="1"/>
    </xf>
    <xf numFmtId="0" fontId="0" fillId="0" borderId="0" xfId="0" applyAlignment="1">
      <alignment horizontal="left" indent="1"/>
    </xf>
    <xf numFmtId="164" fontId="0" fillId="0" borderId="0" xfId="1" applyNumberFormat="1" applyFont="1"/>
    <xf numFmtId="1" fontId="0" fillId="0" borderId="0" xfId="0" applyNumberFormat="1"/>
    <xf numFmtId="2" fontId="0" fillId="0" borderId="0" xfId="0" applyNumberFormat="1"/>
    <xf numFmtId="1" fontId="0" fillId="0" borderId="0" xfId="1" applyNumberFormat="1" applyFont="1"/>
    <xf numFmtId="2" fontId="0" fillId="0" borderId="0" xfId="0" applyNumberFormat="1"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2" borderId="0" xfId="0" applyFill="1"/>
  </cellXfs>
  <cellStyles count="2">
    <cellStyle name="Currency" xfId="1" builtinId="4"/>
    <cellStyle name="Normal" xfId="0" builtinId="0"/>
  </cellStyles>
  <dxfs count="0"/>
  <tableStyles count="0" defaultTableStyle="TableStyleMedium2" defaultPivotStyle="PivotStyleLight16"/>
  <colors>
    <mruColors>
      <color rgb="FF02060A"/>
      <color rgb="FF85F9AC"/>
      <color rgb="FFFF9F9F"/>
      <color rgb="FFDAC2EC"/>
      <color rgb="FF4F22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9.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8.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7.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[DashboardForFinalRevised.xlsx]2016-2017 by county!PivotTable24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and Forecast Cost by County</a:t>
            </a:r>
          </a:p>
        </c:rich>
      </c:tx>
      <c:layout>
        <c:manualLayout>
          <c:xMode val="edge"/>
          <c:yMode val="edge"/>
          <c:x val="0.20475345046823998"/>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'2016-2017 by county'!$B$3</c:f>
              <c:strCache>
                <c:ptCount val="1"/>
                <c:pt idx="0">
                  <c:v>Snow 2016</c:v>
                </c:pt>
              </c:strCache>
            </c:strRef>
          </c:tx>
          <c:spPr>
            <a:solidFill>
              <a:schemeClr val="accent1"/>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county'!$B$4:$B$113</c:f>
              <c:numCache>
                <c:formatCode>General</c:formatCode>
                <c:ptCount val="109"/>
                <c:pt idx="0">
                  <c:v>0</c:v>
                </c:pt>
                <c:pt idx="1">
                  <c:v>0</c:v>
                </c:pt>
                <c:pt idx="2">
                  <c:v>16939.39393939394</c:v>
                </c:pt>
                <c:pt idx="3">
                  <c:v>0</c:v>
                </c:pt>
                <c:pt idx="4">
                  <c:v>0</c:v>
                </c:pt>
                <c:pt idx="5">
                  <c:v>0</c:v>
                </c:pt>
                <c:pt idx="6">
                  <c:v>4015.151515151515</c:v>
                </c:pt>
                <c:pt idx="7">
                  <c:v>0</c:v>
                </c:pt>
                <c:pt idx="8">
                  <c:v>0</c:v>
                </c:pt>
                <c:pt idx="9">
                  <c:v>0</c:v>
                </c:pt>
                <c:pt idx="10">
                  <c:v>15439.39393939394</c:v>
                </c:pt>
                <c:pt idx="11">
                  <c:v>13902.621212121212</c:v>
                </c:pt>
                <c:pt idx="12">
                  <c:v>0</c:v>
                </c:pt>
                <c:pt idx="13">
                  <c:v>39121.21212121212</c:v>
                </c:pt>
                <c:pt idx="14">
                  <c:v>0</c:v>
                </c:pt>
                <c:pt idx="15">
                  <c:v>318.18181818181819</c:v>
                </c:pt>
                <c:pt idx="16">
                  <c:v>4181.818181818182</c:v>
                </c:pt>
                <c:pt idx="17">
                  <c:v>0</c:v>
                </c:pt>
                <c:pt idx="18">
                  <c:v>181.81818181818181</c:v>
                </c:pt>
                <c:pt idx="19">
                  <c:v>0</c:v>
                </c:pt>
                <c:pt idx="20">
                  <c:v>303.030303030303</c:v>
                </c:pt>
                <c:pt idx="21">
                  <c:v>121.21212121212122</c:v>
                </c:pt>
                <c:pt idx="22">
                  <c:v>303.030303030303</c:v>
                </c:pt>
                <c:pt idx="23">
                  <c:v>11407.954545454546</c:v>
                </c:pt>
                <c:pt idx="24">
                  <c:v>0</c:v>
                </c:pt>
                <c:pt idx="25">
                  <c:v>212.12121212121212</c:v>
                </c:pt>
                <c:pt idx="26">
                  <c:v>606.06060606060601</c:v>
                </c:pt>
                <c:pt idx="27">
                  <c:v>121.21212121212122</c:v>
                </c:pt>
                <c:pt idx="28">
                  <c:v>121.21212121212122</c:v>
                </c:pt>
                <c:pt idx="29">
                  <c:v>2121.212121212121</c:v>
                </c:pt>
                <c:pt idx="30">
                  <c:v>0</c:v>
                </c:pt>
                <c:pt idx="31">
                  <c:v>560.60606060606062</c:v>
                </c:pt>
                <c:pt idx="32">
                  <c:v>106.06060606060606</c:v>
                </c:pt>
                <c:pt idx="33">
                  <c:v>0</c:v>
                </c:pt>
                <c:pt idx="34">
                  <c:v>4954.545454545455</c:v>
                </c:pt>
                <c:pt idx="35">
                  <c:v>227.27272727272728</c:v>
                </c:pt>
                <c:pt idx="36">
                  <c:v>16848.484848484848</c:v>
                </c:pt>
                <c:pt idx="37">
                  <c:v>0</c:v>
                </c:pt>
                <c:pt idx="38">
                  <c:v>5363.636363636364</c:v>
                </c:pt>
                <c:pt idx="39">
                  <c:v>0</c:v>
                </c:pt>
                <c:pt idx="40">
                  <c:v>4181.818181818182</c:v>
                </c:pt>
                <c:pt idx="41">
                  <c:v>17378.78787878788</c:v>
                </c:pt>
                <c:pt idx="42">
                  <c:v>4181.818181818182</c:v>
                </c:pt>
                <c:pt idx="43">
                  <c:v>9500.30303030303</c:v>
                </c:pt>
                <c:pt idx="44">
                  <c:v>19439.39393939394</c:v>
                </c:pt>
                <c:pt idx="45">
                  <c:v>0</c:v>
                </c:pt>
                <c:pt idx="46">
                  <c:v>8742.1060606060601</c:v>
                </c:pt>
                <c:pt idx="47">
                  <c:v>606.06060606060601</c:v>
                </c:pt>
                <c:pt idx="48">
                  <c:v>196.96969696969697</c:v>
                </c:pt>
                <c:pt idx="49">
                  <c:v>606.06060606060601</c:v>
                </c:pt>
                <c:pt idx="50">
                  <c:v>515.4545454545455</c:v>
                </c:pt>
                <c:pt idx="51">
                  <c:v>0</c:v>
                </c:pt>
                <c:pt idx="52">
                  <c:v>16125</c:v>
                </c:pt>
                <c:pt idx="53">
                  <c:v>0</c:v>
                </c:pt>
                <c:pt idx="54">
                  <c:v>303.030303030303</c:v>
                </c:pt>
                <c:pt idx="55">
                  <c:v>0</c:v>
                </c:pt>
                <c:pt idx="56">
                  <c:v>469.69696969696969</c:v>
                </c:pt>
                <c:pt idx="57">
                  <c:v>0</c:v>
                </c:pt>
                <c:pt idx="58">
                  <c:v>0</c:v>
                </c:pt>
                <c:pt idx="59">
                  <c:v>606.06060606060601</c:v>
                </c:pt>
                <c:pt idx="60">
                  <c:v>227.27272727272728</c:v>
                </c:pt>
                <c:pt idx="61">
                  <c:v>0</c:v>
                </c:pt>
                <c:pt idx="62">
                  <c:v>227.27272727272728</c:v>
                </c:pt>
                <c:pt idx="63">
                  <c:v>303.030303030303</c:v>
                </c:pt>
                <c:pt idx="64">
                  <c:v>4242.424242424242</c:v>
                </c:pt>
                <c:pt idx="65">
                  <c:v>303.030303030303</c:v>
                </c:pt>
                <c:pt idx="66">
                  <c:v>2878.787878787879</c:v>
                </c:pt>
                <c:pt idx="67">
                  <c:v>469.69696969696969</c:v>
                </c:pt>
                <c:pt idx="68">
                  <c:v>25621.21212121212</c:v>
                </c:pt>
                <c:pt idx="69">
                  <c:v>333.43939393939394</c:v>
                </c:pt>
                <c:pt idx="70">
                  <c:v>0</c:v>
                </c:pt>
                <c:pt idx="71">
                  <c:v>0</c:v>
                </c:pt>
                <c:pt idx="72">
                  <c:v>1696.969696969697</c:v>
                </c:pt>
                <c:pt idx="73">
                  <c:v>16848.484848484848</c:v>
                </c:pt>
                <c:pt idx="74">
                  <c:v>606.06060606060601</c:v>
                </c:pt>
                <c:pt idx="75">
                  <c:v>10606.136363636364</c:v>
                </c:pt>
                <c:pt idx="76">
                  <c:v>0</c:v>
                </c:pt>
                <c:pt idx="77">
                  <c:v>303.030303030303</c:v>
                </c:pt>
                <c:pt idx="78">
                  <c:v>3303.030303030303</c:v>
                </c:pt>
                <c:pt idx="79">
                  <c:v>0</c:v>
                </c:pt>
                <c:pt idx="80">
                  <c:v>75.757575757575751</c:v>
                </c:pt>
                <c:pt idx="81">
                  <c:v>75.757575757575751</c:v>
                </c:pt>
                <c:pt idx="82">
                  <c:v>11442.878787878788</c:v>
                </c:pt>
                <c:pt idx="83">
                  <c:v>303.030303030303</c:v>
                </c:pt>
                <c:pt idx="84">
                  <c:v>1909.090909090909</c:v>
                </c:pt>
                <c:pt idx="85">
                  <c:v>0</c:v>
                </c:pt>
                <c:pt idx="86">
                  <c:v>0</c:v>
                </c:pt>
                <c:pt idx="87">
                  <c:v>16848.484848484848</c:v>
                </c:pt>
                <c:pt idx="88">
                  <c:v>469.69696969696969</c:v>
                </c:pt>
                <c:pt idx="89">
                  <c:v>0</c:v>
                </c:pt>
                <c:pt idx="90">
                  <c:v>469.69696969696969</c:v>
                </c:pt>
                <c:pt idx="91">
                  <c:v>0</c:v>
                </c:pt>
                <c:pt idx="92">
                  <c:v>7560.606060606061</c:v>
                </c:pt>
                <c:pt idx="93">
                  <c:v>3136.3636363636365</c:v>
                </c:pt>
                <c:pt idx="94">
                  <c:v>303.030303030303</c:v>
                </c:pt>
                <c:pt idx="95">
                  <c:v>121.21212121212122</c:v>
                </c:pt>
                <c:pt idx="96">
                  <c:v>0</c:v>
                </c:pt>
                <c:pt idx="97">
                  <c:v>227.27272727272728</c:v>
                </c:pt>
                <c:pt idx="98">
                  <c:v>16848.484848484848</c:v>
                </c:pt>
                <c:pt idx="99">
                  <c:v>5560.606060606061</c:v>
                </c:pt>
                <c:pt idx="100">
                  <c:v>162227.27272727274</c:v>
                </c:pt>
                <c:pt idx="101">
                  <c:v>4181.818181818182</c:v>
                </c:pt>
                <c:pt idx="102">
                  <c:v>12075.757575757576</c:v>
                </c:pt>
                <c:pt idx="103">
                  <c:v>3712.121212121212</c:v>
                </c:pt>
                <c:pt idx="104">
                  <c:v>7757.575757575758</c:v>
                </c:pt>
                <c:pt idx="105">
                  <c:v>121.21212121212122</c:v>
                </c:pt>
                <c:pt idx="106">
                  <c:v>469.69696969696969</c:v>
                </c:pt>
                <c:pt idx="107">
                  <c:v>606.06060606060601</c:v>
                </c:pt>
                <c:pt idx="108">
                  <c:v>303.030303030303</c:v>
                </c:pt>
              </c:numCache>
            </c:numRef>
          </c:val>
          <c:extLst>
            <c:ext xmlns:c16="http://schemas.microsoft.com/office/drawing/2014/chart" uri="{C3380CC4-5D6E-409C-BE32-E72D297353CC}">
              <c16:uniqueId val="{00000000-93FA-4213-ACEF-B5F80DD58F11}"/>
            </c:ext>
          </c:extLst>
        </c:ser>
        <c:ser>
          <c:idx val="1"/>
          <c:order val="1"/>
          <c:tx>
            <c:strRef>
              <c:f>'2016-2017 by county'!$C$3</c:f>
              <c:strCache>
                <c:ptCount val="1"/>
                <c:pt idx="0">
                  <c:v>Snow 2017</c:v>
                </c:pt>
              </c:strCache>
            </c:strRef>
          </c:tx>
          <c:spPr>
            <a:solidFill>
              <a:schemeClr val="accent2"/>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county'!$C$4:$C$113</c:f>
              <c:numCache>
                <c:formatCode>General</c:formatCode>
                <c:ptCount val="109"/>
                <c:pt idx="0">
                  <c:v>0</c:v>
                </c:pt>
                <c:pt idx="1">
                  <c:v>0</c:v>
                </c:pt>
                <c:pt idx="2">
                  <c:v>17447.57575757576</c:v>
                </c:pt>
                <c:pt idx="3">
                  <c:v>0</c:v>
                </c:pt>
                <c:pt idx="4">
                  <c:v>0</c:v>
                </c:pt>
                <c:pt idx="5">
                  <c:v>0</c:v>
                </c:pt>
                <c:pt idx="6">
                  <c:v>4135.606060606061</c:v>
                </c:pt>
                <c:pt idx="7">
                  <c:v>0</c:v>
                </c:pt>
                <c:pt idx="8">
                  <c:v>0</c:v>
                </c:pt>
                <c:pt idx="9">
                  <c:v>0</c:v>
                </c:pt>
                <c:pt idx="10">
                  <c:v>15902.575757575758</c:v>
                </c:pt>
                <c:pt idx="11">
                  <c:v>14319.699848484848</c:v>
                </c:pt>
                <c:pt idx="12">
                  <c:v>0</c:v>
                </c:pt>
                <c:pt idx="13">
                  <c:v>40294.848484848488</c:v>
                </c:pt>
                <c:pt idx="14">
                  <c:v>0</c:v>
                </c:pt>
                <c:pt idx="15">
                  <c:v>327.72727272727275</c:v>
                </c:pt>
                <c:pt idx="16">
                  <c:v>4307.2727272727279</c:v>
                </c:pt>
                <c:pt idx="17">
                  <c:v>0</c:v>
                </c:pt>
                <c:pt idx="18">
                  <c:v>187.27272727272728</c:v>
                </c:pt>
                <c:pt idx="19">
                  <c:v>0</c:v>
                </c:pt>
                <c:pt idx="20">
                  <c:v>312.12121212121212</c:v>
                </c:pt>
                <c:pt idx="21">
                  <c:v>124.84848484848486</c:v>
                </c:pt>
                <c:pt idx="22">
                  <c:v>312.12121212121212</c:v>
                </c:pt>
                <c:pt idx="23">
                  <c:v>11750.193181818182</c:v>
                </c:pt>
                <c:pt idx="24">
                  <c:v>0</c:v>
                </c:pt>
                <c:pt idx="25">
                  <c:v>218.4848484848485</c:v>
                </c:pt>
                <c:pt idx="26">
                  <c:v>624.24242424242425</c:v>
                </c:pt>
                <c:pt idx="27">
                  <c:v>124.84848484848486</c:v>
                </c:pt>
                <c:pt idx="28">
                  <c:v>124.84848484848486</c:v>
                </c:pt>
                <c:pt idx="29">
                  <c:v>2184.8484848484845</c:v>
                </c:pt>
                <c:pt idx="30">
                  <c:v>0</c:v>
                </c:pt>
                <c:pt idx="31">
                  <c:v>577.42424242424249</c:v>
                </c:pt>
                <c:pt idx="32">
                  <c:v>109.24242424242425</c:v>
                </c:pt>
                <c:pt idx="33">
                  <c:v>0</c:v>
                </c:pt>
                <c:pt idx="34">
                  <c:v>5103.1818181818189</c:v>
                </c:pt>
                <c:pt idx="35">
                  <c:v>234.09090909090909</c:v>
                </c:pt>
                <c:pt idx="36">
                  <c:v>17353.939393939392</c:v>
                </c:pt>
                <c:pt idx="37">
                  <c:v>0</c:v>
                </c:pt>
                <c:pt idx="38">
                  <c:v>5524.545454545455</c:v>
                </c:pt>
                <c:pt idx="39">
                  <c:v>0</c:v>
                </c:pt>
                <c:pt idx="40">
                  <c:v>4307.2727272727279</c:v>
                </c:pt>
                <c:pt idx="41">
                  <c:v>17900.151515151516</c:v>
                </c:pt>
                <c:pt idx="42">
                  <c:v>4307.2727272727279</c:v>
                </c:pt>
                <c:pt idx="43">
                  <c:v>9785.3121212121205</c:v>
                </c:pt>
                <c:pt idx="44">
                  <c:v>20022.57575757576</c:v>
                </c:pt>
                <c:pt idx="45">
                  <c:v>0</c:v>
                </c:pt>
                <c:pt idx="46">
                  <c:v>9004.3692424242417</c:v>
                </c:pt>
                <c:pt idx="47">
                  <c:v>624.24242424242425</c:v>
                </c:pt>
                <c:pt idx="48">
                  <c:v>202.87878787878788</c:v>
                </c:pt>
                <c:pt idx="49">
                  <c:v>624.24242424242425</c:v>
                </c:pt>
                <c:pt idx="50">
                  <c:v>530.91818181818189</c:v>
                </c:pt>
                <c:pt idx="51">
                  <c:v>0</c:v>
                </c:pt>
                <c:pt idx="52">
                  <c:v>16608.75</c:v>
                </c:pt>
                <c:pt idx="53">
                  <c:v>0</c:v>
                </c:pt>
                <c:pt idx="54">
                  <c:v>312.12121212121212</c:v>
                </c:pt>
                <c:pt idx="55">
                  <c:v>0</c:v>
                </c:pt>
                <c:pt idx="56">
                  <c:v>483.78787878787881</c:v>
                </c:pt>
                <c:pt idx="57">
                  <c:v>0</c:v>
                </c:pt>
                <c:pt idx="58">
                  <c:v>0</c:v>
                </c:pt>
                <c:pt idx="59">
                  <c:v>624.24242424242425</c:v>
                </c:pt>
                <c:pt idx="60">
                  <c:v>234.09090909090909</c:v>
                </c:pt>
                <c:pt idx="61">
                  <c:v>0</c:v>
                </c:pt>
                <c:pt idx="62">
                  <c:v>234.09090909090909</c:v>
                </c:pt>
                <c:pt idx="63">
                  <c:v>312.12121212121212</c:v>
                </c:pt>
                <c:pt idx="64">
                  <c:v>4369.6969696969691</c:v>
                </c:pt>
                <c:pt idx="65">
                  <c:v>312.12121212121212</c:v>
                </c:pt>
                <c:pt idx="66">
                  <c:v>2965.1515151515155</c:v>
                </c:pt>
                <c:pt idx="67">
                  <c:v>483.78787878787881</c:v>
                </c:pt>
                <c:pt idx="68">
                  <c:v>26389.848484848484</c:v>
                </c:pt>
                <c:pt idx="69">
                  <c:v>343.44257575757575</c:v>
                </c:pt>
                <c:pt idx="70">
                  <c:v>0</c:v>
                </c:pt>
                <c:pt idx="71">
                  <c:v>0</c:v>
                </c:pt>
                <c:pt idx="72">
                  <c:v>1747.878787878788</c:v>
                </c:pt>
                <c:pt idx="73">
                  <c:v>17353.939393939392</c:v>
                </c:pt>
                <c:pt idx="74">
                  <c:v>624.24242424242425</c:v>
                </c:pt>
                <c:pt idx="75">
                  <c:v>10924.320454545456</c:v>
                </c:pt>
                <c:pt idx="76">
                  <c:v>0</c:v>
                </c:pt>
                <c:pt idx="77">
                  <c:v>312.12121212121212</c:v>
                </c:pt>
                <c:pt idx="78">
                  <c:v>3402.121212121212</c:v>
                </c:pt>
                <c:pt idx="79">
                  <c:v>0</c:v>
                </c:pt>
                <c:pt idx="80">
                  <c:v>78.030303030303031</c:v>
                </c:pt>
                <c:pt idx="81">
                  <c:v>78.030303030303031</c:v>
                </c:pt>
                <c:pt idx="82">
                  <c:v>11786.165151515152</c:v>
                </c:pt>
                <c:pt idx="83">
                  <c:v>312.12121212121212</c:v>
                </c:pt>
                <c:pt idx="84">
                  <c:v>1966.3636363636363</c:v>
                </c:pt>
                <c:pt idx="85">
                  <c:v>0</c:v>
                </c:pt>
                <c:pt idx="86">
                  <c:v>0</c:v>
                </c:pt>
                <c:pt idx="87">
                  <c:v>17353.939393939392</c:v>
                </c:pt>
                <c:pt idx="88">
                  <c:v>483.78787878787881</c:v>
                </c:pt>
                <c:pt idx="89">
                  <c:v>0</c:v>
                </c:pt>
                <c:pt idx="90">
                  <c:v>483.78787878787881</c:v>
                </c:pt>
                <c:pt idx="91">
                  <c:v>0</c:v>
                </c:pt>
                <c:pt idx="92">
                  <c:v>7787.4242424242429</c:v>
                </c:pt>
                <c:pt idx="93">
                  <c:v>3230.4545454545455</c:v>
                </c:pt>
                <c:pt idx="94">
                  <c:v>312.12121212121212</c:v>
                </c:pt>
                <c:pt idx="95">
                  <c:v>124.84848484848486</c:v>
                </c:pt>
                <c:pt idx="96">
                  <c:v>0</c:v>
                </c:pt>
                <c:pt idx="97">
                  <c:v>234.09090909090909</c:v>
                </c:pt>
                <c:pt idx="98">
                  <c:v>17353.939393939392</c:v>
                </c:pt>
                <c:pt idx="99">
                  <c:v>5727.4242424242429</c:v>
                </c:pt>
                <c:pt idx="100">
                  <c:v>167094.09090909091</c:v>
                </c:pt>
                <c:pt idx="101">
                  <c:v>4307.2727272727279</c:v>
                </c:pt>
                <c:pt idx="102">
                  <c:v>12438.030303030304</c:v>
                </c:pt>
                <c:pt idx="103">
                  <c:v>3823.4848484848485</c:v>
                </c:pt>
                <c:pt idx="104">
                  <c:v>7990.3030303030309</c:v>
                </c:pt>
                <c:pt idx="105">
                  <c:v>124.84848484848486</c:v>
                </c:pt>
                <c:pt idx="106">
                  <c:v>483.78787878787881</c:v>
                </c:pt>
                <c:pt idx="107">
                  <c:v>624.24242424242425</c:v>
                </c:pt>
                <c:pt idx="108">
                  <c:v>312.12121212121212</c:v>
                </c:pt>
              </c:numCache>
            </c:numRef>
          </c:val>
          <c:extLst>
            <c:ext xmlns:c16="http://schemas.microsoft.com/office/drawing/2014/chart" uri="{C3380CC4-5D6E-409C-BE32-E72D297353CC}">
              <c16:uniqueId val="{00000001-93FA-4213-ACEF-B5F80DD58F11}"/>
            </c:ext>
          </c:extLst>
        </c:ser>
        <c:ser>
          <c:idx val="2"/>
          <c:order val="2"/>
          <c:tx>
            <c:strRef>
              <c:f>'2016-2017 by county'!$D$3</c:f>
              <c:strCache>
                <c:ptCount val="1"/>
                <c:pt idx="0">
                  <c:v>Thunderstorm 2016</c:v>
                </c:pt>
              </c:strCache>
            </c:strRef>
          </c:tx>
          <c:spPr>
            <a:solidFill>
              <a:schemeClr val="accent3"/>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county'!$D$4:$D$113</c:f>
              <c:numCache>
                <c:formatCode>General</c:formatCode>
                <c:ptCount val="109"/>
                <c:pt idx="0">
                  <c:v>15439.39393939394</c:v>
                </c:pt>
                <c:pt idx="1">
                  <c:v>4181.818181818182</c:v>
                </c:pt>
                <c:pt idx="2">
                  <c:v>16848.484848484848</c:v>
                </c:pt>
                <c:pt idx="3">
                  <c:v>0</c:v>
                </c:pt>
                <c:pt idx="4">
                  <c:v>91.227272727272734</c:v>
                </c:pt>
                <c:pt idx="5">
                  <c:v>2878.787878787879</c:v>
                </c:pt>
                <c:pt idx="6">
                  <c:v>0</c:v>
                </c:pt>
                <c:pt idx="7">
                  <c:v>75.757575757575751</c:v>
                </c:pt>
                <c:pt idx="8">
                  <c:v>1772.7272727272727</c:v>
                </c:pt>
                <c:pt idx="9">
                  <c:v>8560.6060606060601</c:v>
                </c:pt>
                <c:pt idx="10">
                  <c:v>121.21212121212122</c:v>
                </c:pt>
                <c:pt idx="11">
                  <c:v>0</c:v>
                </c:pt>
                <c:pt idx="12">
                  <c:v>303.030303030303</c:v>
                </c:pt>
                <c:pt idx="13">
                  <c:v>17378.78787878788</c:v>
                </c:pt>
                <c:pt idx="14">
                  <c:v>606.06060606060601</c:v>
                </c:pt>
                <c:pt idx="15">
                  <c:v>303.030303030303</c:v>
                </c:pt>
                <c:pt idx="16">
                  <c:v>106.06060606060606</c:v>
                </c:pt>
                <c:pt idx="17">
                  <c:v>318.18181818181819</c:v>
                </c:pt>
                <c:pt idx="18">
                  <c:v>75.757575757575751</c:v>
                </c:pt>
                <c:pt idx="19">
                  <c:v>1772.7272727272727</c:v>
                </c:pt>
                <c:pt idx="20">
                  <c:v>606.06060606060601</c:v>
                </c:pt>
                <c:pt idx="21">
                  <c:v>227.27272727272728</c:v>
                </c:pt>
                <c:pt idx="22">
                  <c:v>16848.484848484848</c:v>
                </c:pt>
                <c:pt idx="23">
                  <c:v>1.1363636363636365</c:v>
                </c:pt>
                <c:pt idx="24">
                  <c:v>606.06060606060601</c:v>
                </c:pt>
                <c:pt idx="25">
                  <c:v>348.4848484848485</c:v>
                </c:pt>
                <c:pt idx="26">
                  <c:v>227.27272727272728</c:v>
                </c:pt>
                <c:pt idx="27">
                  <c:v>469.69696969696969</c:v>
                </c:pt>
                <c:pt idx="28">
                  <c:v>0</c:v>
                </c:pt>
                <c:pt idx="29">
                  <c:v>0</c:v>
                </c:pt>
                <c:pt idx="30">
                  <c:v>0</c:v>
                </c:pt>
                <c:pt idx="31">
                  <c:v>35666.666666666664</c:v>
                </c:pt>
                <c:pt idx="32">
                  <c:v>606.06060606060601</c:v>
                </c:pt>
                <c:pt idx="33">
                  <c:v>3303.030303030303</c:v>
                </c:pt>
                <c:pt idx="34">
                  <c:v>0</c:v>
                </c:pt>
                <c:pt idx="35">
                  <c:v>4181.818181818182</c:v>
                </c:pt>
                <c:pt idx="36">
                  <c:v>303.030303030303</c:v>
                </c:pt>
                <c:pt idx="37">
                  <c:v>227.27272727272728</c:v>
                </c:pt>
                <c:pt idx="38">
                  <c:v>16848.484848484848</c:v>
                </c:pt>
                <c:pt idx="39">
                  <c:v>4015.151515151515</c:v>
                </c:pt>
                <c:pt idx="40">
                  <c:v>227.27272727272728</c:v>
                </c:pt>
                <c:pt idx="41">
                  <c:v>10761.363636363636</c:v>
                </c:pt>
                <c:pt idx="42">
                  <c:v>0</c:v>
                </c:pt>
                <c:pt idx="43">
                  <c:v>10114.348484848484</c:v>
                </c:pt>
                <c:pt idx="44">
                  <c:v>303.030303030303</c:v>
                </c:pt>
                <c:pt idx="45">
                  <c:v>0</c:v>
                </c:pt>
                <c:pt idx="46">
                  <c:v>15439.39393939394</c:v>
                </c:pt>
                <c:pt idx="47">
                  <c:v>20390.045454545456</c:v>
                </c:pt>
                <c:pt idx="48">
                  <c:v>0</c:v>
                </c:pt>
                <c:pt idx="49">
                  <c:v>303.030303030303</c:v>
                </c:pt>
                <c:pt idx="50">
                  <c:v>0</c:v>
                </c:pt>
                <c:pt idx="51">
                  <c:v>121.21212121212122</c:v>
                </c:pt>
                <c:pt idx="52">
                  <c:v>0</c:v>
                </c:pt>
                <c:pt idx="53">
                  <c:v>14787.878787878788</c:v>
                </c:pt>
                <c:pt idx="54">
                  <c:v>0</c:v>
                </c:pt>
                <c:pt idx="55">
                  <c:v>318.18181818181819</c:v>
                </c:pt>
                <c:pt idx="56">
                  <c:v>121.21212121212122</c:v>
                </c:pt>
                <c:pt idx="57">
                  <c:v>515.4545454545455</c:v>
                </c:pt>
                <c:pt idx="58">
                  <c:v>16848.484848484848</c:v>
                </c:pt>
                <c:pt idx="59">
                  <c:v>303.030303030303</c:v>
                </c:pt>
                <c:pt idx="60">
                  <c:v>0</c:v>
                </c:pt>
                <c:pt idx="61">
                  <c:v>5560.606060606061</c:v>
                </c:pt>
                <c:pt idx="62">
                  <c:v>0</c:v>
                </c:pt>
                <c:pt idx="63">
                  <c:v>0</c:v>
                </c:pt>
                <c:pt idx="64">
                  <c:v>0</c:v>
                </c:pt>
                <c:pt idx="65">
                  <c:v>606.06060606060601</c:v>
                </c:pt>
                <c:pt idx="66">
                  <c:v>0</c:v>
                </c:pt>
                <c:pt idx="67">
                  <c:v>4181.818181818182</c:v>
                </c:pt>
                <c:pt idx="68">
                  <c:v>196.96969696969697</c:v>
                </c:pt>
                <c:pt idx="69">
                  <c:v>303.030303030303</c:v>
                </c:pt>
                <c:pt idx="70">
                  <c:v>0</c:v>
                </c:pt>
                <c:pt idx="71">
                  <c:v>35666.666666666664</c:v>
                </c:pt>
                <c:pt idx="72">
                  <c:v>303.030303030303</c:v>
                </c:pt>
                <c:pt idx="73">
                  <c:v>121.21212121212122</c:v>
                </c:pt>
                <c:pt idx="74">
                  <c:v>121.21212121212122</c:v>
                </c:pt>
                <c:pt idx="75">
                  <c:v>5560.606060606061</c:v>
                </c:pt>
                <c:pt idx="76">
                  <c:v>121.21212121212122</c:v>
                </c:pt>
                <c:pt idx="77">
                  <c:v>0</c:v>
                </c:pt>
                <c:pt idx="78">
                  <c:v>469.69696969696969</c:v>
                </c:pt>
                <c:pt idx="79">
                  <c:v>20287.878787878788</c:v>
                </c:pt>
                <c:pt idx="80">
                  <c:v>10151.515151515152</c:v>
                </c:pt>
                <c:pt idx="81">
                  <c:v>4181.818181818182</c:v>
                </c:pt>
                <c:pt idx="82">
                  <c:v>1000</c:v>
                </c:pt>
                <c:pt idx="83">
                  <c:v>606.06060606060601</c:v>
                </c:pt>
                <c:pt idx="84">
                  <c:v>2878.787878787879</c:v>
                </c:pt>
                <c:pt idx="85">
                  <c:v>469.69696969696969</c:v>
                </c:pt>
                <c:pt idx="86">
                  <c:v>162227.27272727274</c:v>
                </c:pt>
                <c:pt idx="87">
                  <c:v>121.21212121212122</c:v>
                </c:pt>
                <c:pt idx="88">
                  <c:v>0</c:v>
                </c:pt>
                <c:pt idx="89">
                  <c:v>303.030303030303</c:v>
                </c:pt>
                <c:pt idx="90">
                  <c:v>4181.818181818182</c:v>
                </c:pt>
                <c:pt idx="91">
                  <c:v>181.81818181818181</c:v>
                </c:pt>
                <c:pt idx="92">
                  <c:v>1696.969696969697</c:v>
                </c:pt>
                <c:pt idx="93">
                  <c:v>303.030303030303</c:v>
                </c:pt>
                <c:pt idx="94">
                  <c:v>15484.848484848484</c:v>
                </c:pt>
                <c:pt idx="95">
                  <c:v>469.69696969696969</c:v>
                </c:pt>
                <c:pt idx="96">
                  <c:v>75.757575757575751</c:v>
                </c:pt>
                <c:pt idx="97">
                  <c:v>4287.878787878788</c:v>
                </c:pt>
                <c:pt idx="98">
                  <c:v>4242.424242424242</c:v>
                </c:pt>
                <c:pt idx="99">
                  <c:v>469.69696969696969</c:v>
                </c:pt>
                <c:pt idx="100">
                  <c:v>227.27272727272728</c:v>
                </c:pt>
                <c:pt idx="101">
                  <c:v>469.69696969696969</c:v>
                </c:pt>
                <c:pt idx="102">
                  <c:v>606.06060606060601</c:v>
                </c:pt>
                <c:pt idx="103">
                  <c:v>0</c:v>
                </c:pt>
                <c:pt idx="104">
                  <c:v>303.030303030303</c:v>
                </c:pt>
                <c:pt idx="105">
                  <c:v>2121.212121212121</c:v>
                </c:pt>
                <c:pt idx="106">
                  <c:v>4954.545454545455</c:v>
                </c:pt>
                <c:pt idx="107">
                  <c:v>25621.21212121212</c:v>
                </c:pt>
                <c:pt idx="108">
                  <c:v>3712.121212121212</c:v>
                </c:pt>
              </c:numCache>
            </c:numRef>
          </c:val>
          <c:extLst>
            <c:ext xmlns:c16="http://schemas.microsoft.com/office/drawing/2014/chart" uri="{C3380CC4-5D6E-409C-BE32-E72D297353CC}">
              <c16:uniqueId val="{00000002-93FA-4213-ACEF-B5F80DD58F11}"/>
            </c:ext>
          </c:extLst>
        </c:ser>
        <c:ser>
          <c:idx val="3"/>
          <c:order val="3"/>
          <c:tx>
            <c:strRef>
              <c:f>'2016-2017 by county'!$E$3</c:f>
              <c:strCache>
                <c:ptCount val="1"/>
                <c:pt idx="0">
                  <c:v>Thunderstorm 2017</c:v>
                </c:pt>
              </c:strCache>
            </c:strRef>
          </c:tx>
          <c:spPr>
            <a:solidFill>
              <a:schemeClr val="accent4"/>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county'!$E$4:$E$113</c:f>
              <c:numCache>
                <c:formatCode>General</c:formatCode>
                <c:ptCount val="109"/>
                <c:pt idx="0">
                  <c:v>15902.575757575758</c:v>
                </c:pt>
                <c:pt idx="1">
                  <c:v>4307.2727272727279</c:v>
                </c:pt>
                <c:pt idx="2">
                  <c:v>17353.939393939392</c:v>
                </c:pt>
                <c:pt idx="3">
                  <c:v>0</c:v>
                </c:pt>
                <c:pt idx="4">
                  <c:v>93.964090909090913</c:v>
                </c:pt>
                <c:pt idx="5">
                  <c:v>2965.1515151515155</c:v>
                </c:pt>
                <c:pt idx="6">
                  <c:v>0</c:v>
                </c:pt>
                <c:pt idx="7">
                  <c:v>78.030303030303031</c:v>
                </c:pt>
                <c:pt idx="8">
                  <c:v>1825.909090909091</c:v>
                </c:pt>
                <c:pt idx="9">
                  <c:v>8817.424242424242</c:v>
                </c:pt>
                <c:pt idx="10">
                  <c:v>124.84848484848486</c:v>
                </c:pt>
                <c:pt idx="11">
                  <c:v>0</c:v>
                </c:pt>
                <c:pt idx="12">
                  <c:v>312.12121212121212</c:v>
                </c:pt>
                <c:pt idx="13">
                  <c:v>17900.151515151516</c:v>
                </c:pt>
                <c:pt idx="14">
                  <c:v>624.24242424242425</c:v>
                </c:pt>
                <c:pt idx="15">
                  <c:v>312.12121212121212</c:v>
                </c:pt>
                <c:pt idx="16">
                  <c:v>109.24242424242425</c:v>
                </c:pt>
                <c:pt idx="17">
                  <c:v>327.72727272727275</c:v>
                </c:pt>
                <c:pt idx="18">
                  <c:v>78.030303030303031</c:v>
                </c:pt>
                <c:pt idx="19">
                  <c:v>1825.909090909091</c:v>
                </c:pt>
                <c:pt idx="20">
                  <c:v>624.24242424242425</c:v>
                </c:pt>
                <c:pt idx="21">
                  <c:v>234.09090909090909</c:v>
                </c:pt>
                <c:pt idx="22">
                  <c:v>17353.939393939392</c:v>
                </c:pt>
                <c:pt idx="23">
                  <c:v>1.1704545454545456</c:v>
                </c:pt>
                <c:pt idx="24">
                  <c:v>624.24242424242425</c:v>
                </c:pt>
                <c:pt idx="25">
                  <c:v>358.93939393939394</c:v>
                </c:pt>
                <c:pt idx="26">
                  <c:v>234.09090909090909</c:v>
                </c:pt>
                <c:pt idx="27">
                  <c:v>483.78787878787881</c:v>
                </c:pt>
                <c:pt idx="28">
                  <c:v>0</c:v>
                </c:pt>
                <c:pt idx="29">
                  <c:v>0</c:v>
                </c:pt>
                <c:pt idx="30">
                  <c:v>0</c:v>
                </c:pt>
                <c:pt idx="31">
                  <c:v>36736.666666666664</c:v>
                </c:pt>
                <c:pt idx="32">
                  <c:v>624.24242424242425</c:v>
                </c:pt>
                <c:pt idx="33">
                  <c:v>3402.121212121212</c:v>
                </c:pt>
                <c:pt idx="34">
                  <c:v>0</c:v>
                </c:pt>
                <c:pt idx="35">
                  <c:v>4307.2727272727279</c:v>
                </c:pt>
                <c:pt idx="36">
                  <c:v>312.12121212121212</c:v>
                </c:pt>
                <c:pt idx="37">
                  <c:v>234.09090909090909</c:v>
                </c:pt>
                <c:pt idx="38">
                  <c:v>17353.939393939392</c:v>
                </c:pt>
                <c:pt idx="39">
                  <c:v>4135.606060606061</c:v>
                </c:pt>
                <c:pt idx="40">
                  <c:v>234.09090909090909</c:v>
                </c:pt>
                <c:pt idx="41">
                  <c:v>11084.204545454546</c:v>
                </c:pt>
                <c:pt idx="42">
                  <c:v>0</c:v>
                </c:pt>
                <c:pt idx="43">
                  <c:v>10417.778939393938</c:v>
                </c:pt>
                <c:pt idx="44">
                  <c:v>312.12121212121212</c:v>
                </c:pt>
                <c:pt idx="45">
                  <c:v>0</c:v>
                </c:pt>
                <c:pt idx="46">
                  <c:v>15902.575757575758</c:v>
                </c:pt>
                <c:pt idx="47">
                  <c:v>21001.746818181819</c:v>
                </c:pt>
                <c:pt idx="48">
                  <c:v>0</c:v>
                </c:pt>
                <c:pt idx="49">
                  <c:v>312.12121212121212</c:v>
                </c:pt>
                <c:pt idx="50">
                  <c:v>0</c:v>
                </c:pt>
                <c:pt idx="51">
                  <c:v>124.84848484848486</c:v>
                </c:pt>
                <c:pt idx="52">
                  <c:v>0</c:v>
                </c:pt>
                <c:pt idx="53">
                  <c:v>15231.515151515152</c:v>
                </c:pt>
                <c:pt idx="54">
                  <c:v>0</c:v>
                </c:pt>
                <c:pt idx="55">
                  <c:v>327.72727272727275</c:v>
                </c:pt>
                <c:pt idx="56">
                  <c:v>124.84848484848486</c:v>
                </c:pt>
                <c:pt idx="57">
                  <c:v>530.91818181818189</c:v>
                </c:pt>
                <c:pt idx="58">
                  <c:v>17353.939393939392</c:v>
                </c:pt>
                <c:pt idx="59">
                  <c:v>312.12121212121212</c:v>
                </c:pt>
                <c:pt idx="60">
                  <c:v>0</c:v>
                </c:pt>
                <c:pt idx="61">
                  <c:v>5727.4242424242429</c:v>
                </c:pt>
                <c:pt idx="62">
                  <c:v>0</c:v>
                </c:pt>
                <c:pt idx="63">
                  <c:v>0</c:v>
                </c:pt>
                <c:pt idx="64">
                  <c:v>0</c:v>
                </c:pt>
                <c:pt idx="65">
                  <c:v>624.24242424242425</c:v>
                </c:pt>
                <c:pt idx="66">
                  <c:v>0</c:v>
                </c:pt>
                <c:pt idx="67">
                  <c:v>4307.2727272727279</c:v>
                </c:pt>
                <c:pt idx="68">
                  <c:v>202.87878787878788</c:v>
                </c:pt>
                <c:pt idx="69">
                  <c:v>312.12121212121212</c:v>
                </c:pt>
                <c:pt idx="70">
                  <c:v>0</c:v>
                </c:pt>
                <c:pt idx="71">
                  <c:v>36736.666666666664</c:v>
                </c:pt>
                <c:pt idx="72">
                  <c:v>312.12121212121212</c:v>
                </c:pt>
                <c:pt idx="73">
                  <c:v>124.84848484848486</c:v>
                </c:pt>
                <c:pt idx="74">
                  <c:v>124.84848484848486</c:v>
                </c:pt>
                <c:pt idx="75">
                  <c:v>5727.4242424242429</c:v>
                </c:pt>
                <c:pt idx="76">
                  <c:v>124.84848484848486</c:v>
                </c:pt>
                <c:pt idx="77">
                  <c:v>0</c:v>
                </c:pt>
                <c:pt idx="78">
                  <c:v>483.78787878787881</c:v>
                </c:pt>
                <c:pt idx="79">
                  <c:v>20896.515151515152</c:v>
                </c:pt>
                <c:pt idx="80">
                  <c:v>10456.060606060606</c:v>
                </c:pt>
                <c:pt idx="81">
                  <c:v>4307.2727272727279</c:v>
                </c:pt>
                <c:pt idx="82">
                  <c:v>1030</c:v>
                </c:pt>
                <c:pt idx="83">
                  <c:v>624.24242424242425</c:v>
                </c:pt>
                <c:pt idx="84">
                  <c:v>2965.1515151515155</c:v>
                </c:pt>
                <c:pt idx="85">
                  <c:v>483.78787878787881</c:v>
                </c:pt>
                <c:pt idx="86">
                  <c:v>167094.09090909091</c:v>
                </c:pt>
                <c:pt idx="87">
                  <c:v>124.84848484848486</c:v>
                </c:pt>
                <c:pt idx="88">
                  <c:v>0</c:v>
                </c:pt>
                <c:pt idx="89">
                  <c:v>312.12121212121212</c:v>
                </c:pt>
                <c:pt idx="90">
                  <c:v>4307.2727272727279</c:v>
                </c:pt>
                <c:pt idx="91">
                  <c:v>187.27272727272728</c:v>
                </c:pt>
                <c:pt idx="92">
                  <c:v>1747.878787878788</c:v>
                </c:pt>
                <c:pt idx="93">
                  <c:v>312.12121212121212</c:v>
                </c:pt>
                <c:pt idx="94">
                  <c:v>15949.393939393938</c:v>
                </c:pt>
                <c:pt idx="95">
                  <c:v>483.78787878787881</c:v>
                </c:pt>
                <c:pt idx="96">
                  <c:v>78.030303030303031</c:v>
                </c:pt>
                <c:pt idx="97">
                  <c:v>4416.515151515152</c:v>
                </c:pt>
                <c:pt idx="98">
                  <c:v>4369.6969696969691</c:v>
                </c:pt>
                <c:pt idx="99">
                  <c:v>483.78787878787881</c:v>
                </c:pt>
                <c:pt idx="100">
                  <c:v>234.09090909090909</c:v>
                </c:pt>
                <c:pt idx="101">
                  <c:v>483.78787878787881</c:v>
                </c:pt>
                <c:pt idx="102">
                  <c:v>624.24242424242425</c:v>
                </c:pt>
                <c:pt idx="103">
                  <c:v>0</c:v>
                </c:pt>
                <c:pt idx="104">
                  <c:v>312.12121212121212</c:v>
                </c:pt>
                <c:pt idx="105">
                  <c:v>2184.8484848484845</c:v>
                </c:pt>
                <c:pt idx="106">
                  <c:v>5103.1818181818189</c:v>
                </c:pt>
                <c:pt idx="107">
                  <c:v>26389.848484848484</c:v>
                </c:pt>
                <c:pt idx="108">
                  <c:v>3823.4848484848485</c:v>
                </c:pt>
              </c:numCache>
            </c:numRef>
          </c:val>
          <c:extLst>
            <c:ext xmlns:c16="http://schemas.microsoft.com/office/drawing/2014/chart" uri="{C3380CC4-5D6E-409C-BE32-E72D297353CC}">
              <c16:uniqueId val="{00000003-93FA-4213-ACEF-B5F80DD58F11}"/>
            </c:ext>
          </c:extLst>
        </c:ser>
        <c:ser>
          <c:idx val="4"/>
          <c:order val="4"/>
          <c:tx>
            <c:strRef>
              <c:f>'2016-2017 by county'!$F$3</c:f>
              <c:strCache>
                <c:ptCount val="1"/>
                <c:pt idx="0">
                  <c:v>Hail 2016</c:v>
                </c:pt>
              </c:strCache>
            </c:strRef>
          </c:tx>
          <c:spPr>
            <a:solidFill>
              <a:schemeClr val="accent5"/>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county'!$F$4:$F$113</c:f>
              <c:numCache>
                <c:formatCode>General</c:formatCode>
                <c:ptCount val="109"/>
                <c:pt idx="0">
                  <c:v>34484.848484848488</c:v>
                </c:pt>
                <c:pt idx="1">
                  <c:v>515.4545454545455</c:v>
                </c:pt>
                <c:pt idx="2">
                  <c:v>121.21212121212122</c:v>
                </c:pt>
                <c:pt idx="3">
                  <c:v>606.06060606060601</c:v>
                </c:pt>
                <c:pt idx="4">
                  <c:v>0</c:v>
                </c:pt>
                <c:pt idx="5">
                  <c:v>0</c:v>
                </c:pt>
                <c:pt idx="6">
                  <c:v>4015.151515151515</c:v>
                </c:pt>
                <c:pt idx="7">
                  <c:v>0</c:v>
                </c:pt>
                <c:pt idx="8">
                  <c:v>393.93939393939394</c:v>
                </c:pt>
                <c:pt idx="9">
                  <c:v>0</c:v>
                </c:pt>
                <c:pt idx="10">
                  <c:v>15439.39393939394</c:v>
                </c:pt>
                <c:pt idx="11">
                  <c:v>19439.39393939394</c:v>
                </c:pt>
                <c:pt idx="12">
                  <c:v>606.06060606060601</c:v>
                </c:pt>
                <c:pt idx="13">
                  <c:v>16848.484848484848</c:v>
                </c:pt>
                <c:pt idx="14">
                  <c:v>1142.2272727272727</c:v>
                </c:pt>
                <c:pt idx="15">
                  <c:v>318.18181818181819</c:v>
                </c:pt>
                <c:pt idx="16">
                  <c:v>4181.818181818182</c:v>
                </c:pt>
                <c:pt idx="17">
                  <c:v>0</c:v>
                </c:pt>
                <c:pt idx="18">
                  <c:v>4181.818181818182</c:v>
                </c:pt>
                <c:pt idx="19">
                  <c:v>121.21212121212122</c:v>
                </c:pt>
                <c:pt idx="20">
                  <c:v>18454.545454545456</c:v>
                </c:pt>
                <c:pt idx="21">
                  <c:v>17378.78787878788</c:v>
                </c:pt>
                <c:pt idx="22">
                  <c:v>121.21212121212122</c:v>
                </c:pt>
                <c:pt idx="23">
                  <c:v>303.030303030303</c:v>
                </c:pt>
                <c:pt idx="24">
                  <c:v>0</c:v>
                </c:pt>
                <c:pt idx="25">
                  <c:v>560.60606060606062</c:v>
                </c:pt>
                <c:pt idx="26">
                  <c:v>181.81818181818181</c:v>
                </c:pt>
                <c:pt idx="27">
                  <c:v>4181.818181818182</c:v>
                </c:pt>
                <c:pt idx="28">
                  <c:v>4242.424242424242</c:v>
                </c:pt>
                <c:pt idx="29">
                  <c:v>1772.7272727272727</c:v>
                </c:pt>
                <c:pt idx="30">
                  <c:v>2878.787878787879</c:v>
                </c:pt>
                <c:pt idx="31">
                  <c:v>5454.545454545455</c:v>
                </c:pt>
                <c:pt idx="32">
                  <c:v>15439.39393939394</c:v>
                </c:pt>
                <c:pt idx="33">
                  <c:v>0</c:v>
                </c:pt>
                <c:pt idx="34">
                  <c:v>35666.666666666664</c:v>
                </c:pt>
                <c:pt idx="35">
                  <c:v>16848.484848484848</c:v>
                </c:pt>
                <c:pt idx="36">
                  <c:v>3712.121212121212</c:v>
                </c:pt>
                <c:pt idx="37">
                  <c:v>121.21212121212122</c:v>
                </c:pt>
                <c:pt idx="38">
                  <c:v>5363.636363636364</c:v>
                </c:pt>
                <c:pt idx="39">
                  <c:v>606.06060606060601</c:v>
                </c:pt>
                <c:pt idx="40">
                  <c:v>0</c:v>
                </c:pt>
                <c:pt idx="41">
                  <c:v>17378.78787878788</c:v>
                </c:pt>
                <c:pt idx="42">
                  <c:v>4954.545454545455</c:v>
                </c:pt>
                <c:pt idx="43">
                  <c:v>1495.939393939394</c:v>
                </c:pt>
                <c:pt idx="44">
                  <c:v>5469.69696969697</c:v>
                </c:pt>
                <c:pt idx="45">
                  <c:v>0</c:v>
                </c:pt>
                <c:pt idx="46">
                  <c:v>7575.772727272727</c:v>
                </c:pt>
                <c:pt idx="47">
                  <c:v>606.06060606060601</c:v>
                </c:pt>
                <c:pt idx="48">
                  <c:v>16848.484848484848</c:v>
                </c:pt>
                <c:pt idx="49">
                  <c:v>16848.484848484848</c:v>
                </c:pt>
                <c:pt idx="50">
                  <c:v>469.69696969696969</c:v>
                </c:pt>
                <c:pt idx="51">
                  <c:v>0</c:v>
                </c:pt>
                <c:pt idx="52">
                  <c:v>0</c:v>
                </c:pt>
                <c:pt idx="53">
                  <c:v>318.18181818181819</c:v>
                </c:pt>
                <c:pt idx="54">
                  <c:v>25621.21212121212</c:v>
                </c:pt>
                <c:pt idx="55">
                  <c:v>303.030303030303</c:v>
                </c:pt>
                <c:pt idx="56">
                  <c:v>606.06060606060601</c:v>
                </c:pt>
                <c:pt idx="57">
                  <c:v>75.757575757575751</c:v>
                </c:pt>
                <c:pt idx="58">
                  <c:v>75.757575757575751</c:v>
                </c:pt>
                <c:pt idx="59">
                  <c:v>16848.484848484848</c:v>
                </c:pt>
                <c:pt idx="60">
                  <c:v>106.06060606060606</c:v>
                </c:pt>
                <c:pt idx="61">
                  <c:v>227.27272727272728</c:v>
                </c:pt>
                <c:pt idx="62">
                  <c:v>303.030303030303</c:v>
                </c:pt>
                <c:pt idx="63">
                  <c:v>469.69696969696969</c:v>
                </c:pt>
                <c:pt idx="64">
                  <c:v>303.030303030303</c:v>
                </c:pt>
                <c:pt idx="65">
                  <c:v>303.030303030303</c:v>
                </c:pt>
                <c:pt idx="66">
                  <c:v>2878.787878787879</c:v>
                </c:pt>
                <c:pt idx="67">
                  <c:v>227.27272727272728</c:v>
                </c:pt>
                <c:pt idx="68">
                  <c:v>227.27272727272728</c:v>
                </c:pt>
                <c:pt idx="69">
                  <c:v>64398.378787878784</c:v>
                </c:pt>
                <c:pt idx="70">
                  <c:v>606.06060606060601</c:v>
                </c:pt>
                <c:pt idx="71">
                  <c:v>17136.363636363636</c:v>
                </c:pt>
                <c:pt idx="72">
                  <c:v>0</c:v>
                </c:pt>
                <c:pt idx="73">
                  <c:v>469.69696969696969</c:v>
                </c:pt>
                <c:pt idx="74">
                  <c:v>1825.8030303030303</c:v>
                </c:pt>
                <c:pt idx="75">
                  <c:v>0</c:v>
                </c:pt>
                <c:pt idx="76">
                  <c:v>1242.4242424242425</c:v>
                </c:pt>
                <c:pt idx="77">
                  <c:v>0</c:v>
                </c:pt>
                <c:pt idx="78">
                  <c:v>75.757575757575751</c:v>
                </c:pt>
                <c:pt idx="79">
                  <c:v>227.27272727272728</c:v>
                </c:pt>
                <c:pt idx="80">
                  <c:v>303.030303030303</c:v>
                </c:pt>
                <c:pt idx="81">
                  <c:v>75.757575757575751</c:v>
                </c:pt>
                <c:pt idx="82">
                  <c:v>0</c:v>
                </c:pt>
                <c:pt idx="83">
                  <c:v>303.030303030303</c:v>
                </c:pt>
                <c:pt idx="84">
                  <c:v>121.21212121212122</c:v>
                </c:pt>
                <c:pt idx="85">
                  <c:v>1909.090909090909</c:v>
                </c:pt>
                <c:pt idx="86">
                  <c:v>303.030303030303</c:v>
                </c:pt>
                <c:pt idx="87">
                  <c:v>469.69696969696969</c:v>
                </c:pt>
                <c:pt idx="88">
                  <c:v>2121.212121212121</c:v>
                </c:pt>
                <c:pt idx="89">
                  <c:v>0</c:v>
                </c:pt>
                <c:pt idx="90">
                  <c:v>227.27272727272728</c:v>
                </c:pt>
                <c:pt idx="91">
                  <c:v>196.96969696969697</c:v>
                </c:pt>
                <c:pt idx="92">
                  <c:v>0</c:v>
                </c:pt>
                <c:pt idx="93">
                  <c:v>0</c:v>
                </c:pt>
                <c:pt idx="94">
                  <c:v>121.21212121212122</c:v>
                </c:pt>
                <c:pt idx="95">
                  <c:v>4181.818181818182</c:v>
                </c:pt>
                <c:pt idx="96">
                  <c:v>0</c:v>
                </c:pt>
                <c:pt idx="97">
                  <c:v>227.27272727272728</c:v>
                </c:pt>
                <c:pt idx="98">
                  <c:v>16848.484848484848</c:v>
                </c:pt>
                <c:pt idx="99">
                  <c:v>5560.606060606061</c:v>
                </c:pt>
                <c:pt idx="100">
                  <c:v>25863.636363636364</c:v>
                </c:pt>
                <c:pt idx="101">
                  <c:v>303.030303030303</c:v>
                </c:pt>
                <c:pt idx="102">
                  <c:v>303.030303030303</c:v>
                </c:pt>
                <c:pt idx="103">
                  <c:v>0</c:v>
                </c:pt>
                <c:pt idx="104">
                  <c:v>4181.818181818182</c:v>
                </c:pt>
                <c:pt idx="105">
                  <c:v>121.21212121212122</c:v>
                </c:pt>
                <c:pt idx="106">
                  <c:v>469.69696969696969</c:v>
                </c:pt>
                <c:pt idx="107">
                  <c:v>606.06060606060601</c:v>
                </c:pt>
                <c:pt idx="108">
                  <c:v>303.030303030303</c:v>
                </c:pt>
              </c:numCache>
            </c:numRef>
          </c:val>
          <c:extLst>
            <c:ext xmlns:c16="http://schemas.microsoft.com/office/drawing/2014/chart" uri="{C3380CC4-5D6E-409C-BE32-E72D297353CC}">
              <c16:uniqueId val="{00000004-93FA-4213-ACEF-B5F80DD58F11}"/>
            </c:ext>
          </c:extLst>
        </c:ser>
        <c:ser>
          <c:idx val="5"/>
          <c:order val="5"/>
          <c:tx>
            <c:strRef>
              <c:f>'2016-2017 by county'!$G$3</c:f>
              <c:strCache>
                <c:ptCount val="1"/>
                <c:pt idx="0">
                  <c:v>Hail 2017</c:v>
                </c:pt>
              </c:strCache>
            </c:strRef>
          </c:tx>
          <c:spPr>
            <a:solidFill>
              <a:schemeClr val="accent6"/>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county'!$G$4:$G$113</c:f>
              <c:numCache>
                <c:formatCode>General</c:formatCode>
                <c:ptCount val="109"/>
                <c:pt idx="0">
                  <c:v>35519.393939393944</c:v>
                </c:pt>
                <c:pt idx="1">
                  <c:v>530.91818181818189</c:v>
                </c:pt>
                <c:pt idx="2">
                  <c:v>124.84848484848486</c:v>
                </c:pt>
                <c:pt idx="3">
                  <c:v>624.24242424242425</c:v>
                </c:pt>
                <c:pt idx="4">
                  <c:v>0</c:v>
                </c:pt>
                <c:pt idx="5">
                  <c:v>0</c:v>
                </c:pt>
                <c:pt idx="6">
                  <c:v>4135.606060606061</c:v>
                </c:pt>
                <c:pt idx="7">
                  <c:v>0</c:v>
                </c:pt>
                <c:pt idx="8">
                  <c:v>405.75757575757575</c:v>
                </c:pt>
                <c:pt idx="9">
                  <c:v>0</c:v>
                </c:pt>
                <c:pt idx="10">
                  <c:v>15902.575757575758</c:v>
                </c:pt>
                <c:pt idx="11">
                  <c:v>20022.57575757576</c:v>
                </c:pt>
                <c:pt idx="12">
                  <c:v>624.24242424242425</c:v>
                </c:pt>
                <c:pt idx="13">
                  <c:v>17353.939393939392</c:v>
                </c:pt>
                <c:pt idx="14">
                  <c:v>1176.494090909091</c:v>
                </c:pt>
                <c:pt idx="15">
                  <c:v>327.72727272727275</c:v>
                </c:pt>
                <c:pt idx="16">
                  <c:v>4307.2727272727279</c:v>
                </c:pt>
                <c:pt idx="17">
                  <c:v>0</c:v>
                </c:pt>
                <c:pt idx="18">
                  <c:v>4307.2727272727279</c:v>
                </c:pt>
                <c:pt idx="19">
                  <c:v>124.84848484848486</c:v>
                </c:pt>
                <c:pt idx="20">
                  <c:v>19008.18181818182</c:v>
                </c:pt>
                <c:pt idx="21">
                  <c:v>17900.151515151516</c:v>
                </c:pt>
                <c:pt idx="22">
                  <c:v>124.84848484848486</c:v>
                </c:pt>
                <c:pt idx="23">
                  <c:v>312.12121212121212</c:v>
                </c:pt>
                <c:pt idx="24">
                  <c:v>0</c:v>
                </c:pt>
                <c:pt idx="25">
                  <c:v>577.42424242424249</c:v>
                </c:pt>
                <c:pt idx="26">
                  <c:v>187.27272727272728</c:v>
                </c:pt>
                <c:pt idx="27">
                  <c:v>4307.2727272727279</c:v>
                </c:pt>
                <c:pt idx="28">
                  <c:v>4369.6969696969691</c:v>
                </c:pt>
                <c:pt idx="29">
                  <c:v>1825.909090909091</c:v>
                </c:pt>
                <c:pt idx="30">
                  <c:v>2965.1515151515155</c:v>
                </c:pt>
                <c:pt idx="31">
                  <c:v>5618.1818181818189</c:v>
                </c:pt>
                <c:pt idx="32">
                  <c:v>15902.575757575758</c:v>
                </c:pt>
                <c:pt idx="33">
                  <c:v>0</c:v>
                </c:pt>
                <c:pt idx="34">
                  <c:v>36736.666666666664</c:v>
                </c:pt>
                <c:pt idx="35">
                  <c:v>17353.939393939392</c:v>
                </c:pt>
                <c:pt idx="36">
                  <c:v>3823.4848484848485</c:v>
                </c:pt>
                <c:pt idx="37">
                  <c:v>124.84848484848486</c:v>
                </c:pt>
                <c:pt idx="38">
                  <c:v>5524.545454545455</c:v>
                </c:pt>
                <c:pt idx="39">
                  <c:v>624.24242424242425</c:v>
                </c:pt>
                <c:pt idx="40">
                  <c:v>0</c:v>
                </c:pt>
                <c:pt idx="41">
                  <c:v>17900.151515151516</c:v>
                </c:pt>
                <c:pt idx="42">
                  <c:v>5103.1818181818189</c:v>
                </c:pt>
                <c:pt idx="43">
                  <c:v>1540.8175757575759</c:v>
                </c:pt>
                <c:pt idx="44">
                  <c:v>5633.787878787879</c:v>
                </c:pt>
                <c:pt idx="45">
                  <c:v>0</c:v>
                </c:pt>
                <c:pt idx="46">
                  <c:v>7803.0459090909089</c:v>
                </c:pt>
                <c:pt idx="47">
                  <c:v>624.24242424242425</c:v>
                </c:pt>
                <c:pt idx="48">
                  <c:v>17353.939393939392</c:v>
                </c:pt>
                <c:pt idx="49">
                  <c:v>17353.939393939392</c:v>
                </c:pt>
                <c:pt idx="50">
                  <c:v>483.78787878787881</c:v>
                </c:pt>
                <c:pt idx="51">
                  <c:v>0</c:v>
                </c:pt>
                <c:pt idx="52">
                  <c:v>0</c:v>
                </c:pt>
                <c:pt idx="53">
                  <c:v>327.72727272727275</c:v>
                </c:pt>
                <c:pt idx="54">
                  <c:v>26389.848484848484</c:v>
                </c:pt>
                <c:pt idx="55">
                  <c:v>312.12121212121212</c:v>
                </c:pt>
                <c:pt idx="56">
                  <c:v>624.24242424242425</c:v>
                </c:pt>
                <c:pt idx="57">
                  <c:v>78.030303030303031</c:v>
                </c:pt>
                <c:pt idx="58">
                  <c:v>78.030303030303031</c:v>
                </c:pt>
                <c:pt idx="59">
                  <c:v>17353.939393939392</c:v>
                </c:pt>
                <c:pt idx="60">
                  <c:v>109.24242424242425</c:v>
                </c:pt>
                <c:pt idx="61">
                  <c:v>234.09090909090909</c:v>
                </c:pt>
                <c:pt idx="62">
                  <c:v>312.12121212121212</c:v>
                </c:pt>
                <c:pt idx="63">
                  <c:v>483.78787878787881</c:v>
                </c:pt>
                <c:pt idx="64">
                  <c:v>312.12121212121212</c:v>
                </c:pt>
                <c:pt idx="65">
                  <c:v>312.12121212121212</c:v>
                </c:pt>
                <c:pt idx="66">
                  <c:v>2965.1515151515155</c:v>
                </c:pt>
                <c:pt idx="67">
                  <c:v>234.09090909090909</c:v>
                </c:pt>
                <c:pt idx="68">
                  <c:v>234.09090909090909</c:v>
                </c:pt>
                <c:pt idx="69">
                  <c:v>66330.330151515154</c:v>
                </c:pt>
                <c:pt idx="70">
                  <c:v>624.24242424242425</c:v>
                </c:pt>
                <c:pt idx="71">
                  <c:v>17650.454545454544</c:v>
                </c:pt>
                <c:pt idx="72">
                  <c:v>0</c:v>
                </c:pt>
                <c:pt idx="73">
                  <c:v>483.78787878787881</c:v>
                </c:pt>
                <c:pt idx="74">
                  <c:v>1880.5771212121213</c:v>
                </c:pt>
                <c:pt idx="75">
                  <c:v>0</c:v>
                </c:pt>
                <c:pt idx="76">
                  <c:v>1279.6969696969697</c:v>
                </c:pt>
                <c:pt idx="77">
                  <c:v>0</c:v>
                </c:pt>
                <c:pt idx="78">
                  <c:v>78.030303030303031</c:v>
                </c:pt>
                <c:pt idx="79">
                  <c:v>234.09090909090909</c:v>
                </c:pt>
                <c:pt idx="80">
                  <c:v>312.12121212121212</c:v>
                </c:pt>
                <c:pt idx="81">
                  <c:v>78.030303030303031</c:v>
                </c:pt>
                <c:pt idx="82">
                  <c:v>0</c:v>
                </c:pt>
                <c:pt idx="83">
                  <c:v>312.12121212121212</c:v>
                </c:pt>
                <c:pt idx="84">
                  <c:v>124.84848484848486</c:v>
                </c:pt>
                <c:pt idx="85">
                  <c:v>1966.3636363636363</c:v>
                </c:pt>
                <c:pt idx="86">
                  <c:v>312.12121212121212</c:v>
                </c:pt>
                <c:pt idx="87">
                  <c:v>483.78787878787881</c:v>
                </c:pt>
                <c:pt idx="88">
                  <c:v>2184.8484848484845</c:v>
                </c:pt>
                <c:pt idx="89">
                  <c:v>0</c:v>
                </c:pt>
                <c:pt idx="90">
                  <c:v>234.09090909090909</c:v>
                </c:pt>
                <c:pt idx="91">
                  <c:v>202.87878787878788</c:v>
                </c:pt>
                <c:pt idx="92">
                  <c:v>0</c:v>
                </c:pt>
                <c:pt idx="93">
                  <c:v>0</c:v>
                </c:pt>
                <c:pt idx="94">
                  <c:v>124.84848484848486</c:v>
                </c:pt>
                <c:pt idx="95">
                  <c:v>4307.2727272727279</c:v>
                </c:pt>
                <c:pt idx="96">
                  <c:v>0</c:v>
                </c:pt>
                <c:pt idx="97">
                  <c:v>234.09090909090909</c:v>
                </c:pt>
                <c:pt idx="98">
                  <c:v>17353.939393939392</c:v>
                </c:pt>
                <c:pt idx="99">
                  <c:v>5727.4242424242429</c:v>
                </c:pt>
                <c:pt idx="100">
                  <c:v>26639.545454545456</c:v>
                </c:pt>
                <c:pt idx="101">
                  <c:v>312.12121212121212</c:v>
                </c:pt>
                <c:pt idx="102">
                  <c:v>312.12121212121212</c:v>
                </c:pt>
                <c:pt idx="103">
                  <c:v>0</c:v>
                </c:pt>
                <c:pt idx="104">
                  <c:v>4307.2727272727279</c:v>
                </c:pt>
                <c:pt idx="105">
                  <c:v>124.84848484848486</c:v>
                </c:pt>
                <c:pt idx="106">
                  <c:v>483.78787878787881</c:v>
                </c:pt>
                <c:pt idx="107">
                  <c:v>624.24242424242425</c:v>
                </c:pt>
                <c:pt idx="108">
                  <c:v>312.12121212121212</c:v>
                </c:pt>
              </c:numCache>
            </c:numRef>
          </c:val>
          <c:extLst>
            <c:ext xmlns:c16="http://schemas.microsoft.com/office/drawing/2014/chart" uri="{C3380CC4-5D6E-409C-BE32-E72D297353CC}">
              <c16:uniqueId val="{00000005-93FA-4213-ACEF-B5F80DD58F11}"/>
            </c:ext>
          </c:extLst>
        </c:ser>
        <c:ser>
          <c:idx val="6"/>
          <c:order val="6"/>
          <c:tx>
            <c:strRef>
              <c:f>'2016-2017 by county'!$H$3</c:f>
              <c:strCache>
                <c:ptCount val="1"/>
                <c:pt idx="0">
                  <c:v>Freeze 2016</c:v>
                </c:pt>
              </c:strCache>
            </c:strRef>
          </c:tx>
          <c:spPr>
            <a:solidFill>
              <a:schemeClr val="accent1">
                <a:lumMod val="6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county'!$H$4:$H$113</c:f>
              <c:numCache>
                <c:formatCode>General</c:formatCode>
                <c:ptCount val="109"/>
                <c:pt idx="0">
                  <c:v>606.06060606060601</c:v>
                </c:pt>
                <c:pt idx="1">
                  <c:v>606.06060606060601</c:v>
                </c:pt>
                <c:pt idx="2">
                  <c:v>3712.121212121212</c:v>
                </c:pt>
                <c:pt idx="3">
                  <c:v>2121.212121212121</c:v>
                </c:pt>
                <c:pt idx="4">
                  <c:v>0</c:v>
                </c:pt>
                <c:pt idx="5">
                  <c:v>0</c:v>
                </c:pt>
                <c:pt idx="6">
                  <c:v>181.81818181818181</c:v>
                </c:pt>
                <c:pt idx="7">
                  <c:v>60209.07575757576</c:v>
                </c:pt>
                <c:pt idx="8">
                  <c:v>1939.3939393939395</c:v>
                </c:pt>
                <c:pt idx="9">
                  <c:v>0</c:v>
                </c:pt>
                <c:pt idx="10">
                  <c:v>560.60606060606062</c:v>
                </c:pt>
                <c:pt idx="11">
                  <c:v>303.030303030303</c:v>
                </c:pt>
                <c:pt idx="12">
                  <c:v>121.21212121212122</c:v>
                </c:pt>
                <c:pt idx="13">
                  <c:v>15439.39393939394</c:v>
                </c:pt>
                <c:pt idx="14">
                  <c:v>0</c:v>
                </c:pt>
                <c:pt idx="15">
                  <c:v>25621.21212121212</c:v>
                </c:pt>
                <c:pt idx="16">
                  <c:v>35666.666666666664</c:v>
                </c:pt>
                <c:pt idx="17">
                  <c:v>0</c:v>
                </c:pt>
                <c:pt idx="18">
                  <c:v>162227.27272727274</c:v>
                </c:pt>
                <c:pt idx="19">
                  <c:v>4287.878787878788</c:v>
                </c:pt>
                <c:pt idx="20">
                  <c:v>181.81818181818181</c:v>
                </c:pt>
                <c:pt idx="21">
                  <c:v>0</c:v>
                </c:pt>
                <c:pt idx="22">
                  <c:v>227.27272727272728</c:v>
                </c:pt>
                <c:pt idx="23">
                  <c:v>0</c:v>
                </c:pt>
                <c:pt idx="24">
                  <c:v>17378.78787878788</c:v>
                </c:pt>
                <c:pt idx="25">
                  <c:v>772.72727272727275</c:v>
                </c:pt>
                <c:pt idx="26">
                  <c:v>30.303030303030305</c:v>
                </c:pt>
                <c:pt idx="27">
                  <c:v>0</c:v>
                </c:pt>
                <c:pt idx="28">
                  <c:v>469.69696969696969</c:v>
                </c:pt>
                <c:pt idx="29">
                  <c:v>2878.787878787879</c:v>
                </c:pt>
                <c:pt idx="30">
                  <c:v>303.030303030303</c:v>
                </c:pt>
                <c:pt idx="31">
                  <c:v>2818.181818181818</c:v>
                </c:pt>
                <c:pt idx="32">
                  <c:v>303.030303030303</c:v>
                </c:pt>
                <c:pt idx="33">
                  <c:v>4590.909090909091</c:v>
                </c:pt>
                <c:pt idx="34">
                  <c:v>606.06060606060601</c:v>
                </c:pt>
                <c:pt idx="35">
                  <c:v>4954.545454545455</c:v>
                </c:pt>
                <c:pt idx="36">
                  <c:v>121.21212121212122</c:v>
                </c:pt>
                <c:pt idx="37">
                  <c:v>106.06060606060606</c:v>
                </c:pt>
                <c:pt idx="38">
                  <c:v>0</c:v>
                </c:pt>
                <c:pt idx="39">
                  <c:v>1772.7272727272727</c:v>
                </c:pt>
                <c:pt idx="40">
                  <c:v>303.030303030303</c:v>
                </c:pt>
                <c:pt idx="41">
                  <c:v>3712.121212121212</c:v>
                </c:pt>
                <c:pt idx="42">
                  <c:v>227.27272727272728</c:v>
                </c:pt>
                <c:pt idx="43">
                  <c:v>5560.606060606061</c:v>
                </c:pt>
                <c:pt idx="44">
                  <c:v>1696.969696969697</c:v>
                </c:pt>
                <c:pt idx="45">
                  <c:v>0</c:v>
                </c:pt>
                <c:pt idx="46">
                  <c:v>10909.09090909091</c:v>
                </c:pt>
                <c:pt idx="47">
                  <c:v>515.4545454545455</c:v>
                </c:pt>
                <c:pt idx="48">
                  <c:v>106.06060606060606</c:v>
                </c:pt>
                <c:pt idx="49">
                  <c:v>4181.818181818182</c:v>
                </c:pt>
                <c:pt idx="50">
                  <c:v>75.757575757575751</c:v>
                </c:pt>
                <c:pt idx="51">
                  <c:v>318.18181818181819</c:v>
                </c:pt>
                <c:pt idx="52">
                  <c:v>18454.545454545456</c:v>
                </c:pt>
                <c:pt idx="53">
                  <c:v>227.27272727272728</c:v>
                </c:pt>
                <c:pt idx="54">
                  <c:v>16848.484848484848</c:v>
                </c:pt>
                <c:pt idx="55">
                  <c:v>35666.666666666664</c:v>
                </c:pt>
                <c:pt idx="56">
                  <c:v>4242.424242424242</c:v>
                </c:pt>
                <c:pt idx="57">
                  <c:v>0</c:v>
                </c:pt>
                <c:pt idx="58">
                  <c:v>121.21212121212122</c:v>
                </c:pt>
                <c:pt idx="59">
                  <c:v>121.21212121212122</c:v>
                </c:pt>
                <c:pt idx="60">
                  <c:v>0</c:v>
                </c:pt>
                <c:pt idx="61">
                  <c:v>18454.545454545456</c:v>
                </c:pt>
                <c:pt idx="62">
                  <c:v>16848.484848484848</c:v>
                </c:pt>
                <c:pt idx="63">
                  <c:v>15196.969696969696</c:v>
                </c:pt>
                <c:pt idx="64">
                  <c:v>17378.78787878788</c:v>
                </c:pt>
                <c:pt idx="65">
                  <c:v>75.757575757575751</c:v>
                </c:pt>
                <c:pt idx="66">
                  <c:v>4242.424242424242</c:v>
                </c:pt>
                <c:pt idx="67">
                  <c:v>0</c:v>
                </c:pt>
                <c:pt idx="68">
                  <c:v>4015.151515151515</c:v>
                </c:pt>
                <c:pt idx="69">
                  <c:v>2878.787878787879</c:v>
                </c:pt>
                <c:pt idx="70">
                  <c:v>121.21212121212122</c:v>
                </c:pt>
                <c:pt idx="71">
                  <c:v>0</c:v>
                </c:pt>
                <c:pt idx="72">
                  <c:v>2893.939393939394</c:v>
                </c:pt>
                <c:pt idx="73">
                  <c:v>0</c:v>
                </c:pt>
                <c:pt idx="74">
                  <c:v>469.69696969696969</c:v>
                </c:pt>
                <c:pt idx="75">
                  <c:v>1090.909090909091</c:v>
                </c:pt>
                <c:pt idx="76">
                  <c:v>75.757575757575751</c:v>
                </c:pt>
                <c:pt idx="77">
                  <c:v>1909.090909090909</c:v>
                </c:pt>
                <c:pt idx="78">
                  <c:v>1151.5151515151515</c:v>
                </c:pt>
                <c:pt idx="79">
                  <c:v>606.06060606060601</c:v>
                </c:pt>
                <c:pt idx="80">
                  <c:v>4848.484848484848</c:v>
                </c:pt>
                <c:pt idx="81">
                  <c:v>1909.090909090909</c:v>
                </c:pt>
                <c:pt idx="82">
                  <c:v>4015.151515151515</c:v>
                </c:pt>
                <c:pt idx="83">
                  <c:v>469.69696969696969</c:v>
                </c:pt>
                <c:pt idx="84">
                  <c:v>5560.606060606061</c:v>
                </c:pt>
                <c:pt idx="85">
                  <c:v>196.96969696969697</c:v>
                </c:pt>
                <c:pt idx="86">
                  <c:v>121.21212121212122</c:v>
                </c:pt>
                <c:pt idx="87">
                  <c:v>0</c:v>
                </c:pt>
                <c:pt idx="88">
                  <c:v>4181.818181818182</c:v>
                </c:pt>
                <c:pt idx="89">
                  <c:v>0</c:v>
                </c:pt>
                <c:pt idx="90">
                  <c:v>606.06060606060601</c:v>
                </c:pt>
                <c:pt idx="91">
                  <c:v>0</c:v>
                </c:pt>
                <c:pt idx="92">
                  <c:v>0</c:v>
                </c:pt>
                <c:pt idx="93">
                  <c:v>0</c:v>
                </c:pt>
                <c:pt idx="94">
                  <c:v>0</c:v>
                </c:pt>
                <c:pt idx="95">
                  <c:v>303.030303030303</c:v>
                </c:pt>
                <c:pt idx="96">
                  <c:v>0</c:v>
                </c:pt>
                <c:pt idx="97">
                  <c:v>1803.030303030303</c:v>
                </c:pt>
                <c:pt idx="98">
                  <c:v>0</c:v>
                </c:pt>
                <c:pt idx="99">
                  <c:v>39121.21212121212</c:v>
                </c:pt>
                <c:pt idx="100">
                  <c:v>515.4545454545455</c:v>
                </c:pt>
                <c:pt idx="101">
                  <c:v>2121.212121212121</c:v>
                </c:pt>
                <c:pt idx="102">
                  <c:v>0</c:v>
                </c:pt>
                <c:pt idx="103">
                  <c:v>318.18181818181819</c:v>
                </c:pt>
                <c:pt idx="104">
                  <c:v>0</c:v>
                </c:pt>
                <c:pt idx="105">
                  <c:v>0</c:v>
                </c:pt>
                <c:pt idx="106">
                  <c:v>1772.7272727272727</c:v>
                </c:pt>
                <c:pt idx="107">
                  <c:v>0</c:v>
                </c:pt>
                <c:pt idx="108">
                  <c:v>0</c:v>
                </c:pt>
              </c:numCache>
            </c:numRef>
          </c:val>
          <c:extLst>
            <c:ext xmlns:c16="http://schemas.microsoft.com/office/drawing/2014/chart" uri="{C3380CC4-5D6E-409C-BE32-E72D297353CC}">
              <c16:uniqueId val="{00000006-93FA-4213-ACEF-B5F80DD58F11}"/>
            </c:ext>
          </c:extLst>
        </c:ser>
        <c:ser>
          <c:idx val="7"/>
          <c:order val="7"/>
          <c:tx>
            <c:strRef>
              <c:f>'2016-2017 by county'!$I$3</c:f>
              <c:strCache>
                <c:ptCount val="1"/>
                <c:pt idx="0">
                  <c:v>Freeze 2017</c:v>
                </c:pt>
              </c:strCache>
            </c:strRef>
          </c:tx>
          <c:spPr>
            <a:solidFill>
              <a:schemeClr val="accent2">
                <a:lumMod val="6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county'!$I$4:$I$113</c:f>
              <c:numCache>
                <c:formatCode>General</c:formatCode>
                <c:ptCount val="109"/>
                <c:pt idx="0">
                  <c:v>624.24242424242425</c:v>
                </c:pt>
                <c:pt idx="1">
                  <c:v>624.24242424242425</c:v>
                </c:pt>
                <c:pt idx="2">
                  <c:v>3823.4848484848485</c:v>
                </c:pt>
                <c:pt idx="3">
                  <c:v>2184.8484848484845</c:v>
                </c:pt>
                <c:pt idx="4">
                  <c:v>0</c:v>
                </c:pt>
                <c:pt idx="5">
                  <c:v>0</c:v>
                </c:pt>
                <c:pt idx="6">
                  <c:v>187.27272727272728</c:v>
                </c:pt>
                <c:pt idx="7">
                  <c:v>62015.348030303037</c:v>
                </c:pt>
                <c:pt idx="8">
                  <c:v>1997.5757575757577</c:v>
                </c:pt>
                <c:pt idx="9">
                  <c:v>0</c:v>
                </c:pt>
                <c:pt idx="10">
                  <c:v>577.42424242424249</c:v>
                </c:pt>
                <c:pt idx="11">
                  <c:v>312.12121212121212</c:v>
                </c:pt>
                <c:pt idx="12">
                  <c:v>124.84848484848486</c:v>
                </c:pt>
                <c:pt idx="13">
                  <c:v>15902.575757575758</c:v>
                </c:pt>
                <c:pt idx="14">
                  <c:v>0</c:v>
                </c:pt>
                <c:pt idx="15">
                  <c:v>26389.848484848484</c:v>
                </c:pt>
                <c:pt idx="16">
                  <c:v>36736.666666666664</c:v>
                </c:pt>
                <c:pt idx="17">
                  <c:v>0</c:v>
                </c:pt>
                <c:pt idx="18">
                  <c:v>167094.09090909091</c:v>
                </c:pt>
                <c:pt idx="19">
                  <c:v>4416.515151515152</c:v>
                </c:pt>
                <c:pt idx="20">
                  <c:v>187.27272727272728</c:v>
                </c:pt>
                <c:pt idx="21">
                  <c:v>0</c:v>
                </c:pt>
                <c:pt idx="22">
                  <c:v>234.09090909090909</c:v>
                </c:pt>
                <c:pt idx="23">
                  <c:v>0</c:v>
                </c:pt>
                <c:pt idx="24">
                  <c:v>17900.151515151516</c:v>
                </c:pt>
                <c:pt idx="25">
                  <c:v>795.90909090909099</c:v>
                </c:pt>
                <c:pt idx="26">
                  <c:v>31.212121212121215</c:v>
                </c:pt>
                <c:pt idx="27">
                  <c:v>0</c:v>
                </c:pt>
                <c:pt idx="28">
                  <c:v>483.78787878787881</c:v>
                </c:pt>
                <c:pt idx="29">
                  <c:v>2965.1515151515155</c:v>
                </c:pt>
                <c:pt idx="30">
                  <c:v>312.12121212121212</c:v>
                </c:pt>
                <c:pt idx="31">
                  <c:v>2902.7272727272725</c:v>
                </c:pt>
                <c:pt idx="32">
                  <c:v>312.12121212121212</c:v>
                </c:pt>
                <c:pt idx="33">
                  <c:v>4728.636363636364</c:v>
                </c:pt>
                <c:pt idx="34">
                  <c:v>624.24242424242425</c:v>
                </c:pt>
                <c:pt idx="35">
                  <c:v>5103.1818181818189</c:v>
                </c:pt>
                <c:pt idx="36">
                  <c:v>124.84848484848486</c:v>
                </c:pt>
                <c:pt idx="37">
                  <c:v>109.24242424242425</c:v>
                </c:pt>
                <c:pt idx="38">
                  <c:v>0</c:v>
                </c:pt>
                <c:pt idx="39">
                  <c:v>1825.909090909091</c:v>
                </c:pt>
                <c:pt idx="40">
                  <c:v>312.12121212121212</c:v>
                </c:pt>
                <c:pt idx="41">
                  <c:v>3823.4848484848485</c:v>
                </c:pt>
                <c:pt idx="42">
                  <c:v>234.09090909090909</c:v>
                </c:pt>
                <c:pt idx="43">
                  <c:v>5727.4242424242429</c:v>
                </c:pt>
                <c:pt idx="44">
                  <c:v>1747.878787878788</c:v>
                </c:pt>
                <c:pt idx="45">
                  <c:v>0</c:v>
                </c:pt>
                <c:pt idx="46">
                  <c:v>11236.363636363638</c:v>
                </c:pt>
                <c:pt idx="47">
                  <c:v>530.91818181818189</c:v>
                </c:pt>
                <c:pt idx="48">
                  <c:v>109.24242424242425</c:v>
                </c:pt>
                <c:pt idx="49">
                  <c:v>4307.2727272727279</c:v>
                </c:pt>
                <c:pt idx="50">
                  <c:v>78.030303030303031</c:v>
                </c:pt>
                <c:pt idx="51">
                  <c:v>327.72727272727275</c:v>
                </c:pt>
                <c:pt idx="52">
                  <c:v>19008.18181818182</c:v>
                </c:pt>
                <c:pt idx="53">
                  <c:v>234.09090909090909</c:v>
                </c:pt>
                <c:pt idx="54">
                  <c:v>17353.939393939392</c:v>
                </c:pt>
                <c:pt idx="55">
                  <c:v>36736.666666666664</c:v>
                </c:pt>
                <c:pt idx="56">
                  <c:v>4369.6969696969691</c:v>
                </c:pt>
                <c:pt idx="57">
                  <c:v>0</c:v>
                </c:pt>
                <c:pt idx="58">
                  <c:v>124.84848484848486</c:v>
                </c:pt>
                <c:pt idx="59">
                  <c:v>124.84848484848486</c:v>
                </c:pt>
                <c:pt idx="60">
                  <c:v>0</c:v>
                </c:pt>
                <c:pt idx="61">
                  <c:v>19008.18181818182</c:v>
                </c:pt>
                <c:pt idx="62">
                  <c:v>17353.939393939392</c:v>
                </c:pt>
                <c:pt idx="63">
                  <c:v>15652.878787878788</c:v>
                </c:pt>
                <c:pt idx="64">
                  <c:v>17900.151515151516</c:v>
                </c:pt>
                <c:pt idx="65">
                  <c:v>78.030303030303031</c:v>
                </c:pt>
                <c:pt idx="66">
                  <c:v>4369.6969696969691</c:v>
                </c:pt>
                <c:pt idx="67">
                  <c:v>0</c:v>
                </c:pt>
                <c:pt idx="68">
                  <c:v>4135.606060606061</c:v>
                </c:pt>
                <c:pt idx="69">
                  <c:v>2965.1515151515155</c:v>
                </c:pt>
                <c:pt idx="70">
                  <c:v>124.84848484848486</c:v>
                </c:pt>
                <c:pt idx="71">
                  <c:v>0</c:v>
                </c:pt>
                <c:pt idx="72">
                  <c:v>2980.757575757576</c:v>
                </c:pt>
                <c:pt idx="73">
                  <c:v>0</c:v>
                </c:pt>
                <c:pt idx="74">
                  <c:v>483.78787878787881</c:v>
                </c:pt>
                <c:pt idx="75">
                  <c:v>1123.6363636363637</c:v>
                </c:pt>
                <c:pt idx="76">
                  <c:v>78.030303030303031</c:v>
                </c:pt>
                <c:pt idx="77">
                  <c:v>1966.3636363636363</c:v>
                </c:pt>
                <c:pt idx="78">
                  <c:v>1186.060606060606</c:v>
                </c:pt>
                <c:pt idx="79">
                  <c:v>624.24242424242425</c:v>
                </c:pt>
                <c:pt idx="80">
                  <c:v>4993.939393939394</c:v>
                </c:pt>
                <c:pt idx="81">
                  <c:v>1966.3636363636363</c:v>
                </c:pt>
                <c:pt idx="82">
                  <c:v>4135.606060606061</c:v>
                </c:pt>
                <c:pt idx="83">
                  <c:v>483.78787878787881</c:v>
                </c:pt>
                <c:pt idx="84">
                  <c:v>5727.4242424242429</c:v>
                </c:pt>
                <c:pt idx="85">
                  <c:v>202.87878787878788</c:v>
                </c:pt>
                <c:pt idx="86">
                  <c:v>124.84848484848486</c:v>
                </c:pt>
                <c:pt idx="87">
                  <c:v>0</c:v>
                </c:pt>
                <c:pt idx="88">
                  <c:v>4307.2727272727279</c:v>
                </c:pt>
                <c:pt idx="89">
                  <c:v>0</c:v>
                </c:pt>
                <c:pt idx="90">
                  <c:v>624.24242424242425</c:v>
                </c:pt>
                <c:pt idx="91">
                  <c:v>0</c:v>
                </c:pt>
                <c:pt idx="92">
                  <c:v>0</c:v>
                </c:pt>
                <c:pt idx="93">
                  <c:v>0</c:v>
                </c:pt>
                <c:pt idx="94">
                  <c:v>0</c:v>
                </c:pt>
                <c:pt idx="95">
                  <c:v>312.12121212121212</c:v>
                </c:pt>
                <c:pt idx="96">
                  <c:v>0</c:v>
                </c:pt>
                <c:pt idx="97">
                  <c:v>1857.1212121212122</c:v>
                </c:pt>
                <c:pt idx="98">
                  <c:v>0</c:v>
                </c:pt>
                <c:pt idx="99">
                  <c:v>40294.848484848488</c:v>
                </c:pt>
                <c:pt idx="100">
                  <c:v>530.91818181818189</c:v>
                </c:pt>
                <c:pt idx="101">
                  <c:v>2184.8484848484845</c:v>
                </c:pt>
                <c:pt idx="102">
                  <c:v>0</c:v>
                </c:pt>
                <c:pt idx="103">
                  <c:v>327.72727272727275</c:v>
                </c:pt>
                <c:pt idx="104">
                  <c:v>0</c:v>
                </c:pt>
                <c:pt idx="105">
                  <c:v>0</c:v>
                </c:pt>
                <c:pt idx="106">
                  <c:v>1825.909090909091</c:v>
                </c:pt>
                <c:pt idx="107">
                  <c:v>0</c:v>
                </c:pt>
                <c:pt idx="108">
                  <c:v>0</c:v>
                </c:pt>
              </c:numCache>
            </c:numRef>
          </c:val>
          <c:extLst>
            <c:ext xmlns:c16="http://schemas.microsoft.com/office/drawing/2014/chart" uri="{C3380CC4-5D6E-409C-BE32-E72D297353CC}">
              <c16:uniqueId val="{00000007-93FA-4213-ACEF-B5F80DD58F11}"/>
            </c:ext>
          </c:extLst>
        </c:ser>
        <c:ser>
          <c:idx val="8"/>
          <c:order val="8"/>
          <c:tx>
            <c:strRef>
              <c:f>'2016-2017 by county'!$J$3</c:f>
              <c:strCache>
                <c:ptCount val="1"/>
                <c:pt idx="0">
                  <c:v>Drought 2016</c:v>
                </c:pt>
              </c:strCache>
            </c:strRef>
          </c:tx>
          <c:spPr>
            <a:solidFill>
              <a:schemeClr val="accent3">
                <a:lumMod val="6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county'!$J$4:$J$113</c:f>
              <c:numCache>
                <c:formatCode>General</c:formatCode>
                <c:ptCount val="109"/>
                <c:pt idx="0">
                  <c:v>0</c:v>
                </c:pt>
                <c:pt idx="1">
                  <c:v>75.757575757575751</c:v>
                </c:pt>
                <c:pt idx="2">
                  <c:v>125189.57575757576</c:v>
                </c:pt>
                <c:pt idx="3">
                  <c:v>0</c:v>
                </c:pt>
                <c:pt idx="4">
                  <c:v>0</c:v>
                </c:pt>
                <c:pt idx="5">
                  <c:v>0</c:v>
                </c:pt>
                <c:pt idx="6">
                  <c:v>0</c:v>
                </c:pt>
                <c:pt idx="7">
                  <c:v>5457.590909090909</c:v>
                </c:pt>
                <c:pt idx="8">
                  <c:v>0</c:v>
                </c:pt>
                <c:pt idx="9">
                  <c:v>0</c:v>
                </c:pt>
                <c:pt idx="10">
                  <c:v>0</c:v>
                </c:pt>
                <c:pt idx="11">
                  <c:v>196.96969696969697</c:v>
                </c:pt>
                <c:pt idx="12">
                  <c:v>606.06060606060601</c:v>
                </c:pt>
                <c:pt idx="13">
                  <c:v>0</c:v>
                </c:pt>
                <c:pt idx="14">
                  <c:v>0</c:v>
                </c:pt>
                <c:pt idx="15">
                  <c:v>0</c:v>
                </c:pt>
                <c:pt idx="16">
                  <c:v>4848.484848484848</c:v>
                </c:pt>
                <c:pt idx="17">
                  <c:v>0</c:v>
                </c:pt>
                <c:pt idx="18">
                  <c:v>0</c:v>
                </c:pt>
                <c:pt idx="19">
                  <c:v>631.81818181818187</c:v>
                </c:pt>
                <c:pt idx="20">
                  <c:v>0</c:v>
                </c:pt>
                <c:pt idx="21">
                  <c:v>4015.151515151515</c:v>
                </c:pt>
                <c:pt idx="22">
                  <c:v>121.21212121212122</c:v>
                </c:pt>
                <c:pt idx="23">
                  <c:v>227.27272727272728</c:v>
                </c:pt>
                <c:pt idx="24">
                  <c:v>0</c:v>
                </c:pt>
                <c:pt idx="25">
                  <c:v>0</c:v>
                </c:pt>
                <c:pt idx="26">
                  <c:v>75757.57575757576</c:v>
                </c:pt>
                <c:pt idx="27">
                  <c:v>242.42424242424244</c:v>
                </c:pt>
                <c:pt idx="28">
                  <c:v>17378.78787878788</c:v>
                </c:pt>
                <c:pt idx="29">
                  <c:v>0</c:v>
                </c:pt>
                <c:pt idx="30">
                  <c:v>318.18181818181819</c:v>
                </c:pt>
                <c:pt idx="31">
                  <c:v>0</c:v>
                </c:pt>
                <c:pt idx="32">
                  <c:v>1772.7272727272727</c:v>
                </c:pt>
                <c:pt idx="33">
                  <c:v>60.606060606060609</c:v>
                </c:pt>
                <c:pt idx="34">
                  <c:v>0</c:v>
                </c:pt>
                <c:pt idx="35">
                  <c:v>606.06060606060601</c:v>
                </c:pt>
                <c:pt idx="36">
                  <c:v>318.18181818181819</c:v>
                </c:pt>
                <c:pt idx="37">
                  <c:v>303.030303030303</c:v>
                </c:pt>
                <c:pt idx="38">
                  <c:v>24318.78787878788</c:v>
                </c:pt>
                <c:pt idx="39">
                  <c:v>0</c:v>
                </c:pt>
                <c:pt idx="40">
                  <c:v>0</c:v>
                </c:pt>
                <c:pt idx="41">
                  <c:v>0</c:v>
                </c:pt>
                <c:pt idx="42">
                  <c:v>0</c:v>
                </c:pt>
                <c:pt idx="43">
                  <c:v>950</c:v>
                </c:pt>
                <c:pt idx="44">
                  <c:v>5363.636363636364</c:v>
                </c:pt>
                <c:pt idx="45">
                  <c:v>0</c:v>
                </c:pt>
                <c:pt idx="46">
                  <c:v>0</c:v>
                </c:pt>
                <c:pt idx="47">
                  <c:v>0</c:v>
                </c:pt>
                <c:pt idx="48">
                  <c:v>318.18181818181819</c:v>
                </c:pt>
                <c:pt idx="49">
                  <c:v>16848.484848484848</c:v>
                </c:pt>
                <c:pt idx="50">
                  <c:v>0</c:v>
                </c:pt>
                <c:pt idx="51">
                  <c:v>0</c:v>
                </c:pt>
                <c:pt idx="52">
                  <c:v>4181.818181818182</c:v>
                </c:pt>
                <c:pt idx="53">
                  <c:v>41015.151515151512</c:v>
                </c:pt>
                <c:pt idx="54">
                  <c:v>4015.151515151515</c:v>
                </c:pt>
                <c:pt idx="55">
                  <c:v>0</c:v>
                </c:pt>
                <c:pt idx="56">
                  <c:v>0</c:v>
                </c:pt>
                <c:pt idx="57">
                  <c:v>2878.787878787879</c:v>
                </c:pt>
                <c:pt idx="58">
                  <c:v>15439.39393939394</c:v>
                </c:pt>
                <c:pt idx="59">
                  <c:v>0</c:v>
                </c:pt>
                <c:pt idx="60">
                  <c:v>75.757575757575751</c:v>
                </c:pt>
                <c:pt idx="61">
                  <c:v>0</c:v>
                </c:pt>
                <c:pt idx="62">
                  <c:v>0</c:v>
                </c:pt>
                <c:pt idx="63">
                  <c:v>16848.484848484848</c:v>
                </c:pt>
                <c:pt idx="64">
                  <c:v>0</c:v>
                </c:pt>
                <c:pt idx="65">
                  <c:v>0</c:v>
                </c:pt>
                <c:pt idx="66">
                  <c:v>0</c:v>
                </c:pt>
                <c:pt idx="67">
                  <c:v>227.27272727272728</c:v>
                </c:pt>
                <c:pt idx="68">
                  <c:v>0</c:v>
                </c:pt>
                <c:pt idx="69">
                  <c:v>1772.7272727272727</c:v>
                </c:pt>
                <c:pt idx="70">
                  <c:v>0</c:v>
                </c:pt>
                <c:pt idx="71">
                  <c:v>7606.060606060606</c:v>
                </c:pt>
                <c:pt idx="72">
                  <c:v>0</c:v>
                </c:pt>
                <c:pt idx="73">
                  <c:v>469.69696969696969</c:v>
                </c:pt>
                <c:pt idx="74">
                  <c:v>5560.606060606061</c:v>
                </c:pt>
                <c:pt idx="75">
                  <c:v>4757.5</c:v>
                </c:pt>
                <c:pt idx="76">
                  <c:v>287.87878787878788</c:v>
                </c:pt>
                <c:pt idx="77">
                  <c:v>0</c:v>
                </c:pt>
                <c:pt idx="78">
                  <c:v>75.757575757575751</c:v>
                </c:pt>
                <c:pt idx="79">
                  <c:v>469.69696969696969</c:v>
                </c:pt>
                <c:pt idx="80">
                  <c:v>0</c:v>
                </c:pt>
                <c:pt idx="81">
                  <c:v>0</c:v>
                </c:pt>
                <c:pt idx="82">
                  <c:v>0</c:v>
                </c:pt>
                <c:pt idx="83">
                  <c:v>303.030303030303</c:v>
                </c:pt>
                <c:pt idx="84">
                  <c:v>0</c:v>
                </c:pt>
                <c:pt idx="85">
                  <c:v>5560.606060606061</c:v>
                </c:pt>
                <c:pt idx="86">
                  <c:v>0</c:v>
                </c:pt>
                <c:pt idx="87">
                  <c:v>5181.818181818182</c:v>
                </c:pt>
                <c:pt idx="88">
                  <c:v>2878.787878787879</c:v>
                </c:pt>
                <c:pt idx="89">
                  <c:v>17378.78787878788</c:v>
                </c:pt>
                <c:pt idx="90">
                  <c:v>0</c:v>
                </c:pt>
                <c:pt idx="91">
                  <c:v>0</c:v>
                </c:pt>
                <c:pt idx="92">
                  <c:v>5363.636363636364</c:v>
                </c:pt>
                <c:pt idx="93">
                  <c:v>0</c:v>
                </c:pt>
                <c:pt idx="94">
                  <c:v>0</c:v>
                </c:pt>
                <c:pt idx="95">
                  <c:v>4181.818181818182</c:v>
                </c:pt>
                <c:pt idx="96">
                  <c:v>0</c:v>
                </c:pt>
                <c:pt idx="97">
                  <c:v>0</c:v>
                </c:pt>
                <c:pt idx="98">
                  <c:v>0</c:v>
                </c:pt>
                <c:pt idx="99">
                  <c:v>0</c:v>
                </c:pt>
                <c:pt idx="100">
                  <c:v>0</c:v>
                </c:pt>
                <c:pt idx="101">
                  <c:v>0</c:v>
                </c:pt>
                <c:pt idx="102">
                  <c:v>303.030303030303</c:v>
                </c:pt>
                <c:pt idx="103">
                  <c:v>0</c:v>
                </c:pt>
                <c:pt idx="104">
                  <c:v>13060.60606060606</c:v>
                </c:pt>
                <c:pt idx="105">
                  <c:v>0</c:v>
                </c:pt>
                <c:pt idx="106">
                  <c:v>0</c:v>
                </c:pt>
                <c:pt idx="107">
                  <c:v>0</c:v>
                </c:pt>
                <c:pt idx="108">
                  <c:v>0</c:v>
                </c:pt>
              </c:numCache>
            </c:numRef>
          </c:val>
          <c:extLst>
            <c:ext xmlns:c16="http://schemas.microsoft.com/office/drawing/2014/chart" uri="{C3380CC4-5D6E-409C-BE32-E72D297353CC}">
              <c16:uniqueId val="{00000008-93FA-4213-ACEF-B5F80DD58F11}"/>
            </c:ext>
          </c:extLst>
        </c:ser>
        <c:ser>
          <c:idx val="9"/>
          <c:order val="9"/>
          <c:tx>
            <c:strRef>
              <c:f>'2016-2017 by county'!$K$3</c:f>
              <c:strCache>
                <c:ptCount val="1"/>
                <c:pt idx="0">
                  <c:v>Drought 2017</c:v>
                </c:pt>
              </c:strCache>
            </c:strRef>
          </c:tx>
          <c:spPr>
            <a:solidFill>
              <a:schemeClr val="accent4">
                <a:lumMod val="6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county'!$K$4:$K$113</c:f>
              <c:numCache>
                <c:formatCode>General</c:formatCode>
                <c:ptCount val="109"/>
                <c:pt idx="0">
                  <c:v>0</c:v>
                </c:pt>
                <c:pt idx="1">
                  <c:v>78.030303030303031</c:v>
                </c:pt>
                <c:pt idx="2">
                  <c:v>128945.26303030303</c:v>
                </c:pt>
                <c:pt idx="3">
                  <c:v>0</c:v>
                </c:pt>
                <c:pt idx="4">
                  <c:v>0</c:v>
                </c:pt>
                <c:pt idx="5">
                  <c:v>0</c:v>
                </c:pt>
                <c:pt idx="6">
                  <c:v>0</c:v>
                </c:pt>
                <c:pt idx="7">
                  <c:v>5621.3186363636369</c:v>
                </c:pt>
                <c:pt idx="8">
                  <c:v>0</c:v>
                </c:pt>
                <c:pt idx="9">
                  <c:v>0</c:v>
                </c:pt>
                <c:pt idx="10">
                  <c:v>0</c:v>
                </c:pt>
                <c:pt idx="11">
                  <c:v>202.87878787878788</c:v>
                </c:pt>
                <c:pt idx="12">
                  <c:v>624.24242424242425</c:v>
                </c:pt>
                <c:pt idx="13">
                  <c:v>0</c:v>
                </c:pt>
                <c:pt idx="14">
                  <c:v>0</c:v>
                </c:pt>
                <c:pt idx="15">
                  <c:v>0</c:v>
                </c:pt>
                <c:pt idx="16">
                  <c:v>4993.939393939394</c:v>
                </c:pt>
                <c:pt idx="17">
                  <c:v>0</c:v>
                </c:pt>
                <c:pt idx="18">
                  <c:v>0</c:v>
                </c:pt>
                <c:pt idx="19">
                  <c:v>650.77272727272737</c:v>
                </c:pt>
                <c:pt idx="20">
                  <c:v>0</c:v>
                </c:pt>
                <c:pt idx="21">
                  <c:v>4135.606060606061</c:v>
                </c:pt>
                <c:pt idx="22">
                  <c:v>124.84848484848486</c:v>
                </c:pt>
                <c:pt idx="23">
                  <c:v>234.09090909090909</c:v>
                </c:pt>
                <c:pt idx="24">
                  <c:v>0</c:v>
                </c:pt>
                <c:pt idx="25">
                  <c:v>0</c:v>
                </c:pt>
                <c:pt idx="26">
                  <c:v>78030.303030303039</c:v>
                </c:pt>
                <c:pt idx="27">
                  <c:v>249.69696969696972</c:v>
                </c:pt>
                <c:pt idx="28">
                  <c:v>17900.151515151516</c:v>
                </c:pt>
                <c:pt idx="29">
                  <c:v>0</c:v>
                </c:pt>
                <c:pt idx="30">
                  <c:v>327.72727272727275</c:v>
                </c:pt>
                <c:pt idx="31">
                  <c:v>0</c:v>
                </c:pt>
                <c:pt idx="32">
                  <c:v>1825.909090909091</c:v>
                </c:pt>
                <c:pt idx="33">
                  <c:v>62.424242424242429</c:v>
                </c:pt>
                <c:pt idx="34">
                  <c:v>0</c:v>
                </c:pt>
                <c:pt idx="35">
                  <c:v>624.24242424242425</c:v>
                </c:pt>
                <c:pt idx="36">
                  <c:v>327.72727272727275</c:v>
                </c:pt>
                <c:pt idx="37">
                  <c:v>312.12121212121212</c:v>
                </c:pt>
                <c:pt idx="38">
                  <c:v>25048.351515151517</c:v>
                </c:pt>
                <c:pt idx="39">
                  <c:v>0</c:v>
                </c:pt>
                <c:pt idx="40">
                  <c:v>0</c:v>
                </c:pt>
                <c:pt idx="41">
                  <c:v>0</c:v>
                </c:pt>
                <c:pt idx="42">
                  <c:v>0</c:v>
                </c:pt>
                <c:pt idx="43">
                  <c:v>978.5</c:v>
                </c:pt>
                <c:pt idx="44">
                  <c:v>5524.545454545455</c:v>
                </c:pt>
                <c:pt idx="45">
                  <c:v>0</c:v>
                </c:pt>
                <c:pt idx="46">
                  <c:v>0</c:v>
                </c:pt>
                <c:pt idx="47">
                  <c:v>0</c:v>
                </c:pt>
                <c:pt idx="48">
                  <c:v>327.72727272727275</c:v>
                </c:pt>
                <c:pt idx="49">
                  <c:v>17353.939393939392</c:v>
                </c:pt>
                <c:pt idx="50">
                  <c:v>0</c:v>
                </c:pt>
                <c:pt idx="51">
                  <c:v>0</c:v>
                </c:pt>
                <c:pt idx="52">
                  <c:v>4307.2727272727279</c:v>
                </c:pt>
                <c:pt idx="53">
                  <c:v>42245.606060606056</c:v>
                </c:pt>
                <c:pt idx="54">
                  <c:v>4135.606060606061</c:v>
                </c:pt>
                <c:pt idx="55">
                  <c:v>0</c:v>
                </c:pt>
                <c:pt idx="56">
                  <c:v>0</c:v>
                </c:pt>
                <c:pt idx="57">
                  <c:v>2965.1515151515155</c:v>
                </c:pt>
                <c:pt idx="58">
                  <c:v>15902.575757575758</c:v>
                </c:pt>
                <c:pt idx="59">
                  <c:v>0</c:v>
                </c:pt>
                <c:pt idx="60">
                  <c:v>78.030303030303031</c:v>
                </c:pt>
                <c:pt idx="61">
                  <c:v>0</c:v>
                </c:pt>
                <c:pt idx="62">
                  <c:v>0</c:v>
                </c:pt>
                <c:pt idx="63">
                  <c:v>17353.939393939392</c:v>
                </c:pt>
                <c:pt idx="64">
                  <c:v>0</c:v>
                </c:pt>
                <c:pt idx="65">
                  <c:v>0</c:v>
                </c:pt>
                <c:pt idx="66">
                  <c:v>0</c:v>
                </c:pt>
                <c:pt idx="67">
                  <c:v>234.09090909090909</c:v>
                </c:pt>
                <c:pt idx="68">
                  <c:v>0</c:v>
                </c:pt>
                <c:pt idx="69">
                  <c:v>1825.909090909091</c:v>
                </c:pt>
                <c:pt idx="70">
                  <c:v>0</c:v>
                </c:pt>
                <c:pt idx="71">
                  <c:v>7834.242424242424</c:v>
                </c:pt>
                <c:pt idx="72">
                  <c:v>0</c:v>
                </c:pt>
                <c:pt idx="73">
                  <c:v>483.78787878787881</c:v>
                </c:pt>
                <c:pt idx="74">
                  <c:v>5727.4242424242429</c:v>
                </c:pt>
                <c:pt idx="75">
                  <c:v>4900.2250000000004</c:v>
                </c:pt>
                <c:pt idx="76">
                  <c:v>296.5151515151515</c:v>
                </c:pt>
                <c:pt idx="77">
                  <c:v>0</c:v>
                </c:pt>
                <c:pt idx="78">
                  <c:v>78.030303030303031</c:v>
                </c:pt>
                <c:pt idx="79">
                  <c:v>483.78787878787881</c:v>
                </c:pt>
                <c:pt idx="80">
                  <c:v>0</c:v>
                </c:pt>
                <c:pt idx="81">
                  <c:v>0</c:v>
                </c:pt>
                <c:pt idx="82">
                  <c:v>0</c:v>
                </c:pt>
                <c:pt idx="83">
                  <c:v>312.12121212121212</c:v>
                </c:pt>
                <c:pt idx="84">
                  <c:v>0</c:v>
                </c:pt>
                <c:pt idx="85">
                  <c:v>5727.4242424242429</c:v>
                </c:pt>
                <c:pt idx="86">
                  <c:v>0</c:v>
                </c:pt>
                <c:pt idx="87">
                  <c:v>5337.2727272727279</c:v>
                </c:pt>
                <c:pt idx="88">
                  <c:v>2965.1515151515155</c:v>
                </c:pt>
                <c:pt idx="89">
                  <c:v>17900.151515151516</c:v>
                </c:pt>
                <c:pt idx="90">
                  <c:v>0</c:v>
                </c:pt>
                <c:pt idx="91">
                  <c:v>0</c:v>
                </c:pt>
                <c:pt idx="92">
                  <c:v>5524.545454545455</c:v>
                </c:pt>
                <c:pt idx="93">
                  <c:v>0</c:v>
                </c:pt>
                <c:pt idx="94">
                  <c:v>0</c:v>
                </c:pt>
                <c:pt idx="95">
                  <c:v>4307.2727272727279</c:v>
                </c:pt>
                <c:pt idx="96">
                  <c:v>0</c:v>
                </c:pt>
                <c:pt idx="97">
                  <c:v>0</c:v>
                </c:pt>
                <c:pt idx="98">
                  <c:v>0</c:v>
                </c:pt>
                <c:pt idx="99">
                  <c:v>0</c:v>
                </c:pt>
                <c:pt idx="100">
                  <c:v>0</c:v>
                </c:pt>
                <c:pt idx="101">
                  <c:v>0</c:v>
                </c:pt>
                <c:pt idx="102">
                  <c:v>312.12121212121212</c:v>
                </c:pt>
                <c:pt idx="103">
                  <c:v>0</c:v>
                </c:pt>
                <c:pt idx="104">
                  <c:v>13452.424242424242</c:v>
                </c:pt>
                <c:pt idx="105">
                  <c:v>0</c:v>
                </c:pt>
                <c:pt idx="106">
                  <c:v>0</c:v>
                </c:pt>
                <c:pt idx="107">
                  <c:v>0</c:v>
                </c:pt>
                <c:pt idx="108">
                  <c:v>0</c:v>
                </c:pt>
              </c:numCache>
            </c:numRef>
          </c:val>
          <c:extLst>
            <c:ext xmlns:c16="http://schemas.microsoft.com/office/drawing/2014/chart" uri="{C3380CC4-5D6E-409C-BE32-E72D297353CC}">
              <c16:uniqueId val="{00000009-93FA-4213-ACEF-B5F80DD58F11}"/>
            </c:ext>
          </c:extLst>
        </c:ser>
        <c:ser>
          <c:idx val="10"/>
          <c:order val="10"/>
          <c:tx>
            <c:strRef>
              <c:f>'2016-2017 by county'!$L$3</c:f>
              <c:strCache>
                <c:ptCount val="1"/>
                <c:pt idx="0">
                  <c:v>Flood 2016</c:v>
                </c:pt>
              </c:strCache>
            </c:strRef>
          </c:tx>
          <c:spPr>
            <a:solidFill>
              <a:schemeClr val="accent5">
                <a:lumMod val="6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county'!$L$4:$L$113</c:f>
              <c:numCache>
                <c:formatCode>General</c:formatCode>
                <c:ptCount val="109"/>
                <c:pt idx="0">
                  <c:v>27909.090909090908</c:v>
                </c:pt>
                <c:pt idx="1">
                  <c:v>29333.030303030304</c:v>
                </c:pt>
                <c:pt idx="2">
                  <c:v>64121.21212121212</c:v>
                </c:pt>
                <c:pt idx="3">
                  <c:v>237984.84848484848</c:v>
                </c:pt>
                <c:pt idx="4">
                  <c:v>0</c:v>
                </c:pt>
                <c:pt idx="5">
                  <c:v>49469.696969696968</c:v>
                </c:pt>
                <c:pt idx="6">
                  <c:v>291272.72727272729</c:v>
                </c:pt>
                <c:pt idx="7">
                  <c:v>65969.696969696975</c:v>
                </c:pt>
                <c:pt idx="8">
                  <c:v>3030.3030303030305</c:v>
                </c:pt>
                <c:pt idx="9">
                  <c:v>35863.63636363636</c:v>
                </c:pt>
                <c:pt idx="10">
                  <c:v>5591.212121212121</c:v>
                </c:pt>
                <c:pt idx="11">
                  <c:v>28030.303030303032</c:v>
                </c:pt>
                <c:pt idx="12">
                  <c:v>55560.606060606064</c:v>
                </c:pt>
                <c:pt idx="13">
                  <c:v>300054.01515151514</c:v>
                </c:pt>
                <c:pt idx="14">
                  <c:v>83651.515151515152</c:v>
                </c:pt>
                <c:pt idx="15">
                  <c:v>394227.27272727271</c:v>
                </c:pt>
                <c:pt idx="16">
                  <c:v>178372.72727272726</c:v>
                </c:pt>
                <c:pt idx="17">
                  <c:v>15227.272727272728</c:v>
                </c:pt>
                <c:pt idx="18">
                  <c:v>33651.515151515152</c:v>
                </c:pt>
                <c:pt idx="19">
                  <c:v>18893.939393939392</c:v>
                </c:pt>
                <c:pt idx="20">
                  <c:v>105125</c:v>
                </c:pt>
                <c:pt idx="21">
                  <c:v>49196.969696969696</c:v>
                </c:pt>
                <c:pt idx="22">
                  <c:v>14670.454545454546</c:v>
                </c:pt>
                <c:pt idx="23">
                  <c:v>141924.24242424243</c:v>
                </c:pt>
                <c:pt idx="24">
                  <c:v>191372.72727272726</c:v>
                </c:pt>
                <c:pt idx="25">
                  <c:v>924.24242424242425</c:v>
                </c:pt>
                <c:pt idx="26">
                  <c:v>162227.27272727274</c:v>
                </c:pt>
                <c:pt idx="27">
                  <c:v>108939.39393939394</c:v>
                </c:pt>
                <c:pt idx="28">
                  <c:v>77984.84848484848</c:v>
                </c:pt>
                <c:pt idx="29">
                  <c:v>16924.242424242424</c:v>
                </c:pt>
                <c:pt idx="30">
                  <c:v>34696.969696969696</c:v>
                </c:pt>
                <c:pt idx="31">
                  <c:v>9924.242424242424</c:v>
                </c:pt>
                <c:pt idx="32">
                  <c:v>136651.51515151514</c:v>
                </c:pt>
                <c:pt idx="33">
                  <c:v>15863.636363636364</c:v>
                </c:pt>
                <c:pt idx="34">
                  <c:v>202333.33333333334</c:v>
                </c:pt>
                <c:pt idx="35">
                  <c:v>363777.27272727271</c:v>
                </c:pt>
                <c:pt idx="36">
                  <c:v>318.18181818181819</c:v>
                </c:pt>
                <c:pt idx="37">
                  <c:v>203958.63636363635</c:v>
                </c:pt>
                <c:pt idx="38">
                  <c:v>2878.787878787879</c:v>
                </c:pt>
                <c:pt idx="39">
                  <c:v>15439.39393939394</c:v>
                </c:pt>
                <c:pt idx="40">
                  <c:v>355560.90909090912</c:v>
                </c:pt>
                <c:pt idx="41">
                  <c:v>217681.81818181818</c:v>
                </c:pt>
                <c:pt idx="42">
                  <c:v>352757.57575757575</c:v>
                </c:pt>
                <c:pt idx="43">
                  <c:v>155530.30303030304</c:v>
                </c:pt>
                <c:pt idx="44">
                  <c:v>5560.606060606061</c:v>
                </c:pt>
                <c:pt idx="45">
                  <c:v>6585.787878787879</c:v>
                </c:pt>
                <c:pt idx="46">
                  <c:v>560.60606060606062</c:v>
                </c:pt>
                <c:pt idx="47">
                  <c:v>29651.515151515152</c:v>
                </c:pt>
                <c:pt idx="48">
                  <c:v>94893.939393939392</c:v>
                </c:pt>
                <c:pt idx="49">
                  <c:v>49200.757575757576</c:v>
                </c:pt>
                <c:pt idx="50">
                  <c:v>4015.151515151515</c:v>
                </c:pt>
                <c:pt idx="51">
                  <c:v>26287.878787878788</c:v>
                </c:pt>
                <c:pt idx="52">
                  <c:v>242712.12121212122</c:v>
                </c:pt>
                <c:pt idx="53">
                  <c:v>318.18181818181819</c:v>
                </c:pt>
                <c:pt idx="54">
                  <c:v>155530.30303030304</c:v>
                </c:pt>
                <c:pt idx="55">
                  <c:v>35863.63636363636</c:v>
                </c:pt>
                <c:pt idx="56">
                  <c:v>173261.15151515152</c:v>
                </c:pt>
                <c:pt idx="57">
                  <c:v>89745.909090909088</c:v>
                </c:pt>
                <c:pt idx="58">
                  <c:v>75.757575757575751</c:v>
                </c:pt>
                <c:pt idx="59">
                  <c:v>216136.36363636365</c:v>
                </c:pt>
                <c:pt idx="60">
                  <c:v>153549.24242424243</c:v>
                </c:pt>
                <c:pt idx="61">
                  <c:v>0</c:v>
                </c:pt>
                <c:pt idx="62">
                  <c:v>62518.939393939392</c:v>
                </c:pt>
                <c:pt idx="63">
                  <c:v>363.63636363636363</c:v>
                </c:pt>
                <c:pt idx="64">
                  <c:v>67833.333333333328</c:v>
                </c:pt>
                <c:pt idx="65">
                  <c:v>432136.36363636365</c:v>
                </c:pt>
                <c:pt idx="66">
                  <c:v>373787.87878787878</c:v>
                </c:pt>
                <c:pt idx="67">
                  <c:v>375818.18181818182</c:v>
                </c:pt>
                <c:pt idx="68">
                  <c:v>2227.2727272727275</c:v>
                </c:pt>
                <c:pt idx="69">
                  <c:v>1772.7272727272727</c:v>
                </c:pt>
                <c:pt idx="70">
                  <c:v>379697.65151515149</c:v>
                </c:pt>
                <c:pt idx="71">
                  <c:v>275606.06060606061</c:v>
                </c:pt>
                <c:pt idx="72">
                  <c:v>15348.484848484848</c:v>
                </c:pt>
                <c:pt idx="73">
                  <c:v>399943.18181818182</c:v>
                </c:pt>
                <c:pt idx="74">
                  <c:v>56166.666666666664</c:v>
                </c:pt>
                <c:pt idx="75">
                  <c:v>1772.7272727272727</c:v>
                </c:pt>
                <c:pt idx="76">
                  <c:v>15439.39393939394</c:v>
                </c:pt>
                <c:pt idx="77">
                  <c:v>215772.72727272726</c:v>
                </c:pt>
                <c:pt idx="78">
                  <c:v>307045.45454545453</c:v>
                </c:pt>
                <c:pt idx="79">
                  <c:v>126575.75757575757</c:v>
                </c:pt>
                <c:pt idx="80">
                  <c:v>53106.060606060608</c:v>
                </c:pt>
                <c:pt idx="81">
                  <c:v>3170.4545454545455</c:v>
                </c:pt>
                <c:pt idx="82">
                  <c:v>2878.787878787879</c:v>
                </c:pt>
                <c:pt idx="83">
                  <c:v>441515.15151515149</c:v>
                </c:pt>
                <c:pt idx="84">
                  <c:v>71318.181818181823</c:v>
                </c:pt>
                <c:pt idx="85">
                  <c:v>187378.78787878787</c:v>
                </c:pt>
                <c:pt idx="86">
                  <c:v>187181.81818181818</c:v>
                </c:pt>
                <c:pt idx="87">
                  <c:v>108287.87878787878</c:v>
                </c:pt>
                <c:pt idx="88">
                  <c:v>124090.90909090909</c:v>
                </c:pt>
                <c:pt idx="89">
                  <c:v>36106.666666666664</c:v>
                </c:pt>
                <c:pt idx="90">
                  <c:v>42348.484848484848</c:v>
                </c:pt>
                <c:pt idx="91">
                  <c:v>175939.69696969696</c:v>
                </c:pt>
                <c:pt idx="92">
                  <c:v>29606.060606060608</c:v>
                </c:pt>
                <c:pt idx="93">
                  <c:v>16696.969696969696</c:v>
                </c:pt>
                <c:pt idx="94">
                  <c:v>318.18181818181819</c:v>
                </c:pt>
                <c:pt idx="95">
                  <c:v>338772.72727272729</c:v>
                </c:pt>
                <c:pt idx="96">
                  <c:v>4803.030303030303</c:v>
                </c:pt>
                <c:pt idx="97">
                  <c:v>19803.030303030304</c:v>
                </c:pt>
                <c:pt idx="98">
                  <c:v>35666.666666666664</c:v>
                </c:pt>
                <c:pt idx="99">
                  <c:v>59379.090909090912</c:v>
                </c:pt>
                <c:pt idx="100">
                  <c:v>1772.7272727272727</c:v>
                </c:pt>
                <c:pt idx="101">
                  <c:v>137590.90909090909</c:v>
                </c:pt>
                <c:pt idx="102">
                  <c:v>404651.51515151514</c:v>
                </c:pt>
                <c:pt idx="103">
                  <c:v>30151.515151515152</c:v>
                </c:pt>
                <c:pt idx="104">
                  <c:v>304803.03030303027</c:v>
                </c:pt>
                <c:pt idx="105">
                  <c:v>76045.454545454544</c:v>
                </c:pt>
                <c:pt idx="106">
                  <c:v>293439.39393939392</c:v>
                </c:pt>
                <c:pt idx="107">
                  <c:v>272753.7878787879</c:v>
                </c:pt>
                <c:pt idx="108">
                  <c:v>229045.45454545456</c:v>
                </c:pt>
              </c:numCache>
            </c:numRef>
          </c:val>
          <c:extLst>
            <c:ext xmlns:c16="http://schemas.microsoft.com/office/drawing/2014/chart" uri="{C3380CC4-5D6E-409C-BE32-E72D297353CC}">
              <c16:uniqueId val="{0000000A-93FA-4213-ACEF-B5F80DD58F11}"/>
            </c:ext>
          </c:extLst>
        </c:ser>
        <c:ser>
          <c:idx val="11"/>
          <c:order val="11"/>
          <c:tx>
            <c:strRef>
              <c:f>'2016-2017 by county'!$M$3</c:f>
              <c:strCache>
                <c:ptCount val="1"/>
                <c:pt idx="0">
                  <c:v>Flood 2017</c:v>
                </c:pt>
              </c:strCache>
            </c:strRef>
          </c:tx>
          <c:spPr>
            <a:solidFill>
              <a:schemeClr val="accent6">
                <a:lumMod val="6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county'!$M$4:$M$113</c:f>
              <c:numCache>
                <c:formatCode>General</c:formatCode>
                <c:ptCount val="109"/>
                <c:pt idx="0">
                  <c:v>28746.363636363636</c:v>
                </c:pt>
                <c:pt idx="1">
                  <c:v>30213.021212121213</c:v>
                </c:pt>
                <c:pt idx="2">
                  <c:v>66044.84848484848</c:v>
                </c:pt>
                <c:pt idx="3">
                  <c:v>245124.39393939395</c:v>
                </c:pt>
                <c:pt idx="4">
                  <c:v>0</c:v>
                </c:pt>
                <c:pt idx="5">
                  <c:v>50953.78787878788</c:v>
                </c:pt>
                <c:pt idx="6">
                  <c:v>300010.90909090912</c:v>
                </c:pt>
                <c:pt idx="7">
                  <c:v>67948.787878787887</c:v>
                </c:pt>
                <c:pt idx="8">
                  <c:v>3121.2121212121215</c:v>
                </c:pt>
                <c:pt idx="9">
                  <c:v>36939.545454545449</c:v>
                </c:pt>
                <c:pt idx="10">
                  <c:v>5758.9484848484844</c:v>
                </c:pt>
                <c:pt idx="11">
                  <c:v>28871.212121212124</c:v>
                </c:pt>
                <c:pt idx="12">
                  <c:v>57227.424242424247</c:v>
                </c:pt>
                <c:pt idx="13">
                  <c:v>309055.63560606062</c:v>
                </c:pt>
                <c:pt idx="14">
                  <c:v>86161.060606060608</c:v>
                </c:pt>
                <c:pt idx="15">
                  <c:v>406054.09090909088</c:v>
                </c:pt>
                <c:pt idx="16">
                  <c:v>183723.90909090909</c:v>
                </c:pt>
                <c:pt idx="17">
                  <c:v>15684.09090909091</c:v>
                </c:pt>
                <c:pt idx="18">
                  <c:v>34661.060606060608</c:v>
                </c:pt>
                <c:pt idx="19">
                  <c:v>19460.757575757576</c:v>
                </c:pt>
                <c:pt idx="20">
                  <c:v>108278.75</c:v>
                </c:pt>
                <c:pt idx="21">
                  <c:v>50672.878787878792</c:v>
                </c:pt>
                <c:pt idx="22">
                  <c:v>15110.568181818182</c:v>
                </c:pt>
                <c:pt idx="23">
                  <c:v>146181.9696969697</c:v>
                </c:pt>
                <c:pt idx="24">
                  <c:v>197113.90909090909</c:v>
                </c:pt>
                <c:pt idx="25">
                  <c:v>951.969696969697</c:v>
                </c:pt>
                <c:pt idx="26">
                  <c:v>167094.09090909091</c:v>
                </c:pt>
                <c:pt idx="27">
                  <c:v>112207.57575757576</c:v>
                </c:pt>
                <c:pt idx="28">
                  <c:v>80324.393939393936</c:v>
                </c:pt>
                <c:pt idx="29">
                  <c:v>17431.969696969696</c:v>
                </c:pt>
                <c:pt idx="30">
                  <c:v>35737.878787878784</c:v>
                </c:pt>
                <c:pt idx="31">
                  <c:v>10221.969696969698</c:v>
                </c:pt>
                <c:pt idx="32">
                  <c:v>140751.06060606061</c:v>
                </c:pt>
                <c:pt idx="33">
                  <c:v>16339.545454545456</c:v>
                </c:pt>
                <c:pt idx="34">
                  <c:v>208403.33333333334</c:v>
                </c:pt>
                <c:pt idx="35">
                  <c:v>374690.59090909088</c:v>
                </c:pt>
                <c:pt idx="36">
                  <c:v>327.72727272727275</c:v>
                </c:pt>
                <c:pt idx="37">
                  <c:v>210077.39545454545</c:v>
                </c:pt>
                <c:pt idx="38">
                  <c:v>2965.1515151515155</c:v>
                </c:pt>
                <c:pt idx="39">
                  <c:v>15902.575757575758</c:v>
                </c:pt>
                <c:pt idx="40">
                  <c:v>366227.73636363639</c:v>
                </c:pt>
                <c:pt idx="41">
                  <c:v>224212.27272727274</c:v>
                </c:pt>
                <c:pt idx="42">
                  <c:v>363340.30303030304</c:v>
                </c:pt>
                <c:pt idx="43">
                  <c:v>160196.21212121213</c:v>
                </c:pt>
                <c:pt idx="44">
                  <c:v>5727.4242424242429</c:v>
                </c:pt>
                <c:pt idx="45">
                  <c:v>6783.361515151516</c:v>
                </c:pt>
                <c:pt idx="46">
                  <c:v>577.42424242424249</c:v>
                </c:pt>
                <c:pt idx="47">
                  <c:v>30541.060606060608</c:v>
                </c:pt>
                <c:pt idx="48">
                  <c:v>97740.757575757583</c:v>
                </c:pt>
                <c:pt idx="49">
                  <c:v>50676.780303030304</c:v>
                </c:pt>
                <c:pt idx="50">
                  <c:v>4135.606060606061</c:v>
                </c:pt>
                <c:pt idx="51">
                  <c:v>27076.515151515152</c:v>
                </c:pt>
                <c:pt idx="52">
                  <c:v>249993.48484848486</c:v>
                </c:pt>
                <c:pt idx="53">
                  <c:v>327.72727272727275</c:v>
                </c:pt>
                <c:pt idx="54">
                  <c:v>160196.21212121213</c:v>
                </c:pt>
                <c:pt idx="55">
                  <c:v>36939.545454545449</c:v>
                </c:pt>
                <c:pt idx="56">
                  <c:v>178458.98606060608</c:v>
                </c:pt>
                <c:pt idx="57">
                  <c:v>92438.286363636362</c:v>
                </c:pt>
                <c:pt idx="58">
                  <c:v>78.030303030303031</c:v>
                </c:pt>
                <c:pt idx="59">
                  <c:v>222620.45454545456</c:v>
                </c:pt>
                <c:pt idx="60">
                  <c:v>158155.7196969697</c:v>
                </c:pt>
                <c:pt idx="61">
                  <c:v>0</c:v>
                </c:pt>
                <c:pt idx="62">
                  <c:v>64394.507575757576</c:v>
                </c:pt>
                <c:pt idx="63">
                  <c:v>374.54545454545456</c:v>
                </c:pt>
                <c:pt idx="64">
                  <c:v>69868.333333333328</c:v>
                </c:pt>
                <c:pt idx="65">
                  <c:v>445100.45454545459</c:v>
                </c:pt>
                <c:pt idx="66">
                  <c:v>385001.51515151514</c:v>
                </c:pt>
                <c:pt idx="67">
                  <c:v>387092.72727272729</c:v>
                </c:pt>
                <c:pt idx="68">
                  <c:v>2294.0909090909095</c:v>
                </c:pt>
                <c:pt idx="69">
                  <c:v>1825.909090909091</c:v>
                </c:pt>
                <c:pt idx="70">
                  <c:v>391088.58106060605</c:v>
                </c:pt>
                <c:pt idx="71">
                  <c:v>283874.24242424243</c:v>
                </c:pt>
                <c:pt idx="72">
                  <c:v>15808.939393939394</c:v>
                </c:pt>
                <c:pt idx="73">
                  <c:v>411941.47727272729</c:v>
                </c:pt>
                <c:pt idx="74">
                  <c:v>57851.666666666664</c:v>
                </c:pt>
                <c:pt idx="75">
                  <c:v>1825.909090909091</c:v>
                </c:pt>
                <c:pt idx="76">
                  <c:v>15902.575757575758</c:v>
                </c:pt>
                <c:pt idx="77">
                  <c:v>222245.90909090909</c:v>
                </c:pt>
                <c:pt idx="78">
                  <c:v>316256.81818181818</c:v>
                </c:pt>
                <c:pt idx="79">
                  <c:v>130373.0303030303</c:v>
                </c:pt>
                <c:pt idx="80">
                  <c:v>54699.242424242424</c:v>
                </c:pt>
                <c:pt idx="81">
                  <c:v>3265.568181818182</c:v>
                </c:pt>
                <c:pt idx="82">
                  <c:v>2965.1515151515155</c:v>
                </c:pt>
                <c:pt idx="83">
                  <c:v>454760.60606060602</c:v>
                </c:pt>
                <c:pt idx="84">
                  <c:v>73457.727272727279</c:v>
                </c:pt>
                <c:pt idx="85">
                  <c:v>193000.15151515152</c:v>
                </c:pt>
                <c:pt idx="86">
                  <c:v>192797.27272727274</c:v>
                </c:pt>
                <c:pt idx="87">
                  <c:v>111536.51515151515</c:v>
                </c:pt>
                <c:pt idx="88">
                  <c:v>127813.63636363637</c:v>
                </c:pt>
                <c:pt idx="89">
                  <c:v>37189.866666666669</c:v>
                </c:pt>
                <c:pt idx="90">
                  <c:v>43618.939393939392</c:v>
                </c:pt>
                <c:pt idx="91">
                  <c:v>181217.88787878788</c:v>
                </c:pt>
                <c:pt idx="92">
                  <c:v>30494.242424242428</c:v>
                </c:pt>
                <c:pt idx="93">
                  <c:v>17197.878787878788</c:v>
                </c:pt>
                <c:pt idx="94">
                  <c:v>327.72727272727275</c:v>
                </c:pt>
                <c:pt idx="95">
                  <c:v>348935.90909090912</c:v>
                </c:pt>
                <c:pt idx="96">
                  <c:v>4947.121212121212</c:v>
                </c:pt>
                <c:pt idx="97">
                  <c:v>20397.121212121212</c:v>
                </c:pt>
                <c:pt idx="98">
                  <c:v>36736.666666666664</c:v>
                </c:pt>
                <c:pt idx="99">
                  <c:v>61160.463636363638</c:v>
                </c:pt>
                <c:pt idx="100">
                  <c:v>1825.909090909091</c:v>
                </c:pt>
                <c:pt idx="101">
                  <c:v>141718.63636363635</c:v>
                </c:pt>
                <c:pt idx="102">
                  <c:v>416791.06060606061</c:v>
                </c:pt>
                <c:pt idx="103">
                  <c:v>31056.060606060608</c:v>
                </c:pt>
                <c:pt idx="104">
                  <c:v>313947.12121212122</c:v>
                </c:pt>
                <c:pt idx="105">
                  <c:v>78326.818181818177</c:v>
                </c:pt>
                <c:pt idx="106">
                  <c:v>302242.57575757575</c:v>
                </c:pt>
                <c:pt idx="107">
                  <c:v>280936.40151515155</c:v>
                </c:pt>
                <c:pt idx="108">
                  <c:v>235916.81818181821</c:v>
                </c:pt>
              </c:numCache>
            </c:numRef>
          </c:val>
          <c:extLst>
            <c:ext xmlns:c16="http://schemas.microsoft.com/office/drawing/2014/chart" uri="{C3380CC4-5D6E-409C-BE32-E72D297353CC}">
              <c16:uniqueId val="{0000000B-93FA-4213-ACEF-B5F80DD58F11}"/>
            </c:ext>
          </c:extLst>
        </c:ser>
        <c:ser>
          <c:idx val="12"/>
          <c:order val="12"/>
          <c:tx>
            <c:strRef>
              <c:f>'2016-2017 by county'!$N$3</c:f>
              <c:strCache>
                <c:ptCount val="1"/>
                <c:pt idx="0">
                  <c:v>Tornado 2016</c:v>
                </c:pt>
              </c:strCache>
            </c:strRef>
          </c:tx>
          <c:spPr>
            <a:solidFill>
              <a:schemeClr val="accent1">
                <a:lumMod val="80000"/>
                <a:lumOff val="2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county'!$N$4:$N$113</c:f>
              <c:numCache>
                <c:formatCode>General</c:formatCode>
                <c:ptCount val="109"/>
                <c:pt idx="0">
                  <c:v>227367.12121212122</c:v>
                </c:pt>
                <c:pt idx="1">
                  <c:v>147075.75757575757</c:v>
                </c:pt>
                <c:pt idx="2">
                  <c:v>127597.5303030303</c:v>
                </c:pt>
                <c:pt idx="3">
                  <c:v>92606.060606060608</c:v>
                </c:pt>
                <c:pt idx="4">
                  <c:v>65166.348484848488</c:v>
                </c:pt>
                <c:pt idx="5">
                  <c:v>64045.454545454544</c:v>
                </c:pt>
                <c:pt idx="6">
                  <c:v>53181.818181818184</c:v>
                </c:pt>
                <c:pt idx="7">
                  <c:v>40772.727272727272</c:v>
                </c:pt>
                <c:pt idx="8">
                  <c:v>39121.21212121212</c:v>
                </c:pt>
                <c:pt idx="9">
                  <c:v>19393.939393939392</c:v>
                </c:pt>
                <c:pt idx="10">
                  <c:v>18454.545454545456</c:v>
                </c:pt>
                <c:pt idx="11">
                  <c:v>16848.484848484848</c:v>
                </c:pt>
                <c:pt idx="12">
                  <c:v>16848.484848484848</c:v>
                </c:pt>
                <c:pt idx="13">
                  <c:v>16848.484848484848</c:v>
                </c:pt>
                <c:pt idx="14">
                  <c:v>13645.651515151516</c:v>
                </c:pt>
                <c:pt idx="15">
                  <c:v>10288.181818181818</c:v>
                </c:pt>
                <c:pt idx="16">
                  <c:v>9580.80303030303</c:v>
                </c:pt>
                <c:pt idx="17">
                  <c:v>9090.9090909090901</c:v>
                </c:pt>
                <c:pt idx="18">
                  <c:v>4181.818181818182</c:v>
                </c:pt>
                <c:pt idx="19">
                  <c:v>4181.818181818182</c:v>
                </c:pt>
                <c:pt idx="20">
                  <c:v>4181.818181818182</c:v>
                </c:pt>
                <c:pt idx="21">
                  <c:v>4181.818181818182</c:v>
                </c:pt>
                <c:pt idx="22">
                  <c:v>4181.818181818182</c:v>
                </c:pt>
                <c:pt idx="23">
                  <c:v>4181.818181818182</c:v>
                </c:pt>
                <c:pt idx="24">
                  <c:v>4181.818181818182</c:v>
                </c:pt>
                <c:pt idx="25">
                  <c:v>4060.6060606060605</c:v>
                </c:pt>
                <c:pt idx="26">
                  <c:v>4015.151515151515</c:v>
                </c:pt>
                <c:pt idx="27">
                  <c:v>3681.818181818182</c:v>
                </c:pt>
                <c:pt idx="28">
                  <c:v>2878.787878787879</c:v>
                </c:pt>
                <c:pt idx="29">
                  <c:v>2424.242424242424</c:v>
                </c:pt>
                <c:pt idx="30">
                  <c:v>2272.7272727272725</c:v>
                </c:pt>
                <c:pt idx="31">
                  <c:v>1909.090909090909</c:v>
                </c:pt>
                <c:pt idx="32">
                  <c:v>1863.7121212121212</c:v>
                </c:pt>
                <c:pt idx="33">
                  <c:v>1696.969696969697</c:v>
                </c:pt>
                <c:pt idx="34">
                  <c:v>1500.030303030303</c:v>
                </c:pt>
                <c:pt idx="35">
                  <c:v>1268.1818181818182</c:v>
                </c:pt>
                <c:pt idx="36">
                  <c:v>893.93939393939399</c:v>
                </c:pt>
                <c:pt idx="37">
                  <c:v>606.06060606060601</c:v>
                </c:pt>
                <c:pt idx="38">
                  <c:v>606.06060606060601</c:v>
                </c:pt>
                <c:pt idx="39">
                  <c:v>606.06060606060601</c:v>
                </c:pt>
                <c:pt idx="40">
                  <c:v>606.06060606060601</c:v>
                </c:pt>
                <c:pt idx="41">
                  <c:v>606.06060606060601</c:v>
                </c:pt>
                <c:pt idx="42">
                  <c:v>606.06060606060601</c:v>
                </c:pt>
                <c:pt idx="43">
                  <c:v>606.06060606060601</c:v>
                </c:pt>
                <c:pt idx="44">
                  <c:v>606.06060606060601</c:v>
                </c:pt>
                <c:pt idx="45">
                  <c:v>530.60606060606062</c:v>
                </c:pt>
                <c:pt idx="46">
                  <c:v>515.4545454545455</c:v>
                </c:pt>
                <c:pt idx="47">
                  <c:v>469.69696969696969</c:v>
                </c:pt>
                <c:pt idx="48">
                  <c:v>469.69696969696969</c:v>
                </c:pt>
                <c:pt idx="49">
                  <c:v>469.69696969696969</c:v>
                </c:pt>
                <c:pt idx="50">
                  <c:v>469.69696969696969</c:v>
                </c:pt>
                <c:pt idx="51">
                  <c:v>469.69696969696969</c:v>
                </c:pt>
                <c:pt idx="52">
                  <c:v>469.69696969696969</c:v>
                </c:pt>
                <c:pt idx="53">
                  <c:v>469.69696969696969</c:v>
                </c:pt>
                <c:pt idx="54">
                  <c:v>318.18181818181819</c:v>
                </c:pt>
                <c:pt idx="55">
                  <c:v>303.030303030303</c:v>
                </c:pt>
                <c:pt idx="56">
                  <c:v>303.030303030303</c:v>
                </c:pt>
                <c:pt idx="57">
                  <c:v>303.030303030303</c:v>
                </c:pt>
                <c:pt idx="58">
                  <c:v>303.030303030303</c:v>
                </c:pt>
                <c:pt idx="59">
                  <c:v>303.030303030303</c:v>
                </c:pt>
                <c:pt idx="60">
                  <c:v>303.030303030303</c:v>
                </c:pt>
                <c:pt idx="61">
                  <c:v>303.030303030303</c:v>
                </c:pt>
                <c:pt idx="62">
                  <c:v>303.030303030303</c:v>
                </c:pt>
                <c:pt idx="63">
                  <c:v>303.030303030303</c:v>
                </c:pt>
                <c:pt idx="64">
                  <c:v>303.030303030303</c:v>
                </c:pt>
                <c:pt idx="65">
                  <c:v>303.030303030303</c:v>
                </c:pt>
                <c:pt idx="66">
                  <c:v>303.030303030303</c:v>
                </c:pt>
                <c:pt idx="67">
                  <c:v>303.030303030303</c:v>
                </c:pt>
                <c:pt idx="68">
                  <c:v>227.27272727272728</c:v>
                </c:pt>
                <c:pt idx="69">
                  <c:v>227.27272727272728</c:v>
                </c:pt>
                <c:pt idx="70">
                  <c:v>227.27272727272728</c:v>
                </c:pt>
                <c:pt idx="71">
                  <c:v>227.27272727272728</c:v>
                </c:pt>
                <c:pt idx="72">
                  <c:v>227.27272727272728</c:v>
                </c:pt>
                <c:pt idx="73">
                  <c:v>227.27272727272728</c:v>
                </c:pt>
                <c:pt idx="74">
                  <c:v>181.81818181818181</c:v>
                </c:pt>
                <c:pt idx="75">
                  <c:v>181.81818181818181</c:v>
                </c:pt>
                <c:pt idx="76">
                  <c:v>151.81818181818181</c:v>
                </c:pt>
                <c:pt idx="77">
                  <c:v>121.21212121212122</c:v>
                </c:pt>
                <c:pt idx="78">
                  <c:v>121.21212121212122</c:v>
                </c:pt>
                <c:pt idx="79">
                  <c:v>121.21212121212122</c:v>
                </c:pt>
                <c:pt idx="80">
                  <c:v>121.21212121212122</c:v>
                </c:pt>
                <c:pt idx="81">
                  <c:v>121.21212121212122</c:v>
                </c:pt>
                <c:pt idx="82">
                  <c:v>121.21212121212122</c:v>
                </c:pt>
                <c:pt idx="83">
                  <c:v>121.21212121212122</c:v>
                </c:pt>
                <c:pt idx="84">
                  <c:v>121.21212121212122</c:v>
                </c:pt>
                <c:pt idx="85">
                  <c:v>75.757575757575751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numCache>
            </c:numRef>
          </c:val>
          <c:extLst>
            <c:ext xmlns:c16="http://schemas.microsoft.com/office/drawing/2014/chart" uri="{C3380CC4-5D6E-409C-BE32-E72D297353CC}">
              <c16:uniqueId val="{0000000C-93FA-4213-ACEF-B5F80DD58F11}"/>
            </c:ext>
          </c:extLst>
        </c:ser>
        <c:ser>
          <c:idx val="13"/>
          <c:order val="13"/>
          <c:tx>
            <c:strRef>
              <c:f>'2016-2017 by county'!$O$3</c:f>
              <c:strCache>
                <c:ptCount val="1"/>
                <c:pt idx="0">
                  <c:v>Tornado 2017</c:v>
                </c:pt>
              </c:strCache>
            </c:strRef>
          </c:tx>
          <c:spPr>
            <a:solidFill>
              <a:schemeClr val="accent2">
                <a:lumMod val="80000"/>
                <a:lumOff val="2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county'!$O$4:$O$113</c:f>
              <c:numCache>
                <c:formatCode>General</c:formatCode>
                <c:ptCount val="109"/>
                <c:pt idx="0">
                  <c:v>234188.13484848486</c:v>
                </c:pt>
                <c:pt idx="1">
                  <c:v>151488.0303030303</c:v>
                </c:pt>
                <c:pt idx="2">
                  <c:v>131425.45621212121</c:v>
                </c:pt>
                <c:pt idx="3">
                  <c:v>95384.242424242431</c:v>
                </c:pt>
                <c:pt idx="4">
                  <c:v>67121.338939393943</c:v>
                </c:pt>
                <c:pt idx="5">
                  <c:v>65966.818181818177</c:v>
                </c:pt>
                <c:pt idx="6">
                  <c:v>54777.272727272728</c:v>
                </c:pt>
                <c:pt idx="7">
                  <c:v>41995.909090909088</c:v>
                </c:pt>
                <c:pt idx="8">
                  <c:v>40294.848484848488</c:v>
                </c:pt>
                <c:pt idx="9">
                  <c:v>19975.757575757576</c:v>
                </c:pt>
                <c:pt idx="10">
                  <c:v>19008.18181818182</c:v>
                </c:pt>
                <c:pt idx="11">
                  <c:v>17353.939393939392</c:v>
                </c:pt>
                <c:pt idx="12">
                  <c:v>17353.939393939392</c:v>
                </c:pt>
                <c:pt idx="13">
                  <c:v>17353.939393939392</c:v>
                </c:pt>
                <c:pt idx="14">
                  <c:v>14055.021060606061</c:v>
                </c:pt>
                <c:pt idx="15">
                  <c:v>10596.827272727272</c:v>
                </c:pt>
                <c:pt idx="16">
                  <c:v>9868.2271212121213</c:v>
                </c:pt>
                <c:pt idx="17">
                  <c:v>9363.6363636363621</c:v>
                </c:pt>
                <c:pt idx="18">
                  <c:v>4307.2727272727279</c:v>
                </c:pt>
                <c:pt idx="19">
                  <c:v>4307.2727272727279</c:v>
                </c:pt>
                <c:pt idx="20">
                  <c:v>4307.2727272727279</c:v>
                </c:pt>
                <c:pt idx="21">
                  <c:v>4307.2727272727279</c:v>
                </c:pt>
                <c:pt idx="22">
                  <c:v>4307.2727272727279</c:v>
                </c:pt>
                <c:pt idx="23">
                  <c:v>4307.2727272727279</c:v>
                </c:pt>
                <c:pt idx="24">
                  <c:v>4307.2727272727279</c:v>
                </c:pt>
                <c:pt idx="25">
                  <c:v>4182.424242424242</c:v>
                </c:pt>
                <c:pt idx="26">
                  <c:v>4135.606060606061</c:v>
                </c:pt>
                <c:pt idx="27">
                  <c:v>3792.2727272727275</c:v>
                </c:pt>
                <c:pt idx="28">
                  <c:v>2965.1515151515155</c:v>
                </c:pt>
                <c:pt idx="29">
                  <c:v>2496.969696969697</c:v>
                </c:pt>
                <c:pt idx="30">
                  <c:v>2340.9090909090905</c:v>
                </c:pt>
                <c:pt idx="31">
                  <c:v>1966.3636363636363</c:v>
                </c:pt>
                <c:pt idx="32">
                  <c:v>1919.6234848484848</c:v>
                </c:pt>
                <c:pt idx="33">
                  <c:v>1747.878787878788</c:v>
                </c:pt>
                <c:pt idx="34">
                  <c:v>1545.0312121212121</c:v>
                </c:pt>
                <c:pt idx="35">
                  <c:v>1306.2272727272727</c:v>
                </c:pt>
                <c:pt idx="36">
                  <c:v>920.75757575757586</c:v>
                </c:pt>
                <c:pt idx="37">
                  <c:v>624.24242424242425</c:v>
                </c:pt>
                <c:pt idx="38">
                  <c:v>624.24242424242425</c:v>
                </c:pt>
                <c:pt idx="39">
                  <c:v>624.24242424242425</c:v>
                </c:pt>
                <c:pt idx="40">
                  <c:v>624.24242424242425</c:v>
                </c:pt>
                <c:pt idx="41">
                  <c:v>624.24242424242425</c:v>
                </c:pt>
                <c:pt idx="42">
                  <c:v>624.24242424242425</c:v>
                </c:pt>
                <c:pt idx="43">
                  <c:v>624.24242424242425</c:v>
                </c:pt>
                <c:pt idx="44">
                  <c:v>624.24242424242425</c:v>
                </c:pt>
                <c:pt idx="45">
                  <c:v>546.5242424242424</c:v>
                </c:pt>
                <c:pt idx="46">
                  <c:v>530.91818181818189</c:v>
                </c:pt>
                <c:pt idx="47">
                  <c:v>483.78787878787881</c:v>
                </c:pt>
                <c:pt idx="48">
                  <c:v>483.78787878787881</c:v>
                </c:pt>
                <c:pt idx="49">
                  <c:v>483.78787878787881</c:v>
                </c:pt>
                <c:pt idx="50">
                  <c:v>483.78787878787881</c:v>
                </c:pt>
                <c:pt idx="51">
                  <c:v>483.78787878787881</c:v>
                </c:pt>
                <c:pt idx="52">
                  <c:v>483.78787878787881</c:v>
                </c:pt>
                <c:pt idx="53">
                  <c:v>483.78787878787881</c:v>
                </c:pt>
                <c:pt idx="54">
                  <c:v>327.72727272727275</c:v>
                </c:pt>
                <c:pt idx="55">
                  <c:v>312.12121212121212</c:v>
                </c:pt>
                <c:pt idx="56">
                  <c:v>312.12121212121212</c:v>
                </c:pt>
                <c:pt idx="57">
                  <c:v>312.12121212121212</c:v>
                </c:pt>
                <c:pt idx="58">
                  <c:v>312.12121212121212</c:v>
                </c:pt>
                <c:pt idx="59">
                  <c:v>312.12121212121212</c:v>
                </c:pt>
                <c:pt idx="60">
                  <c:v>312.12121212121212</c:v>
                </c:pt>
                <c:pt idx="61">
                  <c:v>312.12121212121212</c:v>
                </c:pt>
                <c:pt idx="62">
                  <c:v>312.12121212121212</c:v>
                </c:pt>
                <c:pt idx="63">
                  <c:v>312.12121212121212</c:v>
                </c:pt>
                <c:pt idx="64">
                  <c:v>312.12121212121212</c:v>
                </c:pt>
                <c:pt idx="65">
                  <c:v>312.12121212121212</c:v>
                </c:pt>
                <c:pt idx="66">
                  <c:v>312.12121212121212</c:v>
                </c:pt>
                <c:pt idx="67">
                  <c:v>312.12121212121212</c:v>
                </c:pt>
                <c:pt idx="68">
                  <c:v>234.09090909090909</c:v>
                </c:pt>
                <c:pt idx="69">
                  <c:v>234.09090909090909</c:v>
                </c:pt>
                <c:pt idx="70">
                  <c:v>234.09090909090909</c:v>
                </c:pt>
                <c:pt idx="71">
                  <c:v>234.09090909090909</c:v>
                </c:pt>
                <c:pt idx="72">
                  <c:v>234.09090909090909</c:v>
                </c:pt>
                <c:pt idx="73">
                  <c:v>234.09090909090909</c:v>
                </c:pt>
                <c:pt idx="74">
                  <c:v>187.27272727272728</c:v>
                </c:pt>
                <c:pt idx="75">
                  <c:v>187.27272727272728</c:v>
                </c:pt>
                <c:pt idx="76">
                  <c:v>156.37272727272727</c:v>
                </c:pt>
                <c:pt idx="77">
                  <c:v>124.84848484848486</c:v>
                </c:pt>
                <c:pt idx="78">
                  <c:v>124.84848484848486</c:v>
                </c:pt>
                <c:pt idx="79">
                  <c:v>124.84848484848486</c:v>
                </c:pt>
                <c:pt idx="80">
                  <c:v>124.84848484848486</c:v>
                </c:pt>
                <c:pt idx="81">
                  <c:v>124.84848484848486</c:v>
                </c:pt>
                <c:pt idx="82">
                  <c:v>124.84848484848486</c:v>
                </c:pt>
                <c:pt idx="83">
                  <c:v>124.84848484848486</c:v>
                </c:pt>
                <c:pt idx="84">
                  <c:v>124.84848484848486</c:v>
                </c:pt>
                <c:pt idx="85">
                  <c:v>78.030303030303031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numCache>
            </c:numRef>
          </c:val>
          <c:extLst>
            <c:ext xmlns:c16="http://schemas.microsoft.com/office/drawing/2014/chart" uri="{C3380CC4-5D6E-409C-BE32-E72D297353CC}">
              <c16:uniqueId val="{0000000D-93FA-4213-ACEF-B5F80DD58F11}"/>
            </c:ext>
          </c:extLst>
        </c:ser>
        <c:ser>
          <c:idx val="14"/>
          <c:order val="14"/>
          <c:tx>
            <c:strRef>
              <c:f>'2016-2017 by county'!$P$3</c:f>
              <c:strCache>
                <c:ptCount val="1"/>
                <c:pt idx="0">
                  <c:v>Heat 2016</c:v>
                </c:pt>
              </c:strCache>
            </c:strRef>
          </c:tx>
          <c:spPr>
            <a:solidFill>
              <a:schemeClr val="accent3">
                <a:lumMod val="80000"/>
                <a:lumOff val="2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county'!$P$4:$P$113</c:f>
              <c:numCache>
                <c:formatCode>General</c:formatCode>
                <c:ptCount val="109"/>
                <c:pt idx="0">
                  <c:v>0</c:v>
                </c:pt>
                <c:pt idx="1">
                  <c:v>13712.121212121212</c:v>
                </c:pt>
                <c:pt idx="2">
                  <c:v>10273.5</c:v>
                </c:pt>
                <c:pt idx="3">
                  <c:v>0</c:v>
                </c:pt>
                <c:pt idx="4">
                  <c:v>0</c:v>
                </c:pt>
                <c:pt idx="5">
                  <c:v>0</c:v>
                </c:pt>
                <c:pt idx="6">
                  <c:v>0</c:v>
                </c:pt>
                <c:pt idx="7">
                  <c:v>0</c:v>
                </c:pt>
                <c:pt idx="8">
                  <c:v>0</c:v>
                </c:pt>
                <c:pt idx="9">
                  <c:v>0</c:v>
                </c:pt>
                <c:pt idx="10">
                  <c:v>0</c:v>
                </c:pt>
                <c:pt idx="11">
                  <c:v>7889.19696969697</c:v>
                </c:pt>
                <c:pt idx="12">
                  <c:v>0</c:v>
                </c:pt>
                <c:pt idx="13">
                  <c:v>0</c:v>
                </c:pt>
                <c:pt idx="14">
                  <c:v>0</c:v>
                </c:pt>
                <c:pt idx="15">
                  <c:v>0</c:v>
                </c:pt>
                <c:pt idx="16">
                  <c:v>531.31818181818187</c:v>
                </c:pt>
                <c:pt idx="17">
                  <c:v>0</c:v>
                </c:pt>
                <c:pt idx="18">
                  <c:v>0</c:v>
                </c:pt>
                <c:pt idx="19">
                  <c:v>1140.909090909091</c:v>
                </c:pt>
                <c:pt idx="20">
                  <c:v>75.757575757575751</c:v>
                </c:pt>
                <c:pt idx="21">
                  <c:v>5200</c:v>
                </c:pt>
                <c:pt idx="22">
                  <c:v>0</c:v>
                </c:pt>
                <c:pt idx="23">
                  <c:v>0</c:v>
                </c:pt>
                <c:pt idx="24">
                  <c:v>101021.21212121213</c:v>
                </c:pt>
                <c:pt idx="25">
                  <c:v>0</c:v>
                </c:pt>
                <c:pt idx="26">
                  <c:v>0</c:v>
                </c:pt>
                <c:pt idx="27">
                  <c:v>0</c:v>
                </c:pt>
                <c:pt idx="28">
                  <c:v>3045.5454545454545</c:v>
                </c:pt>
                <c:pt idx="29">
                  <c:v>0</c:v>
                </c:pt>
                <c:pt idx="30">
                  <c:v>303.030303030303</c:v>
                </c:pt>
                <c:pt idx="31">
                  <c:v>0</c:v>
                </c:pt>
                <c:pt idx="32">
                  <c:v>0</c:v>
                </c:pt>
                <c:pt idx="33">
                  <c:v>0</c:v>
                </c:pt>
                <c:pt idx="34">
                  <c:v>0</c:v>
                </c:pt>
                <c:pt idx="35">
                  <c:v>0</c:v>
                </c:pt>
                <c:pt idx="36">
                  <c:v>0</c:v>
                </c:pt>
                <c:pt idx="37">
                  <c:v>0</c:v>
                </c:pt>
                <c:pt idx="38">
                  <c:v>0</c:v>
                </c:pt>
                <c:pt idx="39">
                  <c:v>0</c:v>
                </c:pt>
                <c:pt idx="40">
                  <c:v>0</c:v>
                </c:pt>
                <c:pt idx="41">
                  <c:v>0</c:v>
                </c:pt>
                <c:pt idx="42">
                  <c:v>0</c:v>
                </c:pt>
                <c:pt idx="43">
                  <c:v>12166.681818181818</c:v>
                </c:pt>
                <c:pt idx="44">
                  <c:v>0</c:v>
                </c:pt>
                <c:pt idx="45">
                  <c:v>0</c:v>
                </c:pt>
                <c:pt idx="46">
                  <c:v>0</c:v>
                </c:pt>
                <c:pt idx="47">
                  <c:v>0</c:v>
                </c:pt>
                <c:pt idx="48">
                  <c:v>0</c:v>
                </c:pt>
                <c:pt idx="49">
                  <c:v>0</c:v>
                </c:pt>
                <c:pt idx="50">
                  <c:v>0</c:v>
                </c:pt>
                <c:pt idx="51">
                  <c:v>0</c:v>
                </c:pt>
                <c:pt idx="52">
                  <c:v>0</c:v>
                </c:pt>
                <c:pt idx="53">
                  <c:v>0</c:v>
                </c:pt>
                <c:pt idx="54">
                  <c:v>0</c:v>
                </c:pt>
                <c:pt idx="55">
                  <c:v>0</c:v>
                </c:pt>
                <c:pt idx="56">
                  <c:v>757.78787878787875</c:v>
                </c:pt>
                <c:pt idx="57">
                  <c:v>0</c:v>
                </c:pt>
                <c:pt idx="58">
                  <c:v>0</c:v>
                </c:pt>
                <c:pt idx="59">
                  <c:v>0</c:v>
                </c:pt>
                <c:pt idx="60">
                  <c:v>0</c:v>
                </c:pt>
                <c:pt idx="61">
                  <c:v>0</c:v>
                </c:pt>
                <c:pt idx="62">
                  <c:v>196.96969696969697</c:v>
                </c:pt>
                <c:pt idx="63">
                  <c:v>0</c:v>
                </c:pt>
                <c:pt idx="64">
                  <c:v>0</c:v>
                </c:pt>
                <c:pt idx="65">
                  <c:v>0</c:v>
                </c:pt>
                <c:pt idx="66">
                  <c:v>0</c:v>
                </c:pt>
                <c:pt idx="67">
                  <c:v>0</c:v>
                </c:pt>
                <c:pt idx="68">
                  <c:v>0</c:v>
                </c:pt>
                <c:pt idx="69">
                  <c:v>101.51515151515152</c:v>
                </c:pt>
                <c:pt idx="70">
                  <c:v>832.65151515151513</c:v>
                </c:pt>
                <c:pt idx="71">
                  <c:v>44348.78787878788</c:v>
                </c:pt>
                <c:pt idx="72">
                  <c:v>424.24242424242425</c:v>
                </c:pt>
                <c:pt idx="73">
                  <c:v>0</c:v>
                </c:pt>
                <c:pt idx="74">
                  <c:v>0</c:v>
                </c:pt>
                <c:pt idx="75">
                  <c:v>0</c:v>
                </c:pt>
                <c:pt idx="76">
                  <c:v>0</c:v>
                </c:pt>
                <c:pt idx="77">
                  <c:v>0</c:v>
                </c:pt>
                <c:pt idx="78">
                  <c:v>6028.787878787879</c:v>
                </c:pt>
                <c:pt idx="79">
                  <c:v>0</c:v>
                </c:pt>
                <c:pt idx="80">
                  <c:v>0</c:v>
                </c:pt>
                <c:pt idx="81">
                  <c:v>0</c:v>
                </c:pt>
                <c:pt idx="82">
                  <c:v>0</c:v>
                </c:pt>
                <c:pt idx="83">
                  <c:v>0</c:v>
                </c:pt>
                <c:pt idx="84">
                  <c:v>0</c:v>
                </c:pt>
                <c:pt idx="85">
                  <c:v>4484.848484848485</c:v>
                </c:pt>
                <c:pt idx="86">
                  <c:v>0</c:v>
                </c:pt>
                <c:pt idx="87">
                  <c:v>0</c:v>
                </c:pt>
                <c:pt idx="88">
                  <c:v>0</c:v>
                </c:pt>
                <c:pt idx="89">
                  <c:v>0</c:v>
                </c:pt>
                <c:pt idx="90">
                  <c:v>0</c:v>
                </c:pt>
                <c:pt idx="91">
                  <c:v>0</c:v>
                </c:pt>
                <c:pt idx="92">
                  <c:v>0</c:v>
                </c:pt>
                <c:pt idx="93">
                  <c:v>0</c:v>
                </c:pt>
                <c:pt idx="94">
                  <c:v>30.303030303030305</c:v>
                </c:pt>
                <c:pt idx="95">
                  <c:v>0</c:v>
                </c:pt>
                <c:pt idx="96">
                  <c:v>0</c:v>
                </c:pt>
                <c:pt idx="97">
                  <c:v>0</c:v>
                </c:pt>
                <c:pt idx="98">
                  <c:v>43685.606060606064</c:v>
                </c:pt>
                <c:pt idx="99">
                  <c:v>0</c:v>
                </c:pt>
                <c:pt idx="100">
                  <c:v>0</c:v>
                </c:pt>
                <c:pt idx="101">
                  <c:v>0</c:v>
                </c:pt>
                <c:pt idx="102">
                  <c:v>0</c:v>
                </c:pt>
                <c:pt idx="103">
                  <c:v>0</c:v>
                </c:pt>
                <c:pt idx="104">
                  <c:v>0</c:v>
                </c:pt>
                <c:pt idx="105">
                  <c:v>22484.848484848484</c:v>
                </c:pt>
                <c:pt idx="106">
                  <c:v>17287.878787878788</c:v>
                </c:pt>
                <c:pt idx="107">
                  <c:v>0</c:v>
                </c:pt>
                <c:pt idx="108">
                  <c:v>36666.969696969696</c:v>
                </c:pt>
              </c:numCache>
            </c:numRef>
          </c:val>
          <c:extLst>
            <c:ext xmlns:c16="http://schemas.microsoft.com/office/drawing/2014/chart" uri="{C3380CC4-5D6E-409C-BE32-E72D297353CC}">
              <c16:uniqueId val="{0000000E-93FA-4213-ACEF-B5F80DD58F11}"/>
            </c:ext>
          </c:extLst>
        </c:ser>
        <c:ser>
          <c:idx val="15"/>
          <c:order val="15"/>
          <c:tx>
            <c:strRef>
              <c:f>'2016-2017 by county'!$Q$3</c:f>
              <c:strCache>
                <c:ptCount val="1"/>
                <c:pt idx="0">
                  <c:v> Heat 2017</c:v>
                </c:pt>
              </c:strCache>
            </c:strRef>
          </c:tx>
          <c:spPr>
            <a:solidFill>
              <a:schemeClr val="accent4">
                <a:lumMod val="80000"/>
                <a:lumOff val="2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county'!$Q$4:$Q$113</c:f>
              <c:numCache>
                <c:formatCode>General</c:formatCode>
                <c:ptCount val="109"/>
                <c:pt idx="0">
                  <c:v>0</c:v>
                </c:pt>
                <c:pt idx="1">
                  <c:v>14123.484848484848</c:v>
                </c:pt>
                <c:pt idx="2">
                  <c:v>10581.705</c:v>
                </c:pt>
                <c:pt idx="3">
                  <c:v>0</c:v>
                </c:pt>
                <c:pt idx="4">
                  <c:v>0</c:v>
                </c:pt>
                <c:pt idx="5">
                  <c:v>0</c:v>
                </c:pt>
                <c:pt idx="6">
                  <c:v>0</c:v>
                </c:pt>
                <c:pt idx="7">
                  <c:v>0</c:v>
                </c:pt>
                <c:pt idx="8">
                  <c:v>0</c:v>
                </c:pt>
                <c:pt idx="9">
                  <c:v>0</c:v>
                </c:pt>
                <c:pt idx="10">
                  <c:v>0</c:v>
                </c:pt>
                <c:pt idx="11">
                  <c:v>8125.872878787879</c:v>
                </c:pt>
                <c:pt idx="12">
                  <c:v>0</c:v>
                </c:pt>
                <c:pt idx="13">
                  <c:v>0</c:v>
                </c:pt>
                <c:pt idx="14">
                  <c:v>0</c:v>
                </c:pt>
                <c:pt idx="15">
                  <c:v>0</c:v>
                </c:pt>
                <c:pt idx="16">
                  <c:v>547.25772727272738</c:v>
                </c:pt>
                <c:pt idx="17">
                  <c:v>0</c:v>
                </c:pt>
                <c:pt idx="18">
                  <c:v>0</c:v>
                </c:pt>
                <c:pt idx="19">
                  <c:v>1175.1363636363637</c:v>
                </c:pt>
                <c:pt idx="20">
                  <c:v>78.030303030303031</c:v>
                </c:pt>
                <c:pt idx="21">
                  <c:v>5356</c:v>
                </c:pt>
                <c:pt idx="22">
                  <c:v>0</c:v>
                </c:pt>
                <c:pt idx="23">
                  <c:v>0</c:v>
                </c:pt>
                <c:pt idx="24">
                  <c:v>104051.84848484849</c:v>
                </c:pt>
                <c:pt idx="25">
                  <c:v>0</c:v>
                </c:pt>
                <c:pt idx="26">
                  <c:v>0</c:v>
                </c:pt>
                <c:pt idx="27">
                  <c:v>0</c:v>
                </c:pt>
                <c:pt idx="28">
                  <c:v>3136.911818181818</c:v>
                </c:pt>
                <c:pt idx="29">
                  <c:v>0</c:v>
                </c:pt>
                <c:pt idx="30">
                  <c:v>312.12121212121212</c:v>
                </c:pt>
                <c:pt idx="31">
                  <c:v>0</c:v>
                </c:pt>
                <c:pt idx="32">
                  <c:v>0</c:v>
                </c:pt>
                <c:pt idx="33">
                  <c:v>0</c:v>
                </c:pt>
                <c:pt idx="34">
                  <c:v>0</c:v>
                </c:pt>
                <c:pt idx="35">
                  <c:v>0</c:v>
                </c:pt>
                <c:pt idx="36">
                  <c:v>0</c:v>
                </c:pt>
                <c:pt idx="37">
                  <c:v>0</c:v>
                </c:pt>
                <c:pt idx="38">
                  <c:v>0</c:v>
                </c:pt>
                <c:pt idx="39">
                  <c:v>0</c:v>
                </c:pt>
                <c:pt idx="40">
                  <c:v>0</c:v>
                </c:pt>
                <c:pt idx="41">
                  <c:v>0</c:v>
                </c:pt>
                <c:pt idx="42">
                  <c:v>0</c:v>
                </c:pt>
                <c:pt idx="43">
                  <c:v>12531.682272727272</c:v>
                </c:pt>
                <c:pt idx="44">
                  <c:v>0</c:v>
                </c:pt>
                <c:pt idx="45">
                  <c:v>0</c:v>
                </c:pt>
                <c:pt idx="46">
                  <c:v>0</c:v>
                </c:pt>
                <c:pt idx="47">
                  <c:v>0</c:v>
                </c:pt>
                <c:pt idx="48">
                  <c:v>0</c:v>
                </c:pt>
                <c:pt idx="49">
                  <c:v>0</c:v>
                </c:pt>
                <c:pt idx="50">
                  <c:v>0</c:v>
                </c:pt>
                <c:pt idx="51">
                  <c:v>0</c:v>
                </c:pt>
                <c:pt idx="52">
                  <c:v>0</c:v>
                </c:pt>
                <c:pt idx="53">
                  <c:v>0</c:v>
                </c:pt>
                <c:pt idx="54">
                  <c:v>0</c:v>
                </c:pt>
                <c:pt idx="55">
                  <c:v>0</c:v>
                </c:pt>
                <c:pt idx="56">
                  <c:v>780.52151515151513</c:v>
                </c:pt>
                <c:pt idx="57">
                  <c:v>0</c:v>
                </c:pt>
                <c:pt idx="58">
                  <c:v>0</c:v>
                </c:pt>
                <c:pt idx="59">
                  <c:v>0</c:v>
                </c:pt>
                <c:pt idx="60">
                  <c:v>0</c:v>
                </c:pt>
                <c:pt idx="61">
                  <c:v>0</c:v>
                </c:pt>
                <c:pt idx="62">
                  <c:v>202.87878787878788</c:v>
                </c:pt>
                <c:pt idx="63">
                  <c:v>0</c:v>
                </c:pt>
                <c:pt idx="64">
                  <c:v>0</c:v>
                </c:pt>
                <c:pt idx="65">
                  <c:v>0</c:v>
                </c:pt>
                <c:pt idx="66">
                  <c:v>0</c:v>
                </c:pt>
                <c:pt idx="67">
                  <c:v>0</c:v>
                </c:pt>
                <c:pt idx="68">
                  <c:v>0</c:v>
                </c:pt>
                <c:pt idx="69">
                  <c:v>104.56060606060606</c:v>
                </c:pt>
                <c:pt idx="70">
                  <c:v>857.6310606060606</c:v>
                </c:pt>
                <c:pt idx="71">
                  <c:v>45679.251515151518</c:v>
                </c:pt>
                <c:pt idx="72">
                  <c:v>436.969696969697</c:v>
                </c:pt>
                <c:pt idx="73">
                  <c:v>0</c:v>
                </c:pt>
                <c:pt idx="74">
                  <c:v>0</c:v>
                </c:pt>
                <c:pt idx="75">
                  <c:v>0</c:v>
                </c:pt>
                <c:pt idx="76">
                  <c:v>0</c:v>
                </c:pt>
                <c:pt idx="77">
                  <c:v>0</c:v>
                </c:pt>
                <c:pt idx="78">
                  <c:v>6209.6515151515159</c:v>
                </c:pt>
                <c:pt idx="79">
                  <c:v>0</c:v>
                </c:pt>
                <c:pt idx="80">
                  <c:v>0</c:v>
                </c:pt>
                <c:pt idx="81">
                  <c:v>0</c:v>
                </c:pt>
                <c:pt idx="82">
                  <c:v>0</c:v>
                </c:pt>
                <c:pt idx="83">
                  <c:v>0</c:v>
                </c:pt>
                <c:pt idx="84">
                  <c:v>0</c:v>
                </c:pt>
                <c:pt idx="85">
                  <c:v>4619.3939393939399</c:v>
                </c:pt>
                <c:pt idx="86">
                  <c:v>0</c:v>
                </c:pt>
                <c:pt idx="87">
                  <c:v>0</c:v>
                </c:pt>
                <c:pt idx="88">
                  <c:v>0</c:v>
                </c:pt>
                <c:pt idx="89">
                  <c:v>0</c:v>
                </c:pt>
                <c:pt idx="90">
                  <c:v>0</c:v>
                </c:pt>
                <c:pt idx="91">
                  <c:v>0</c:v>
                </c:pt>
                <c:pt idx="92">
                  <c:v>0</c:v>
                </c:pt>
                <c:pt idx="93">
                  <c:v>0</c:v>
                </c:pt>
                <c:pt idx="94">
                  <c:v>31.212121212121215</c:v>
                </c:pt>
                <c:pt idx="95">
                  <c:v>0</c:v>
                </c:pt>
                <c:pt idx="96">
                  <c:v>0</c:v>
                </c:pt>
                <c:pt idx="97">
                  <c:v>0</c:v>
                </c:pt>
                <c:pt idx="98">
                  <c:v>44996.174242424247</c:v>
                </c:pt>
                <c:pt idx="99">
                  <c:v>0</c:v>
                </c:pt>
                <c:pt idx="100">
                  <c:v>0</c:v>
                </c:pt>
                <c:pt idx="101">
                  <c:v>0</c:v>
                </c:pt>
                <c:pt idx="102">
                  <c:v>0</c:v>
                </c:pt>
                <c:pt idx="103">
                  <c:v>0</c:v>
                </c:pt>
                <c:pt idx="104">
                  <c:v>0</c:v>
                </c:pt>
                <c:pt idx="105">
                  <c:v>23159.39393939394</c:v>
                </c:pt>
                <c:pt idx="106">
                  <c:v>17806.515151515152</c:v>
                </c:pt>
                <c:pt idx="107">
                  <c:v>0</c:v>
                </c:pt>
                <c:pt idx="108">
                  <c:v>37766.97878787879</c:v>
                </c:pt>
              </c:numCache>
            </c:numRef>
          </c:val>
          <c:extLst>
            <c:ext xmlns:c16="http://schemas.microsoft.com/office/drawing/2014/chart" uri="{C3380CC4-5D6E-409C-BE32-E72D297353CC}">
              <c16:uniqueId val="{0000000F-93FA-4213-ACEF-B5F80DD58F11}"/>
            </c:ext>
          </c:extLst>
        </c:ser>
        <c:ser>
          <c:idx val="16"/>
          <c:order val="16"/>
          <c:tx>
            <c:strRef>
              <c:f>'2016-2017 by county'!$R$3</c:f>
              <c:strCache>
                <c:ptCount val="1"/>
                <c:pt idx="0">
                  <c:v>Wind 2016</c:v>
                </c:pt>
              </c:strCache>
            </c:strRef>
          </c:tx>
          <c:spPr>
            <a:solidFill>
              <a:schemeClr val="accent5">
                <a:lumMod val="80000"/>
                <a:lumOff val="2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county'!$R$4:$R$113</c:f>
              <c:numCache>
                <c:formatCode>General</c:formatCode>
                <c:ptCount val="109"/>
                <c:pt idx="0">
                  <c:v>23814.696969696968</c:v>
                </c:pt>
                <c:pt idx="1">
                  <c:v>757.57575757575762</c:v>
                </c:pt>
                <c:pt idx="2">
                  <c:v>30242.424242424244</c:v>
                </c:pt>
                <c:pt idx="3">
                  <c:v>12515.151515151516</c:v>
                </c:pt>
                <c:pt idx="4">
                  <c:v>0</c:v>
                </c:pt>
                <c:pt idx="5">
                  <c:v>45463.13636363636</c:v>
                </c:pt>
                <c:pt idx="6">
                  <c:v>318.18181818181819</c:v>
                </c:pt>
                <c:pt idx="7">
                  <c:v>2878.787878787879</c:v>
                </c:pt>
                <c:pt idx="8">
                  <c:v>1969.6969696969697</c:v>
                </c:pt>
                <c:pt idx="9">
                  <c:v>7893.939393939394</c:v>
                </c:pt>
                <c:pt idx="10">
                  <c:v>5560.606060606061</c:v>
                </c:pt>
                <c:pt idx="11">
                  <c:v>18268.78787878788</c:v>
                </c:pt>
                <c:pt idx="12">
                  <c:v>2818.181818181818</c:v>
                </c:pt>
                <c:pt idx="13">
                  <c:v>34309.621212121216</c:v>
                </c:pt>
                <c:pt idx="14">
                  <c:v>1772.7272727272727</c:v>
                </c:pt>
                <c:pt idx="15">
                  <c:v>17378.78787878788</c:v>
                </c:pt>
                <c:pt idx="16">
                  <c:v>17924.242424242424</c:v>
                </c:pt>
                <c:pt idx="17">
                  <c:v>17378.78787878788</c:v>
                </c:pt>
                <c:pt idx="18">
                  <c:v>4015.151515151515</c:v>
                </c:pt>
                <c:pt idx="19">
                  <c:v>712.12121212121212</c:v>
                </c:pt>
                <c:pt idx="20">
                  <c:v>1772.7272727272727</c:v>
                </c:pt>
                <c:pt idx="21">
                  <c:v>4633.333333333333</c:v>
                </c:pt>
                <c:pt idx="22">
                  <c:v>227.27272727272728</c:v>
                </c:pt>
                <c:pt idx="23">
                  <c:v>0</c:v>
                </c:pt>
                <c:pt idx="24">
                  <c:v>8196.9696969696961</c:v>
                </c:pt>
                <c:pt idx="25">
                  <c:v>1303.030303030303</c:v>
                </c:pt>
                <c:pt idx="26">
                  <c:v>0</c:v>
                </c:pt>
                <c:pt idx="27">
                  <c:v>227.27272727272728</c:v>
                </c:pt>
                <c:pt idx="28">
                  <c:v>0</c:v>
                </c:pt>
                <c:pt idx="29">
                  <c:v>4015.151515151515</c:v>
                </c:pt>
                <c:pt idx="30">
                  <c:v>4015.151515151515</c:v>
                </c:pt>
                <c:pt idx="31">
                  <c:v>4015.151515151515</c:v>
                </c:pt>
                <c:pt idx="32">
                  <c:v>15560.60606060606</c:v>
                </c:pt>
                <c:pt idx="33">
                  <c:v>0</c:v>
                </c:pt>
                <c:pt idx="34">
                  <c:v>12130.60606060606</c:v>
                </c:pt>
                <c:pt idx="35">
                  <c:v>4818.181818181818</c:v>
                </c:pt>
                <c:pt idx="36">
                  <c:v>0</c:v>
                </c:pt>
                <c:pt idx="37">
                  <c:v>2818.181818181818</c:v>
                </c:pt>
                <c:pt idx="38">
                  <c:v>15439.39393939394</c:v>
                </c:pt>
                <c:pt idx="39">
                  <c:v>9337.121212121212</c:v>
                </c:pt>
                <c:pt idx="40">
                  <c:v>75.757575757575751</c:v>
                </c:pt>
                <c:pt idx="41">
                  <c:v>2878.787878787879</c:v>
                </c:pt>
                <c:pt idx="42">
                  <c:v>0</c:v>
                </c:pt>
                <c:pt idx="43">
                  <c:v>2272.7272727272725</c:v>
                </c:pt>
                <c:pt idx="44">
                  <c:v>2424.242424242424</c:v>
                </c:pt>
                <c:pt idx="45">
                  <c:v>777.5454545454545</c:v>
                </c:pt>
                <c:pt idx="46">
                  <c:v>318.18181818181819</c:v>
                </c:pt>
                <c:pt idx="47">
                  <c:v>59185.409090909088</c:v>
                </c:pt>
                <c:pt idx="48">
                  <c:v>318.18181818181819</c:v>
                </c:pt>
                <c:pt idx="49">
                  <c:v>196.96969696969697</c:v>
                </c:pt>
                <c:pt idx="50">
                  <c:v>3090.6060606060605</c:v>
                </c:pt>
                <c:pt idx="51">
                  <c:v>2272.7272727272725</c:v>
                </c:pt>
                <c:pt idx="52">
                  <c:v>0</c:v>
                </c:pt>
                <c:pt idx="53">
                  <c:v>212.42424242424244</c:v>
                </c:pt>
                <c:pt idx="54">
                  <c:v>4454.848484848485</c:v>
                </c:pt>
                <c:pt idx="55">
                  <c:v>4727.575757575758</c:v>
                </c:pt>
                <c:pt idx="56">
                  <c:v>196.96969696969697</c:v>
                </c:pt>
                <c:pt idx="57">
                  <c:v>17378.78787878788</c:v>
                </c:pt>
                <c:pt idx="58">
                  <c:v>7549.242424242424</c:v>
                </c:pt>
                <c:pt idx="59">
                  <c:v>2818.181818181818</c:v>
                </c:pt>
                <c:pt idx="60">
                  <c:v>3708.3333333333335</c:v>
                </c:pt>
                <c:pt idx="61">
                  <c:v>1106.6666666666667</c:v>
                </c:pt>
                <c:pt idx="62">
                  <c:v>4818.181818181818</c:v>
                </c:pt>
                <c:pt idx="63">
                  <c:v>1454.5454545454545</c:v>
                </c:pt>
                <c:pt idx="64">
                  <c:v>2878.787878787879</c:v>
                </c:pt>
                <c:pt idx="65">
                  <c:v>151.5151515151515</c:v>
                </c:pt>
                <c:pt idx="66">
                  <c:v>75.757575757575751</c:v>
                </c:pt>
                <c:pt idx="67">
                  <c:v>0</c:v>
                </c:pt>
                <c:pt idx="68">
                  <c:v>318.18181818181819</c:v>
                </c:pt>
                <c:pt idx="69">
                  <c:v>25106.060606060608</c:v>
                </c:pt>
                <c:pt idx="70">
                  <c:v>0</c:v>
                </c:pt>
                <c:pt idx="71">
                  <c:v>68030.303030303025</c:v>
                </c:pt>
                <c:pt idx="72">
                  <c:v>2818.181818181818</c:v>
                </c:pt>
                <c:pt idx="73">
                  <c:v>0</c:v>
                </c:pt>
                <c:pt idx="74">
                  <c:v>6007.530303030303</c:v>
                </c:pt>
                <c:pt idx="75">
                  <c:v>17378.78787878788</c:v>
                </c:pt>
                <c:pt idx="76">
                  <c:v>2772.7272727272725</c:v>
                </c:pt>
                <c:pt idx="77">
                  <c:v>500</c:v>
                </c:pt>
                <c:pt idx="78">
                  <c:v>3516.6666666666665</c:v>
                </c:pt>
                <c:pt idx="79">
                  <c:v>227.27272727272728</c:v>
                </c:pt>
                <c:pt idx="80">
                  <c:v>1893.939393939394</c:v>
                </c:pt>
                <c:pt idx="81">
                  <c:v>94045.454545454544</c:v>
                </c:pt>
                <c:pt idx="82">
                  <c:v>2034.090909090909</c:v>
                </c:pt>
                <c:pt idx="83">
                  <c:v>1454.5454545454545</c:v>
                </c:pt>
                <c:pt idx="84">
                  <c:v>6606.060606060606</c:v>
                </c:pt>
                <c:pt idx="85">
                  <c:v>3515.151515151515</c:v>
                </c:pt>
                <c:pt idx="86">
                  <c:v>33227.272727272728</c:v>
                </c:pt>
                <c:pt idx="87">
                  <c:v>196.96969696969697</c:v>
                </c:pt>
                <c:pt idx="88">
                  <c:v>6364.621212121212</c:v>
                </c:pt>
                <c:pt idx="89">
                  <c:v>318.18181818181819</c:v>
                </c:pt>
                <c:pt idx="90">
                  <c:v>0</c:v>
                </c:pt>
                <c:pt idx="91">
                  <c:v>2878.787878787879</c:v>
                </c:pt>
                <c:pt idx="92">
                  <c:v>75.757575757575751</c:v>
                </c:pt>
                <c:pt idx="93">
                  <c:v>24621.21212121212</c:v>
                </c:pt>
                <c:pt idx="94">
                  <c:v>1454.5454545454545</c:v>
                </c:pt>
                <c:pt idx="95">
                  <c:v>0</c:v>
                </c:pt>
                <c:pt idx="96">
                  <c:v>1787.878787878788</c:v>
                </c:pt>
                <c:pt idx="97">
                  <c:v>3515.151515151515</c:v>
                </c:pt>
                <c:pt idx="98">
                  <c:v>129409.09090909091</c:v>
                </c:pt>
                <c:pt idx="99">
                  <c:v>75.757575757575751</c:v>
                </c:pt>
                <c:pt idx="100">
                  <c:v>124.6969696969697</c:v>
                </c:pt>
                <c:pt idx="101">
                  <c:v>227.27272727272728</c:v>
                </c:pt>
                <c:pt idx="102">
                  <c:v>0</c:v>
                </c:pt>
                <c:pt idx="103">
                  <c:v>17378.78787878788</c:v>
                </c:pt>
                <c:pt idx="104">
                  <c:v>196.96969696969697</c:v>
                </c:pt>
                <c:pt idx="105">
                  <c:v>40257.57575757576</c:v>
                </c:pt>
                <c:pt idx="106">
                  <c:v>67348.484848484848</c:v>
                </c:pt>
                <c:pt idx="107">
                  <c:v>32337.121212121212</c:v>
                </c:pt>
                <c:pt idx="108">
                  <c:v>2272.7272727272725</c:v>
                </c:pt>
              </c:numCache>
            </c:numRef>
          </c:val>
          <c:extLst>
            <c:ext xmlns:c16="http://schemas.microsoft.com/office/drawing/2014/chart" uri="{C3380CC4-5D6E-409C-BE32-E72D297353CC}">
              <c16:uniqueId val="{00000010-93FA-4213-ACEF-B5F80DD58F11}"/>
            </c:ext>
          </c:extLst>
        </c:ser>
        <c:ser>
          <c:idx val="17"/>
          <c:order val="17"/>
          <c:tx>
            <c:strRef>
              <c:f>'2016-2017 by county'!$S$3</c:f>
              <c:strCache>
                <c:ptCount val="1"/>
                <c:pt idx="0">
                  <c:v> Wind 2017</c:v>
                </c:pt>
              </c:strCache>
            </c:strRef>
          </c:tx>
          <c:spPr>
            <a:solidFill>
              <a:schemeClr val="accent6">
                <a:lumMod val="80000"/>
                <a:lumOff val="2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county'!$S$4:$S$113</c:f>
              <c:numCache>
                <c:formatCode>General</c:formatCode>
                <c:ptCount val="109"/>
                <c:pt idx="0">
                  <c:v>24529.137878787878</c:v>
                </c:pt>
                <c:pt idx="1">
                  <c:v>780.30303030303037</c:v>
                </c:pt>
                <c:pt idx="2">
                  <c:v>31149.696969696972</c:v>
                </c:pt>
                <c:pt idx="3">
                  <c:v>12890.606060606062</c:v>
                </c:pt>
                <c:pt idx="4">
                  <c:v>0</c:v>
                </c:pt>
                <c:pt idx="5">
                  <c:v>46827.030454545449</c:v>
                </c:pt>
                <c:pt idx="6">
                  <c:v>327.72727272727275</c:v>
                </c:pt>
                <c:pt idx="7">
                  <c:v>2965.1515151515155</c:v>
                </c:pt>
                <c:pt idx="8">
                  <c:v>2028.787878787879</c:v>
                </c:pt>
                <c:pt idx="9">
                  <c:v>8130.757575757576</c:v>
                </c:pt>
                <c:pt idx="10">
                  <c:v>5727.4242424242429</c:v>
                </c:pt>
                <c:pt idx="11">
                  <c:v>18816.851515151517</c:v>
                </c:pt>
                <c:pt idx="12">
                  <c:v>2902.7272727272725</c:v>
                </c:pt>
                <c:pt idx="13">
                  <c:v>35338.909848484851</c:v>
                </c:pt>
                <c:pt idx="14">
                  <c:v>1825.909090909091</c:v>
                </c:pt>
                <c:pt idx="15">
                  <c:v>17900.151515151516</c:v>
                </c:pt>
                <c:pt idx="16">
                  <c:v>18461.969696969696</c:v>
                </c:pt>
                <c:pt idx="17">
                  <c:v>17900.151515151516</c:v>
                </c:pt>
                <c:pt idx="18">
                  <c:v>4135.606060606061</c:v>
                </c:pt>
                <c:pt idx="19">
                  <c:v>733.4848484848485</c:v>
                </c:pt>
                <c:pt idx="20">
                  <c:v>1825.909090909091</c:v>
                </c:pt>
                <c:pt idx="21">
                  <c:v>4772.333333333333</c:v>
                </c:pt>
                <c:pt idx="22">
                  <c:v>234.09090909090909</c:v>
                </c:pt>
                <c:pt idx="23">
                  <c:v>0</c:v>
                </c:pt>
                <c:pt idx="24">
                  <c:v>8442.878787878788</c:v>
                </c:pt>
                <c:pt idx="25">
                  <c:v>1342.1212121212122</c:v>
                </c:pt>
                <c:pt idx="26">
                  <c:v>0</c:v>
                </c:pt>
                <c:pt idx="27">
                  <c:v>234.09090909090909</c:v>
                </c:pt>
                <c:pt idx="28">
                  <c:v>0</c:v>
                </c:pt>
                <c:pt idx="29">
                  <c:v>4135.606060606061</c:v>
                </c:pt>
                <c:pt idx="30">
                  <c:v>4135.606060606061</c:v>
                </c:pt>
                <c:pt idx="31">
                  <c:v>4135.606060606061</c:v>
                </c:pt>
                <c:pt idx="32">
                  <c:v>16027.424242424242</c:v>
                </c:pt>
                <c:pt idx="33">
                  <c:v>0</c:v>
                </c:pt>
                <c:pt idx="34">
                  <c:v>12494.524242424242</c:v>
                </c:pt>
                <c:pt idx="35">
                  <c:v>4962.727272727273</c:v>
                </c:pt>
                <c:pt idx="36">
                  <c:v>0</c:v>
                </c:pt>
                <c:pt idx="37">
                  <c:v>2902.7272727272725</c:v>
                </c:pt>
                <c:pt idx="38">
                  <c:v>15902.575757575758</c:v>
                </c:pt>
                <c:pt idx="39">
                  <c:v>9617.234848484848</c:v>
                </c:pt>
                <c:pt idx="40">
                  <c:v>78.030303030303031</c:v>
                </c:pt>
                <c:pt idx="41">
                  <c:v>2965.1515151515155</c:v>
                </c:pt>
                <c:pt idx="42">
                  <c:v>0</c:v>
                </c:pt>
                <c:pt idx="43">
                  <c:v>2340.9090909090905</c:v>
                </c:pt>
                <c:pt idx="44">
                  <c:v>2496.969696969697</c:v>
                </c:pt>
                <c:pt idx="45">
                  <c:v>800.87181818181818</c:v>
                </c:pt>
                <c:pt idx="46">
                  <c:v>327.72727272727275</c:v>
                </c:pt>
                <c:pt idx="47">
                  <c:v>60960.971363636359</c:v>
                </c:pt>
                <c:pt idx="48">
                  <c:v>327.72727272727275</c:v>
                </c:pt>
                <c:pt idx="49">
                  <c:v>202.87878787878788</c:v>
                </c:pt>
                <c:pt idx="50">
                  <c:v>3183.3242424242426</c:v>
                </c:pt>
                <c:pt idx="51">
                  <c:v>2340.9090909090905</c:v>
                </c:pt>
                <c:pt idx="52">
                  <c:v>0</c:v>
                </c:pt>
                <c:pt idx="53">
                  <c:v>218.79696969696971</c:v>
                </c:pt>
                <c:pt idx="54">
                  <c:v>4588.4939393939394</c:v>
                </c:pt>
                <c:pt idx="55">
                  <c:v>4869.4030303030304</c:v>
                </c:pt>
                <c:pt idx="56">
                  <c:v>202.87878787878788</c:v>
                </c:pt>
                <c:pt idx="57">
                  <c:v>17900.151515151516</c:v>
                </c:pt>
                <c:pt idx="58">
                  <c:v>7775.719696969697</c:v>
                </c:pt>
                <c:pt idx="59">
                  <c:v>2902.7272727272725</c:v>
                </c:pt>
                <c:pt idx="60">
                  <c:v>3819.5833333333335</c:v>
                </c:pt>
                <c:pt idx="61">
                  <c:v>1139.8666666666668</c:v>
                </c:pt>
                <c:pt idx="62">
                  <c:v>4962.727272727273</c:v>
                </c:pt>
                <c:pt idx="63">
                  <c:v>1498.1818181818182</c:v>
                </c:pt>
                <c:pt idx="64">
                  <c:v>2965.1515151515155</c:v>
                </c:pt>
                <c:pt idx="65">
                  <c:v>156.06060606060606</c:v>
                </c:pt>
                <c:pt idx="66">
                  <c:v>78.030303030303031</c:v>
                </c:pt>
                <c:pt idx="67">
                  <c:v>0</c:v>
                </c:pt>
                <c:pt idx="68">
                  <c:v>327.72727272727275</c:v>
                </c:pt>
                <c:pt idx="69">
                  <c:v>25859.242424242428</c:v>
                </c:pt>
                <c:pt idx="70">
                  <c:v>0</c:v>
                </c:pt>
                <c:pt idx="71">
                  <c:v>70071.212121212113</c:v>
                </c:pt>
                <c:pt idx="72">
                  <c:v>2902.7272727272725</c:v>
                </c:pt>
                <c:pt idx="73">
                  <c:v>0</c:v>
                </c:pt>
                <c:pt idx="74">
                  <c:v>6187.7562121212122</c:v>
                </c:pt>
                <c:pt idx="75">
                  <c:v>17900.151515151516</c:v>
                </c:pt>
                <c:pt idx="76">
                  <c:v>2855.909090909091</c:v>
                </c:pt>
                <c:pt idx="77">
                  <c:v>515</c:v>
                </c:pt>
                <c:pt idx="78">
                  <c:v>3622.1666666666665</c:v>
                </c:pt>
                <c:pt idx="79">
                  <c:v>234.09090909090909</c:v>
                </c:pt>
                <c:pt idx="80">
                  <c:v>1950.757575757576</c:v>
                </c:pt>
                <c:pt idx="81">
                  <c:v>96866.818181818177</c:v>
                </c:pt>
                <c:pt idx="82">
                  <c:v>2095.1136363636365</c:v>
                </c:pt>
                <c:pt idx="83">
                  <c:v>1498.1818181818182</c:v>
                </c:pt>
                <c:pt idx="84">
                  <c:v>6804.242424242424</c:v>
                </c:pt>
                <c:pt idx="85">
                  <c:v>3620.6060606060605</c:v>
                </c:pt>
                <c:pt idx="86">
                  <c:v>34224.090909090912</c:v>
                </c:pt>
                <c:pt idx="87">
                  <c:v>202.87878787878788</c:v>
                </c:pt>
                <c:pt idx="88">
                  <c:v>6555.5598484848488</c:v>
                </c:pt>
                <c:pt idx="89">
                  <c:v>327.72727272727275</c:v>
                </c:pt>
                <c:pt idx="90">
                  <c:v>0</c:v>
                </c:pt>
                <c:pt idx="91">
                  <c:v>2965.1515151515155</c:v>
                </c:pt>
                <c:pt idx="92">
                  <c:v>78.030303030303031</c:v>
                </c:pt>
                <c:pt idx="93">
                  <c:v>25359.848484848484</c:v>
                </c:pt>
                <c:pt idx="94">
                  <c:v>1498.1818181818182</c:v>
                </c:pt>
                <c:pt idx="95">
                  <c:v>0</c:v>
                </c:pt>
                <c:pt idx="96">
                  <c:v>1841.5151515151517</c:v>
                </c:pt>
                <c:pt idx="97">
                  <c:v>3620.6060606060605</c:v>
                </c:pt>
                <c:pt idx="98">
                  <c:v>133291.36363636365</c:v>
                </c:pt>
                <c:pt idx="99">
                  <c:v>78.030303030303031</c:v>
                </c:pt>
                <c:pt idx="100">
                  <c:v>128.43787878787879</c:v>
                </c:pt>
                <c:pt idx="101">
                  <c:v>234.09090909090909</c:v>
                </c:pt>
                <c:pt idx="102">
                  <c:v>0</c:v>
                </c:pt>
                <c:pt idx="103">
                  <c:v>17900.151515151516</c:v>
                </c:pt>
                <c:pt idx="104">
                  <c:v>202.87878787878788</c:v>
                </c:pt>
                <c:pt idx="105">
                  <c:v>41465.303030303032</c:v>
                </c:pt>
                <c:pt idx="106">
                  <c:v>69368.939393939392</c:v>
                </c:pt>
                <c:pt idx="107">
                  <c:v>33307.234848484848</c:v>
                </c:pt>
                <c:pt idx="108">
                  <c:v>2340.9090909090905</c:v>
                </c:pt>
              </c:numCache>
            </c:numRef>
          </c:val>
          <c:extLst>
            <c:ext xmlns:c16="http://schemas.microsoft.com/office/drawing/2014/chart" uri="{C3380CC4-5D6E-409C-BE32-E72D297353CC}">
              <c16:uniqueId val="{00000011-93FA-4213-ACEF-B5F80DD58F11}"/>
            </c:ext>
          </c:extLst>
        </c:ser>
        <c:ser>
          <c:idx val="19"/>
          <c:order val="19"/>
          <c:tx>
            <c:strRef>
              <c:f>'2016-2017 by county'!$U$3</c:f>
              <c:strCache>
                <c:ptCount val="1"/>
                <c:pt idx="0">
                  <c:v>Lightning 2017</c:v>
                </c:pt>
              </c:strCache>
            </c:strRef>
          </c:tx>
          <c:spPr>
            <a:solidFill>
              <a:schemeClr val="accent2">
                <a:lumMod val="8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county'!$U$4:$U$113</c:f>
              <c:numCache>
                <c:formatCode>General</c:formatCode>
                <c:ptCount val="109"/>
                <c:pt idx="0">
                  <c:v>78.030303030303031</c:v>
                </c:pt>
                <c:pt idx="1">
                  <c:v>4307.2727272727279</c:v>
                </c:pt>
                <c:pt idx="2">
                  <c:v>14279.545454545456</c:v>
                </c:pt>
                <c:pt idx="3">
                  <c:v>0</c:v>
                </c:pt>
                <c:pt idx="4">
                  <c:v>0</c:v>
                </c:pt>
                <c:pt idx="5">
                  <c:v>11633.272575757575</c:v>
                </c:pt>
                <c:pt idx="6">
                  <c:v>0</c:v>
                </c:pt>
                <c:pt idx="7">
                  <c:v>0</c:v>
                </c:pt>
                <c:pt idx="8">
                  <c:v>0</c:v>
                </c:pt>
                <c:pt idx="9">
                  <c:v>187.27272727272728</c:v>
                </c:pt>
                <c:pt idx="10">
                  <c:v>0</c:v>
                </c:pt>
                <c:pt idx="11">
                  <c:v>1232.878787878788</c:v>
                </c:pt>
                <c:pt idx="12">
                  <c:v>0</c:v>
                </c:pt>
                <c:pt idx="13">
                  <c:v>0</c:v>
                </c:pt>
                <c:pt idx="14">
                  <c:v>0</c:v>
                </c:pt>
                <c:pt idx="15">
                  <c:v>0</c:v>
                </c:pt>
                <c:pt idx="16">
                  <c:v>234.09090909090909</c:v>
                </c:pt>
                <c:pt idx="17">
                  <c:v>0</c:v>
                </c:pt>
                <c:pt idx="18">
                  <c:v>515</c:v>
                </c:pt>
                <c:pt idx="19">
                  <c:v>296.5151515151515</c:v>
                </c:pt>
                <c:pt idx="20">
                  <c:v>483.78787878787881</c:v>
                </c:pt>
                <c:pt idx="21">
                  <c:v>4307.2727272727279</c:v>
                </c:pt>
                <c:pt idx="22">
                  <c:v>312.12121212121212</c:v>
                </c:pt>
                <c:pt idx="23">
                  <c:v>234.09090909090909</c:v>
                </c:pt>
                <c:pt idx="24">
                  <c:v>624.24242424242425</c:v>
                </c:pt>
                <c:pt idx="25">
                  <c:v>343.33333333333331</c:v>
                </c:pt>
                <c:pt idx="26">
                  <c:v>234.09090909090909</c:v>
                </c:pt>
                <c:pt idx="27">
                  <c:v>0</c:v>
                </c:pt>
                <c:pt idx="28">
                  <c:v>4494.4518181818185</c:v>
                </c:pt>
                <c:pt idx="29">
                  <c:v>873.93939393939399</c:v>
                </c:pt>
                <c:pt idx="30">
                  <c:v>234.09090909090909</c:v>
                </c:pt>
                <c:pt idx="31">
                  <c:v>0</c:v>
                </c:pt>
                <c:pt idx="32">
                  <c:v>1248.4068181818182</c:v>
                </c:pt>
                <c:pt idx="33">
                  <c:v>0</c:v>
                </c:pt>
                <c:pt idx="34">
                  <c:v>661.35363636363638</c:v>
                </c:pt>
                <c:pt idx="35">
                  <c:v>624.24242424242425</c:v>
                </c:pt>
                <c:pt idx="36">
                  <c:v>312.12121212121212</c:v>
                </c:pt>
                <c:pt idx="37">
                  <c:v>312.12121212121212</c:v>
                </c:pt>
                <c:pt idx="38">
                  <c:v>0</c:v>
                </c:pt>
                <c:pt idx="39">
                  <c:v>17900.151515151516</c:v>
                </c:pt>
                <c:pt idx="40">
                  <c:v>0</c:v>
                </c:pt>
                <c:pt idx="41">
                  <c:v>0</c:v>
                </c:pt>
                <c:pt idx="42">
                  <c:v>0</c:v>
                </c:pt>
                <c:pt idx="43">
                  <c:v>312.12121212121212</c:v>
                </c:pt>
                <c:pt idx="44">
                  <c:v>0</c:v>
                </c:pt>
                <c:pt idx="45">
                  <c:v>0</c:v>
                </c:pt>
                <c:pt idx="46">
                  <c:v>0</c:v>
                </c:pt>
                <c:pt idx="47">
                  <c:v>124.84848484848486</c:v>
                </c:pt>
                <c:pt idx="48">
                  <c:v>36736.666666666664</c:v>
                </c:pt>
                <c:pt idx="49">
                  <c:v>624.24242424242425</c:v>
                </c:pt>
                <c:pt idx="50">
                  <c:v>0</c:v>
                </c:pt>
                <c:pt idx="51">
                  <c:v>0</c:v>
                </c:pt>
                <c:pt idx="52">
                  <c:v>4307.2727272727279</c:v>
                </c:pt>
                <c:pt idx="53">
                  <c:v>483.78787878787881</c:v>
                </c:pt>
                <c:pt idx="54">
                  <c:v>0</c:v>
                </c:pt>
                <c:pt idx="55">
                  <c:v>2965.1515151515155</c:v>
                </c:pt>
                <c:pt idx="56">
                  <c:v>0</c:v>
                </c:pt>
                <c:pt idx="57">
                  <c:v>312.12121212121212</c:v>
                </c:pt>
                <c:pt idx="58">
                  <c:v>312.12121212121212</c:v>
                </c:pt>
                <c:pt idx="59">
                  <c:v>0</c:v>
                </c:pt>
                <c:pt idx="60">
                  <c:v>624.24242424242425</c:v>
                </c:pt>
                <c:pt idx="61">
                  <c:v>48488.030303030304</c:v>
                </c:pt>
                <c:pt idx="62">
                  <c:v>0</c:v>
                </c:pt>
                <c:pt idx="63">
                  <c:v>17353.939393939392</c:v>
                </c:pt>
                <c:pt idx="64">
                  <c:v>0</c:v>
                </c:pt>
                <c:pt idx="65">
                  <c:v>0</c:v>
                </c:pt>
                <c:pt idx="66">
                  <c:v>0</c:v>
                </c:pt>
                <c:pt idx="67">
                  <c:v>483.78787878787881</c:v>
                </c:pt>
                <c:pt idx="68">
                  <c:v>2403.3333333333335</c:v>
                </c:pt>
                <c:pt idx="69">
                  <c:v>312.12121212121212</c:v>
                </c:pt>
                <c:pt idx="70">
                  <c:v>0</c:v>
                </c:pt>
                <c:pt idx="71">
                  <c:v>5727.4242424242429</c:v>
                </c:pt>
                <c:pt idx="72">
                  <c:v>1186.060606060606</c:v>
                </c:pt>
                <c:pt idx="73">
                  <c:v>17353.939393939392</c:v>
                </c:pt>
                <c:pt idx="74">
                  <c:v>187.27272727272728</c:v>
                </c:pt>
                <c:pt idx="75">
                  <c:v>0</c:v>
                </c:pt>
                <c:pt idx="76">
                  <c:v>124.84848484848486</c:v>
                </c:pt>
                <c:pt idx="77">
                  <c:v>17353.939393939392</c:v>
                </c:pt>
                <c:pt idx="78">
                  <c:v>124.84848484848486</c:v>
                </c:pt>
                <c:pt idx="79">
                  <c:v>483.78787878787881</c:v>
                </c:pt>
                <c:pt idx="80">
                  <c:v>1825.909090909091</c:v>
                </c:pt>
                <c:pt idx="81">
                  <c:v>0</c:v>
                </c:pt>
                <c:pt idx="82">
                  <c:v>585.53939393939402</c:v>
                </c:pt>
                <c:pt idx="83">
                  <c:v>0</c:v>
                </c:pt>
                <c:pt idx="84">
                  <c:v>0</c:v>
                </c:pt>
                <c:pt idx="85">
                  <c:v>483.78787878787881</c:v>
                </c:pt>
                <c:pt idx="86">
                  <c:v>327.72727272727275</c:v>
                </c:pt>
                <c:pt idx="87">
                  <c:v>0</c:v>
                </c:pt>
                <c:pt idx="88">
                  <c:v>1840.5007575757577</c:v>
                </c:pt>
                <c:pt idx="89">
                  <c:v>0</c:v>
                </c:pt>
                <c:pt idx="90">
                  <c:v>0</c:v>
                </c:pt>
                <c:pt idx="91">
                  <c:v>624.24242424242425</c:v>
                </c:pt>
                <c:pt idx="92">
                  <c:v>187.27272727272728</c:v>
                </c:pt>
                <c:pt idx="93">
                  <c:v>0</c:v>
                </c:pt>
                <c:pt idx="94">
                  <c:v>0</c:v>
                </c:pt>
                <c:pt idx="95">
                  <c:v>124.84848484848486</c:v>
                </c:pt>
                <c:pt idx="96">
                  <c:v>4135.606060606061</c:v>
                </c:pt>
                <c:pt idx="97">
                  <c:v>140.45454545454547</c:v>
                </c:pt>
                <c:pt idx="98">
                  <c:v>124.84848484848486</c:v>
                </c:pt>
                <c:pt idx="99">
                  <c:v>0</c:v>
                </c:pt>
                <c:pt idx="100">
                  <c:v>0</c:v>
                </c:pt>
                <c:pt idx="101">
                  <c:v>312.12121212121212</c:v>
                </c:pt>
                <c:pt idx="102">
                  <c:v>312.12121212121212</c:v>
                </c:pt>
                <c:pt idx="103">
                  <c:v>2262.878787878788</c:v>
                </c:pt>
                <c:pt idx="104">
                  <c:v>140501.36363636365</c:v>
                </c:pt>
                <c:pt idx="105">
                  <c:v>483.78787878787881</c:v>
                </c:pt>
                <c:pt idx="106">
                  <c:v>4307.2727272727279</c:v>
                </c:pt>
                <c:pt idx="107">
                  <c:v>312.12121212121212</c:v>
                </c:pt>
                <c:pt idx="108">
                  <c:v>17353.939393939392</c:v>
                </c:pt>
              </c:numCache>
            </c:numRef>
          </c:val>
          <c:extLst>
            <c:ext xmlns:c16="http://schemas.microsoft.com/office/drawing/2014/chart" uri="{C3380CC4-5D6E-409C-BE32-E72D297353CC}">
              <c16:uniqueId val="{00000012-93FA-4213-ACEF-B5F80DD58F11}"/>
            </c:ext>
          </c:extLst>
        </c:ser>
        <c:ser>
          <c:idx val="18"/>
          <c:order val="18"/>
          <c:tx>
            <c:strRef>
              <c:f>'2016-2017 by county'!$T$3</c:f>
              <c:strCache>
                <c:ptCount val="1"/>
                <c:pt idx="0">
                  <c:v>Lightning 2016</c:v>
                </c:pt>
              </c:strCache>
            </c:strRef>
          </c:tx>
          <c:spPr>
            <a:solidFill>
              <a:schemeClr val="accent1">
                <a:lumMod val="8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county'!$T$4:$T$113</c:f>
              <c:numCache>
                <c:formatCode>General</c:formatCode>
                <c:ptCount val="109"/>
                <c:pt idx="0">
                  <c:v>78.030303030303031</c:v>
                </c:pt>
                <c:pt idx="1">
                  <c:v>4307.2727272727279</c:v>
                </c:pt>
                <c:pt idx="2">
                  <c:v>14279.545454545456</c:v>
                </c:pt>
                <c:pt idx="3">
                  <c:v>0</c:v>
                </c:pt>
                <c:pt idx="4">
                  <c:v>0</c:v>
                </c:pt>
                <c:pt idx="5">
                  <c:v>11633.272575757575</c:v>
                </c:pt>
                <c:pt idx="6">
                  <c:v>0</c:v>
                </c:pt>
                <c:pt idx="7">
                  <c:v>0</c:v>
                </c:pt>
                <c:pt idx="8">
                  <c:v>0</c:v>
                </c:pt>
                <c:pt idx="9">
                  <c:v>187.27272727272728</c:v>
                </c:pt>
                <c:pt idx="10">
                  <c:v>0</c:v>
                </c:pt>
                <c:pt idx="11">
                  <c:v>1232.878787878788</c:v>
                </c:pt>
                <c:pt idx="12">
                  <c:v>0</c:v>
                </c:pt>
                <c:pt idx="13">
                  <c:v>0</c:v>
                </c:pt>
                <c:pt idx="14">
                  <c:v>0</c:v>
                </c:pt>
                <c:pt idx="15">
                  <c:v>0</c:v>
                </c:pt>
                <c:pt idx="16">
                  <c:v>234.09090909090909</c:v>
                </c:pt>
                <c:pt idx="17">
                  <c:v>0</c:v>
                </c:pt>
                <c:pt idx="18">
                  <c:v>515</c:v>
                </c:pt>
                <c:pt idx="19">
                  <c:v>296.5151515151515</c:v>
                </c:pt>
                <c:pt idx="20">
                  <c:v>483.78787878787881</c:v>
                </c:pt>
                <c:pt idx="21">
                  <c:v>4307.2727272727279</c:v>
                </c:pt>
                <c:pt idx="22">
                  <c:v>312.12121212121212</c:v>
                </c:pt>
                <c:pt idx="23">
                  <c:v>234.09090909090909</c:v>
                </c:pt>
                <c:pt idx="24">
                  <c:v>624.24242424242425</c:v>
                </c:pt>
                <c:pt idx="25">
                  <c:v>343.33333333333331</c:v>
                </c:pt>
                <c:pt idx="26">
                  <c:v>234.09090909090909</c:v>
                </c:pt>
                <c:pt idx="27">
                  <c:v>0</c:v>
                </c:pt>
                <c:pt idx="28">
                  <c:v>4494.4518181818185</c:v>
                </c:pt>
                <c:pt idx="29">
                  <c:v>873.93939393939399</c:v>
                </c:pt>
                <c:pt idx="30">
                  <c:v>234.09090909090909</c:v>
                </c:pt>
                <c:pt idx="31">
                  <c:v>0</c:v>
                </c:pt>
                <c:pt idx="32">
                  <c:v>1248.4068181818182</c:v>
                </c:pt>
                <c:pt idx="33">
                  <c:v>0</c:v>
                </c:pt>
                <c:pt idx="34">
                  <c:v>661.35363636363638</c:v>
                </c:pt>
                <c:pt idx="35">
                  <c:v>624.24242424242425</c:v>
                </c:pt>
                <c:pt idx="36">
                  <c:v>312.12121212121212</c:v>
                </c:pt>
                <c:pt idx="37">
                  <c:v>312.12121212121212</c:v>
                </c:pt>
                <c:pt idx="38">
                  <c:v>0</c:v>
                </c:pt>
                <c:pt idx="39">
                  <c:v>17900.151515151516</c:v>
                </c:pt>
                <c:pt idx="40">
                  <c:v>0</c:v>
                </c:pt>
                <c:pt idx="41">
                  <c:v>0</c:v>
                </c:pt>
                <c:pt idx="42">
                  <c:v>0</c:v>
                </c:pt>
                <c:pt idx="43">
                  <c:v>312.12121212121212</c:v>
                </c:pt>
                <c:pt idx="44">
                  <c:v>0</c:v>
                </c:pt>
                <c:pt idx="45">
                  <c:v>0</c:v>
                </c:pt>
                <c:pt idx="46">
                  <c:v>0</c:v>
                </c:pt>
                <c:pt idx="47">
                  <c:v>124.84848484848486</c:v>
                </c:pt>
                <c:pt idx="48">
                  <c:v>36736.666666666664</c:v>
                </c:pt>
                <c:pt idx="49">
                  <c:v>624.24242424242425</c:v>
                </c:pt>
                <c:pt idx="50">
                  <c:v>0</c:v>
                </c:pt>
                <c:pt idx="51">
                  <c:v>0</c:v>
                </c:pt>
                <c:pt idx="52">
                  <c:v>4307.2727272727279</c:v>
                </c:pt>
                <c:pt idx="53">
                  <c:v>483.78787878787881</c:v>
                </c:pt>
                <c:pt idx="54">
                  <c:v>0</c:v>
                </c:pt>
                <c:pt idx="55">
                  <c:v>2965.1515151515155</c:v>
                </c:pt>
                <c:pt idx="56">
                  <c:v>0</c:v>
                </c:pt>
                <c:pt idx="57">
                  <c:v>312.12121212121212</c:v>
                </c:pt>
                <c:pt idx="58">
                  <c:v>312.12121212121212</c:v>
                </c:pt>
                <c:pt idx="59">
                  <c:v>0</c:v>
                </c:pt>
                <c:pt idx="60">
                  <c:v>624.24242424242425</c:v>
                </c:pt>
                <c:pt idx="61">
                  <c:v>48488.030303030304</c:v>
                </c:pt>
                <c:pt idx="62">
                  <c:v>0</c:v>
                </c:pt>
                <c:pt idx="63">
                  <c:v>17353.939393939392</c:v>
                </c:pt>
                <c:pt idx="64">
                  <c:v>0</c:v>
                </c:pt>
                <c:pt idx="65">
                  <c:v>0</c:v>
                </c:pt>
                <c:pt idx="66">
                  <c:v>0</c:v>
                </c:pt>
                <c:pt idx="67">
                  <c:v>483.78787878787881</c:v>
                </c:pt>
                <c:pt idx="68">
                  <c:v>2403.3333333333335</c:v>
                </c:pt>
                <c:pt idx="69">
                  <c:v>312.12121212121212</c:v>
                </c:pt>
                <c:pt idx="70">
                  <c:v>0</c:v>
                </c:pt>
                <c:pt idx="71">
                  <c:v>5727.4242424242429</c:v>
                </c:pt>
                <c:pt idx="72">
                  <c:v>1186.060606060606</c:v>
                </c:pt>
                <c:pt idx="73">
                  <c:v>17353.939393939392</c:v>
                </c:pt>
                <c:pt idx="74">
                  <c:v>187.27272727272728</c:v>
                </c:pt>
                <c:pt idx="75">
                  <c:v>0</c:v>
                </c:pt>
                <c:pt idx="76">
                  <c:v>124.84848484848486</c:v>
                </c:pt>
                <c:pt idx="77">
                  <c:v>17353.939393939392</c:v>
                </c:pt>
                <c:pt idx="78">
                  <c:v>124.84848484848486</c:v>
                </c:pt>
                <c:pt idx="79">
                  <c:v>483.78787878787881</c:v>
                </c:pt>
                <c:pt idx="80">
                  <c:v>1825.909090909091</c:v>
                </c:pt>
                <c:pt idx="81">
                  <c:v>0</c:v>
                </c:pt>
                <c:pt idx="82">
                  <c:v>585.53939393939402</c:v>
                </c:pt>
                <c:pt idx="83">
                  <c:v>0</c:v>
                </c:pt>
                <c:pt idx="84">
                  <c:v>0</c:v>
                </c:pt>
                <c:pt idx="85">
                  <c:v>483.78787878787881</c:v>
                </c:pt>
                <c:pt idx="86">
                  <c:v>327.72727272727275</c:v>
                </c:pt>
                <c:pt idx="87">
                  <c:v>0</c:v>
                </c:pt>
                <c:pt idx="88">
                  <c:v>1840.5007575757577</c:v>
                </c:pt>
                <c:pt idx="89">
                  <c:v>0</c:v>
                </c:pt>
                <c:pt idx="90">
                  <c:v>0</c:v>
                </c:pt>
                <c:pt idx="91">
                  <c:v>624.24242424242425</c:v>
                </c:pt>
                <c:pt idx="92">
                  <c:v>187.27272727272728</c:v>
                </c:pt>
                <c:pt idx="93">
                  <c:v>0</c:v>
                </c:pt>
                <c:pt idx="94">
                  <c:v>0</c:v>
                </c:pt>
                <c:pt idx="95">
                  <c:v>124.84848484848486</c:v>
                </c:pt>
                <c:pt idx="96">
                  <c:v>4135.606060606061</c:v>
                </c:pt>
                <c:pt idx="97">
                  <c:v>140.45454545454547</c:v>
                </c:pt>
                <c:pt idx="98">
                  <c:v>124.84848484848486</c:v>
                </c:pt>
                <c:pt idx="99">
                  <c:v>0</c:v>
                </c:pt>
                <c:pt idx="100">
                  <c:v>0</c:v>
                </c:pt>
                <c:pt idx="101">
                  <c:v>312.12121212121212</c:v>
                </c:pt>
                <c:pt idx="102">
                  <c:v>312.12121212121212</c:v>
                </c:pt>
                <c:pt idx="103">
                  <c:v>2262.878787878788</c:v>
                </c:pt>
                <c:pt idx="104">
                  <c:v>140501.36363636365</c:v>
                </c:pt>
                <c:pt idx="105">
                  <c:v>483.78787878787881</c:v>
                </c:pt>
                <c:pt idx="106">
                  <c:v>4307.2727272727279</c:v>
                </c:pt>
                <c:pt idx="107">
                  <c:v>312.12121212121212</c:v>
                </c:pt>
                <c:pt idx="108">
                  <c:v>17353.939393939392</c:v>
                </c:pt>
              </c:numCache>
            </c:numRef>
          </c:val>
          <c:extLst>
            <c:ext xmlns:c16="http://schemas.microsoft.com/office/drawing/2014/chart" uri="{C3380CC4-5D6E-409C-BE32-E72D297353CC}">
              <c16:uniqueId val="{00000013-93FA-4213-ACEF-B5F80DD58F11}"/>
            </c:ext>
          </c:extLst>
        </c:ser>
        <c:dLbls>
          <c:showLegendKey val="0"/>
          <c:showVal val="0"/>
          <c:showCatName val="0"/>
          <c:showSerName val="0"/>
          <c:showPercent val="0"/>
          <c:showBubbleSize val="0"/>
        </c:dLbls>
        <c:gapWidth val="182"/>
        <c:axId val="402146688"/>
        <c:axId val="347309576"/>
      </c:barChart>
      <c:catAx>
        <c:axId val="40214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9576"/>
        <c:crosses val="autoZero"/>
        <c:auto val="1"/>
        <c:lblAlgn val="ctr"/>
        <c:lblOffset val="100"/>
        <c:noMultiLvlLbl val="0"/>
      </c:catAx>
      <c:valAx>
        <c:axId val="347309576"/>
        <c:scaling>
          <c:orientation val="minMax"/>
        </c:scaling>
        <c:delete val="1"/>
        <c:axPos val="l"/>
        <c:numFmt formatCode="General" sourceLinked="1"/>
        <c:majorTickMark val="none"/>
        <c:minorTickMark val="none"/>
        <c:tickLblPos val="nextTo"/>
        <c:crossAx val="40214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Sheet7!$A$2</c:f>
              <c:strCache>
                <c:ptCount val="1"/>
                <c:pt idx="0">
                  <c:v>ANDERSON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24-48DC-B91E-A626292262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24-48DC-B91E-A626292262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24-48DC-B91E-A626292262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24-48DC-B91E-A6262922626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A24-48DC-B91E-A6262922626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A24-48DC-B91E-A6262922626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A24-48DC-B91E-A6262922626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A24-48DC-B91E-A6262922626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A24-48DC-B91E-A6262922626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A24-48DC-B91E-A6262922626D}"/>
              </c:ext>
            </c:extLst>
          </c:dPt>
          <c:dLbls>
            <c:dLbl>
              <c:idx val="1"/>
              <c:layout>
                <c:manualLayout>
                  <c:x val="-8.2339714002219403E-3"/>
                  <c:y val="1.54948224690332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24-48DC-B91E-A6262922626D}"/>
                </c:ext>
              </c:extLst>
            </c:dLbl>
            <c:dLbl>
              <c:idx val="2"/>
              <c:layout>
                <c:manualLayout>
                  <c:x val="-5.1218994318301386E-3"/>
                  <c:y val="1.269633169595200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24-48DC-B91E-A6262922626D}"/>
                </c:ext>
              </c:extLst>
            </c:dLbl>
            <c:dLbl>
              <c:idx val="3"/>
              <c:layout>
                <c:manualLayout>
                  <c:x val="-1.0107873435287089E-2"/>
                  <c:y val="-3.6913141923389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A24-48DC-B91E-A6262922626D}"/>
                </c:ext>
              </c:extLst>
            </c:dLbl>
            <c:dLbl>
              <c:idx val="4"/>
              <c:delete val="1"/>
              <c:extLst>
                <c:ext xmlns:c15="http://schemas.microsoft.com/office/drawing/2012/chart" uri="{CE6537A1-D6FC-4f65-9D91-7224C49458BB}"/>
                <c:ext xmlns:c16="http://schemas.microsoft.com/office/drawing/2014/chart" uri="{C3380CC4-5D6E-409C-BE32-E72D297353CC}">
                  <c16:uniqueId val="{00000009-3A24-48DC-B91E-A6262922626D}"/>
                </c:ext>
              </c:extLst>
            </c:dLbl>
            <c:dLbl>
              <c:idx val="5"/>
              <c:layout>
                <c:manualLayout>
                  <c:x val="-7.4463734530335638E-3"/>
                  <c:y val="-1.80107804762652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A24-48DC-B91E-A6262922626D}"/>
                </c:ext>
              </c:extLst>
            </c:dLbl>
            <c:dLbl>
              <c:idx val="6"/>
              <c:layout>
                <c:manualLayout>
                  <c:x val="-7.9226228597830666E-3"/>
                  <c:y val="-2.78291047016235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A24-48DC-B91E-A6262922626D}"/>
                </c:ext>
              </c:extLst>
            </c:dLbl>
            <c:dLbl>
              <c:idx val="7"/>
              <c:delete val="1"/>
              <c:extLst>
                <c:ext xmlns:c15="http://schemas.microsoft.com/office/drawing/2012/chart" uri="{CE6537A1-D6FC-4f65-9D91-7224C49458BB}"/>
                <c:ext xmlns:c16="http://schemas.microsoft.com/office/drawing/2014/chart" uri="{C3380CC4-5D6E-409C-BE32-E72D297353CC}">
                  <c16:uniqueId val="{0000000F-3A24-48DC-B91E-A6262922626D}"/>
                </c:ext>
              </c:extLst>
            </c:dLbl>
            <c:dLbl>
              <c:idx val="8"/>
              <c:layout>
                <c:manualLayout>
                  <c:x val="-1.4977160444773721E-2"/>
                  <c:y val="5.3142996865054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A24-48DC-B91E-A6262922626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Sheet7!$B$1:$K$1</c:f>
              <c:strCache>
                <c:ptCount val="10"/>
                <c:pt idx="0">
                  <c:v> Snow</c:v>
                </c:pt>
                <c:pt idx="1">
                  <c:v>Thunderstorm</c:v>
                </c:pt>
                <c:pt idx="2">
                  <c:v> Hail</c:v>
                </c:pt>
                <c:pt idx="3">
                  <c:v>Freeze</c:v>
                </c:pt>
                <c:pt idx="4">
                  <c:v> Drought</c:v>
                </c:pt>
                <c:pt idx="5">
                  <c:v>Flood</c:v>
                </c:pt>
                <c:pt idx="6">
                  <c:v> Tornado</c:v>
                </c:pt>
                <c:pt idx="7">
                  <c:v> Heat</c:v>
                </c:pt>
                <c:pt idx="8">
                  <c:v> Wind</c:v>
                </c:pt>
                <c:pt idx="9">
                  <c:v> Lightning</c:v>
                </c:pt>
              </c:strCache>
            </c:strRef>
          </c:cat>
          <c:val>
            <c:numRef>
              <c:f>Sheet7!$B$2:$K$2</c:f>
              <c:numCache>
                <c:formatCode>_("$"* #,##0_);_("$"* \(#,##0\);_("$"* "-"??_);_(@_)</c:formatCode>
                <c:ptCount val="10"/>
                <c:pt idx="0">
                  <c:v>218.4848484848485</c:v>
                </c:pt>
                <c:pt idx="1">
                  <c:v>358.93939393939394</c:v>
                </c:pt>
                <c:pt idx="2">
                  <c:v>577.42424242424249</c:v>
                </c:pt>
                <c:pt idx="3">
                  <c:v>795.90909090909099</c:v>
                </c:pt>
                <c:pt idx="4">
                  <c:v>0</c:v>
                </c:pt>
                <c:pt idx="5">
                  <c:v>951.969696969697</c:v>
                </c:pt>
                <c:pt idx="6">
                  <c:v>4182.424242424242</c:v>
                </c:pt>
                <c:pt idx="7">
                  <c:v>0</c:v>
                </c:pt>
                <c:pt idx="8">
                  <c:v>1342.1212121212122</c:v>
                </c:pt>
                <c:pt idx="9">
                  <c:v>343.33333333333331</c:v>
                </c:pt>
              </c:numCache>
            </c:numRef>
          </c:val>
          <c:extLst>
            <c:ext xmlns:c16="http://schemas.microsoft.com/office/drawing/2014/chart" uri="{C3380CC4-5D6E-409C-BE32-E72D297353CC}">
              <c16:uniqueId val="{00000014-3A24-48DC-B91E-A6262922626D}"/>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Sheet7!$A$3</c:f>
              <c:strCache>
                <c:ptCount val="1"/>
                <c:pt idx="0">
                  <c:v>BEDFORD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3B-4514-8818-98522C951C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3B-4514-8818-98522C951C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3B-4514-8818-98522C951C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3B-4514-8818-98522C951C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3B-4514-8818-98522C951C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3B-4514-8818-98522C951C5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3B-4514-8818-98522C951C5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3B-4514-8818-98522C951C5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73B-4514-8818-98522C951C5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73B-4514-8818-98522C951C58}"/>
              </c:ext>
            </c:extLst>
          </c:dPt>
          <c:dLbls>
            <c:dLbl>
              <c:idx val="0"/>
              <c:delete val="1"/>
              <c:extLst>
                <c:ext xmlns:c15="http://schemas.microsoft.com/office/drawing/2012/chart" uri="{CE6537A1-D6FC-4f65-9D91-7224C49458BB}"/>
                <c:ext xmlns:c16="http://schemas.microsoft.com/office/drawing/2014/chart" uri="{C3380CC4-5D6E-409C-BE32-E72D297353CC}">
                  <c16:uniqueId val="{00000001-D73B-4514-8818-98522C951C58}"/>
                </c:ext>
              </c:extLst>
            </c:dLbl>
            <c:dLbl>
              <c:idx val="2"/>
              <c:layout>
                <c:manualLayout>
                  <c:x val="-7.5723293209038521E-3"/>
                  <c:y val="1.844726795514197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73B-4514-8818-98522C951C58}"/>
                </c:ext>
              </c:extLst>
            </c:dLbl>
            <c:dLbl>
              <c:idx val="3"/>
              <c:layout>
                <c:manualLayout>
                  <c:x val="-3.5071047153581241E-4"/>
                  <c:y val="1.746003340491529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73B-4514-8818-98522C951C58}"/>
                </c:ext>
              </c:extLst>
            </c:dLbl>
            <c:dLbl>
              <c:idx val="4"/>
              <c:delete val="1"/>
              <c:extLst>
                <c:ext xmlns:c15="http://schemas.microsoft.com/office/drawing/2012/chart" uri="{CE6537A1-D6FC-4f65-9D91-7224C49458BB}"/>
                <c:ext xmlns:c16="http://schemas.microsoft.com/office/drawing/2014/chart" uri="{C3380CC4-5D6E-409C-BE32-E72D297353CC}">
                  <c16:uniqueId val="{00000009-D73B-4514-8818-98522C951C58}"/>
                </c:ext>
              </c:extLst>
            </c:dLbl>
            <c:dLbl>
              <c:idx val="5"/>
              <c:layout>
                <c:manualLayout>
                  <c:x val="-1.7731934011123635E-3"/>
                  <c:y val="2.61562475145152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73B-4514-8818-98522C951C58}"/>
                </c:ext>
              </c:extLst>
            </c:dLbl>
            <c:dLbl>
              <c:idx val="6"/>
              <c:layout>
                <c:manualLayout>
                  <c:x val="-3.5792737653482967E-2"/>
                  <c:y val="-4.6120655372623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73B-4514-8818-98522C951C58}"/>
                </c:ext>
              </c:extLst>
            </c:dLbl>
            <c:dLbl>
              <c:idx val="7"/>
              <c:delete val="1"/>
              <c:extLst>
                <c:ext xmlns:c15="http://schemas.microsoft.com/office/drawing/2012/chart" uri="{CE6537A1-D6FC-4f65-9D91-7224C49458BB}"/>
                <c:ext xmlns:c16="http://schemas.microsoft.com/office/drawing/2014/chart" uri="{C3380CC4-5D6E-409C-BE32-E72D297353CC}">
                  <c16:uniqueId val="{0000000F-D73B-4514-8818-98522C951C58}"/>
                </c:ext>
              </c:extLst>
            </c:dLbl>
            <c:dLbl>
              <c:idx val="8"/>
              <c:layout>
                <c:manualLayout>
                  <c:x val="-2.4442021525326575E-2"/>
                  <c:y val="1.68284717251252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73B-4514-8818-98522C951C58}"/>
                </c:ext>
              </c:extLst>
            </c:dLbl>
            <c:dLbl>
              <c:idx val="9"/>
              <c:delete val="1"/>
              <c:extLst>
                <c:ext xmlns:c15="http://schemas.microsoft.com/office/drawing/2012/chart" uri="{CE6537A1-D6FC-4f65-9D91-7224C49458BB}"/>
                <c:ext xmlns:c16="http://schemas.microsoft.com/office/drawing/2014/chart" uri="{C3380CC4-5D6E-409C-BE32-E72D297353CC}">
                  <c16:uniqueId val="{00000013-D73B-4514-8818-98522C951C5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Sheet7!$B$1:$K$1</c:f>
              <c:strCache>
                <c:ptCount val="10"/>
                <c:pt idx="0">
                  <c:v> Snow</c:v>
                </c:pt>
                <c:pt idx="1">
                  <c:v>Thunderstorm</c:v>
                </c:pt>
                <c:pt idx="2">
                  <c:v> Hail</c:v>
                </c:pt>
                <c:pt idx="3">
                  <c:v>Freeze</c:v>
                </c:pt>
                <c:pt idx="4">
                  <c:v> Drought</c:v>
                </c:pt>
                <c:pt idx="5">
                  <c:v>Flood</c:v>
                </c:pt>
                <c:pt idx="6">
                  <c:v> Tornado</c:v>
                </c:pt>
                <c:pt idx="7">
                  <c:v> Heat</c:v>
                </c:pt>
                <c:pt idx="8">
                  <c:v> Wind</c:v>
                </c:pt>
                <c:pt idx="9">
                  <c:v> Lightning</c:v>
                </c:pt>
              </c:strCache>
            </c:strRef>
          </c:cat>
          <c:val>
            <c:numRef>
              <c:f>Sheet7!$B$3:$K$3</c:f>
              <c:numCache>
                <c:formatCode>_("$"* #,##0_);_("$"* \(#,##0\);_("$"* "-"??_);_(@_)</c:formatCode>
                <c:ptCount val="10"/>
                <c:pt idx="0">
                  <c:v>0</c:v>
                </c:pt>
                <c:pt idx="1">
                  <c:v>1825.909090909091</c:v>
                </c:pt>
                <c:pt idx="2">
                  <c:v>405.75757575757575</c:v>
                </c:pt>
                <c:pt idx="3">
                  <c:v>1997.5757575757577</c:v>
                </c:pt>
                <c:pt idx="4">
                  <c:v>0</c:v>
                </c:pt>
                <c:pt idx="5">
                  <c:v>3121.2121212121215</c:v>
                </c:pt>
                <c:pt idx="6">
                  <c:v>40294.848484848488</c:v>
                </c:pt>
                <c:pt idx="7">
                  <c:v>0</c:v>
                </c:pt>
                <c:pt idx="8">
                  <c:v>2028.787878787879</c:v>
                </c:pt>
                <c:pt idx="9">
                  <c:v>0</c:v>
                </c:pt>
              </c:numCache>
            </c:numRef>
          </c:val>
          <c:extLst>
            <c:ext xmlns:c16="http://schemas.microsoft.com/office/drawing/2014/chart" uri="{C3380CC4-5D6E-409C-BE32-E72D297353CC}">
              <c16:uniqueId val="{00000014-D73B-4514-8818-98522C951C58}"/>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Sheet7!$A$4</c:f>
              <c:strCache>
                <c:ptCount val="1"/>
                <c:pt idx="0">
                  <c:v>BENTON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FB-429F-8013-5718EB27A0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FB-429F-8013-5718EB27A0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FB-429F-8013-5718EB27A0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FB-429F-8013-5718EB27A0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FB-429F-8013-5718EB27A0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EFB-429F-8013-5718EB27A0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EFB-429F-8013-5718EB27A0E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EFB-429F-8013-5718EB27A0E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EFB-429F-8013-5718EB27A0E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EFB-429F-8013-5718EB27A0E7}"/>
              </c:ext>
            </c:extLst>
          </c:dPt>
          <c:dLbls>
            <c:dLbl>
              <c:idx val="1"/>
              <c:layout>
                <c:manualLayout>
                  <c:x val="-1.4143908196820225E-3"/>
                  <c:y val="-7.351119462339929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FB-429F-8013-5718EB27A0E7}"/>
                </c:ext>
              </c:extLst>
            </c:dLbl>
            <c:dLbl>
              <c:idx val="2"/>
              <c:layout>
                <c:manualLayout>
                  <c:x val="1.0170053725324564E-2"/>
                  <c:y val="-2.128444881889763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FB-429F-8013-5718EB27A0E7}"/>
                </c:ext>
              </c:extLst>
            </c:dLbl>
            <c:dLbl>
              <c:idx val="3"/>
              <c:layout>
                <c:manualLayout>
                  <c:x val="1.2973066315704791E-2"/>
                  <c:y val="-8.505080330867675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FB-429F-8013-5718EB27A0E7}"/>
                </c:ext>
              </c:extLst>
            </c:dLbl>
            <c:dLbl>
              <c:idx val="4"/>
              <c:delete val="1"/>
              <c:extLst>
                <c:ext xmlns:c15="http://schemas.microsoft.com/office/drawing/2012/chart" uri="{CE6537A1-D6FC-4f65-9D91-7224C49458BB}"/>
                <c:ext xmlns:c16="http://schemas.microsoft.com/office/drawing/2014/chart" uri="{C3380CC4-5D6E-409C-BE32-E72D297353CC}">
                  <c16:uniqueId val="{00000009-1EFB-429F-8013-5718EB27A0E7}"/>
                </c:ext>
              </c:extLst>
            </c:dLbl>
            <c:dLbl>
              <c:idx val="5"/>
              <c:layout>
                <c:manualLayout>
                  <c:x val="5.1430465049627418E-3"/>
                  <c:y val="1.812465203213234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FB-429F-8013-5718EB27A0E7}"/>
                </c:ext>
              </c:extLst>
            </c:dLbl>
            <c:dLbl>
              <c:idx val="7"/>
              <c:delete val="1"/>
              <c:extLst>
                <c:ext xmlns:c15="http://schemas.microsoft.com/office/drawing/2012/chart" uri="{CE6537A1-D6FC-4f65-9D91-7224C49458BB}"/>
                <c:ext xmlns:c16="http://schemas.microsoft.com/office/drawing/2014/chart" uri="{C3380CC4-5D6E-409C-BE32-E72D297353CC}">
                  <c16:uniqueId val="{0000000F-1EFB-429F-8013-5718EB27A0E7}"/>
                </c:ext>
              </c:extLst>
            </c:dLbl>
            <c:dLbl>
              <c:idx val="8"/>
              <c:layout>
                <c:manualLayout>
                  <c:x val="1.8697094885409438E-2"/>
                  <c:y val="1.36182195975503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EFB-429F-8013-5718EB27A0E7}"/>
                </c:ext>
              </c:extLst>
            </c:dLbl>
            <c:dLbl>
              <c:idx val="9"/>
              <c:delete val="1"/>
              <c:extLst>
                <c:ext xmlns:c15="http://schemas.microsoft.com/office/drawing/2012/chart" uri="{CE6537A1-D6FC-4f65-9D91-7224C49458BB}"/>
                <c:ext xmlns:c16="http://schemas.microsoft.com/office/drawing/2014/chart" uri="{C3380CC4-5D6E-409C-BE32-E72D297353CC}">
                  <c16:uniqueId val="{00000013-1EFB-429F-8013-5718EB27A0E7}"/>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Sheet7!$B$1:$K$1</c:f>
              <c:strCache>
                <c:ptCount val="10"/>
                <c:pt idx="0">
                  <c:v> Snow</c:v>
                </c:pt>
                <c:pt idx="1">
                  <c:v>Thunderstorm</c:v>
                </c:pt>
                <c:pt idx="2">
                  <c:v> Hail</c:v>
                </c:pt>
                <c:pt idx="3">
                  <c:v>Freeze</c:v>
                </c:pt>
                <c:pt idx="4">
                  <c:v> Drought</c:v>
                </c:pt>
                <c:pt idx="5">
                  <c:v>Flood</c:v>
                </c:pt>
                <c:pt idx="6">
                  <c:v> Tornado</c:v>
                </c:pt>
                <c:pt idx="7">
                  <c:v> Heat</c:v>
                </c:pt>
                <c:pt idx="8">
                  <c:v> Wind</c:v>
                </c:pt>
                <c:pt idx="9">
                  <c:v> Lightning</c:v>
                </c:pt>
              </c:strCache>
            </c:strRef>
          </c:cat>
          <c:val>
            <c:numRef>
              <c:f>Sheet7!$B$4:$K$4</c:f>
              <c:numCache>
                <c:formatCode>_("$"* #,##0_);_("$"* \(#,##0\);_("$"* "-"??_);_(@_)</c:formatCode>
                <c:ptCount val="10"/>
                <c:pt idx="0">
                  <c:v>577.42424242424249</c:v>
                </c:pt>
                <c:pt idx="1">
                  <c:v>36736.666666666664</c:v>
                </c:pt>
                <c:pt idx="2">
                  <c:v>5618.1818181818189</c:v>
                </c:pt>
                <c:pt idx="3">
                  <c:v>2902.7272727272725</c:v>
                </c:pt>
                <c:pt idx="4">
                  <c:v>0</c:v>
                </c:pt>
                <c:pt idx="5">
                  <c:v>10221.969696969698</c:v>
                </c:pt>
                <c:pt idx="6">
                  <c:v>1966.3636363636363</c:v>
                </c:pt>
                <c:pt idx="7">
                  <c:v>0</c:v>
                </c:pt>
                <c:pt idx="8">
                  <c:v>4135.606060606061</c:v>
                </c:pt>
                <c:pt idx="9">
                  <c:v>0</c:v>
                </c:pt>
              </c:numCache>
            </c:numRef>
          </c:val>
          <c:extLst>
            <c:ext xmlns:c16="http://schemas.microsoft.com/office/drawing/2014/chart" uri="{C3380CC4-5D6E-409C-BE32-E72D297353CC}">
              <c16:uniqueId val="{00000014-1EFB-429F-8013-5718EB27A0E7}"/>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[DashboardForFinalRevised.xlsx]2016-2017 by county!PivotTable24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and Forecast Cost by County</a:t>
            </a:r>
          </a:p>
        </c:rich>
      </c:tx>
      <c:layout>
        <c:manualLayout>
          <c:xMode val="edge"/>
          <c:yMode val="edge"/>
          <c:x val="0.20475345046823998"/>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rgbClr val="0206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85F9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DAC2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rgbClr val="FF9F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c:spPr>
      </c:pivotFmt>
      <c:pivotFmt>
        <c:idx val="61"/>
        <c:spPr>
          <a:solidFill>
            <a:schemeClr val="accent2">
              <a:lumMod val="50000"/>
            </a:schemeClr>
          </a:solidFill>
          <a:ln>
            <a:noFill/>
          </a:ln>
          <a:effectLst/>
        </c:spPr>
      </c:pivotFmt>
      <c:pivotFmt>
        <c:idx val="62"/>
        <c:spPr>
          <a:solidFill>
            <a:schemeClr val="accent3"/>
          </a:solidFill>
          <a:ln>
            <a:noFill/>
          </a:ln>
          <a:effectLst/>
        </c:spPr>
      </c:pivotFmt>
      <c:pivotFmt>
        <c:idx val="63"/>
        <c:spPr>
          <a:solidFill>
            <a:schemeClr val="accent3">
              <a:lumMod val="50000"/>
            </a:schemeClr>
          </a:solidFill>
          <a:ln>
            <a:noFill/>
          </a:ln>
          <a:effectLst/>
        </c:spPr>
      </c:pivotFmt>
      <c:pivotFmt>
        <c:idx val="64"/>
        <c:spPr>
          <a:solidFill>
            <a:schemeClr val="accent4"/>
          </a:solidFill>
          <a:ln>
            <a:noFill/>
          </a:ln>
          <a:effectLst/>
        </c:spPr>
      </c:pivotFmt>
    </c:pivotFmts>
    <c:plotArea>
      <c:layout/>
      <c:barChart>
        <c:barDir val="col"/>
        <c:grouping val="clustered"/>
        <c:varyColors val="0"/>
        <c:ser>
          <c:idx val="0"/>
          <c:order val="0"/>
          <c:tx>
            <c:strRef>
              <c:f>'2016-2017 by county'!$B$3</c:f>
              <c:strCache>
                <c:ptCount val="1"/>
                <c:pt idx="0">
                  <c:v>Snow 2016</c:v>
                </c:pt>
              </c:strCache>
            </c:strRef>
          </c:tx>
          <c:spPr>
            <a:solidFill>
              <a:srgbClr val="02060A"/>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county'!$B$4:$B$113</c:f>
              <c:numCache>
                <c:formatCode>General</c:formatCode>
                <c:ptCount val="109"/>
                <c:pt idx="0">
                  <c:v>0</c:v>
                </c:pt>
                <c:pt idx="1">
                  <c:v>0</c:v>
                </c:pt>
                <c:pt idx="2">
                  <c:v>16939.39393939394</c:v>
                </c:pt>
                <c:pt idx="3">
                  <c:v>0</c:v>
                </c:pt>
                <c:pt idx="4">
                  <c:v>0</c:v>
                </c:pt>
                <c:pt idx="5">
                  <c:v>0</c:v>
                </c:pt>
                <c:pt idx="6">
                  <c:v>4015.151515151515</c:v>
                </c:pt>
                <c:pt idx="7">
                  <c:v>0</c:v>
                </c:pt>
                <c:pt idx="8">
                  <c:v>0</c:v>
                </c:pt>
                <c:pt idx="9">
                  <c:v>0</c:v>
                </c:pt>
                <c:pt idx="10">
                  <c:v>15439.39393939394</c:v>
                </c:pt>
                <c:pt idx="11">
                  <c:v>13902.621212121212</c:v>
                </c:pt>
                <c:pt idx="12">
                  <c:v>0</c:v>
                </c:pt>
                <c:pt idx="13">
                  <c:v>39121.21212121212</c:v>
                </c:pt>
                <c:pt idx="14">
                  <c:v>0</c:v>
                </c:pt>
                <c:pt idx="15">
                  <c:v>318.18181818181819</c:v>
                </c:pt>
                <c:pt idx="16">
                  <c:v>4181.818181818182</c:v>
                </c:pt>
                <c:pt idx="17">
                  <c:v>0</c:v>
                </c:pt>
                <c:pt idx="18">
                  <c:v>181.81818181818181</c:v>
                </c:pt>
                <c:pt idx="19">
                  <c:v>0</c:v>
                </c:pt>
                <c:pt idx="20">
                  <c:v>303.030303030303</c:v>
                </c:pt>
                <c:pt idx="21">
                  <c:v>121.21212121212122</c:v>
                </c:pt>
                <c:pt idx="22">
                  <c:v>303.030303030303</c:v>
                </c:pt>
                <c:pt idx="23">
                  <c:v>11407.954545454546</c:v>
                </c:pt>
                <c:pt idx="24">
                  <c:v>0</c:v>
                </c:pt>
                <c:pt idx="25">
                  <c:v>212.12121212121212</c:v>
                </c:pt>
                <c:pt idx="26">
                  <c:v>606.06060606060601</c:v>
                </c:pt>
                <c:pt idx="27">
                  <c:v>121.21212121212122</c:v>
                </c:pt>
                <c:pt idx="28">
                  <c:v>121.21212121212122</c:v>
                </c:pt>
                <c:pt idx="29">
                  <c:v>2121.212121212121</c:v>
                </c:pt>
                <c:pt idx="30">
                  <c:v>0</c:v>
                </c:pt>
                <c:pt idx="31">
                  <c:v>560.60606060606062</c:v>
                </c:pt>
                <c:pt idx="32">
                  <c:v>106.06060606060606</c:v>
                </c:pt>
                <c:pt idx="33">
                  <c:v>0</c:v>
                </c:pt>
                <c:pt idx="34">
                  <c:v>4954.545454545455</c:v>
                </c:pt>
                <c:pt idx="35">
                  <c:v>227.27272727272728</c:v>
                </c:pt>
                <c:pt idx="36">
                  <c:v>16848.484848484848</c:v>
                </c:pt>
                <c:pt idx="37">
                  <c:v>0</c:v>
                </c:pt>
                <c:pt idx="38">
                  <c:v>5363.636363636364</c:v>
                </c:pt>
                <c:pt idx="39">
                  <c:v>0</c:v>
                </c:pt>
                <c:pt idx="40">
                  <c:v>4181.818181818182</c:v>
                </c:pt>
                <c:pt idx="41">
                  <c:v>17378.78787878788</c:v>
                </c:pt>
                <c:pt idx="42">
                  <c:v>4181.818181818182</c:v>
                </c:pt>
                <c:pt idx="43">
                  <c:v>9500.30303030303</c:v>
                </c:pt>
                <c:pt idx="44">
                  <c:v>19439.39393939394</c:v>
                </c:pt>
                <c:pt idx="45">
                  <c:v>0</c:v>
                </c:pt>
                <c:pt idx="46">
                  <c:v>8742.1060606060601</c:v>
                </c:pt>
                <c:pt idx="47">
                  <c:v>606.06060606060601</c:v>
                </c:pt>
                <c:pt idx="48">
                  <c:v>196.96969696969697</c:v>
                </c:pt>
                <c:pt idx="49">
                  <c:v>606.06060606060601</c:v>
                </c:pt>
                <c:pt idx="50">
                  <c:v>515.4545454545455</c:v>
                </c:pt>
                <c:pt idx="51">
                  <c:v>0</c:v>
                </c:pt>
                <c:pt idx="52">
                  <c:v>16125</c:v>
                </c:pt>
                <c:pt idx="53">
                  <c:v>0</c:v>
                </c:pt>
                <c:pt idx="54">
                  <c:v>303.030303030303</c:v>
                </c:pt>
                <c:pt idx="55">
                  <c:v>0</c:v>
                </c:pt>
                <c:pt idx="56">
                  <c:v>469.69696969696969</c:v>
                </c:pt>
                <c:pt idx="57">
                  <c:v>0</c:v>
                </c:pt>
                <c:pt idx="58">
                  <c:v>0</c:v>
                </c:pt>
                <c:pt idx="59">
                  <c:v>606.06060606060601</c:v>
                </c:pt>
                <c:pt idx="60">
                  <c:v>227.27272727272728</c:v>
                </c:pt>
                <c:pt idx="61">
                  <c:v>0</c:v>
                </c:pt>
                <c:pt idx="62">
                  <c:v>227.27272727272728</c:v>
                </c:pt>
                <c:pt idx="63">
                  <c:v>303.030303030303</c:v>
                </c:pt>
                <c:pt idx="64">
                  <c:v>4242.424242424242</c:v>
                </c:pt>
                <c:pt idx="65">
                  <c:v>303.030303030303</c:v>
                </c:pt>
                <c:pt idx="66">
                  <c:v>2878.787878787879</c:v>
                </c:pt>
                <c:pt idx="67">
                  <c:v>469.69696969696969</c:v>
                </c:pt>
                <c:pt idx="68">
                  <c:v>25621.21212121212</c:v>
                </c:pt>
                <c:pt idx="69">
                  <c:v>333.43939393939394</c:v>
                </c:pt>
                <c:pt idx="70">
                  <c:v>0</c:v>
                </c:pt>
                <c:pt idx="71">
                  <c:v>0</c:v>
                </c:pt>
                <c:pt idx="72">
                  <c:v>1696.969696969697</c:v>
                </c:pt>
                <c:pt idx="73">
                  <c:v>16848.484848484848</c:v>
                </c:pt>
                <c:pt idx="74">
                  <c:v>606.06060606060601</c:v>
                </c:pt>
                <c:pt idx="75">
                  <c:v>10606.136363636364</c:v>
                </c:pt>
                <c:pt idx="76">
                  <c:v>0</c:v>
                </c:pt>
                <c:pt idx="77">
                  <c:v>303.030303030303</c:v>
                </c:pt>
                <c:pt idx="78">
                  <c:v>3303.030303030303</c:v>
                </c:pt>
                <c:pt idx="79">
                  <c:v>0</c:v>
                </c:pt>
                <c:pt idx="80">
                  <c:v>75.757575757575751</c:v>
                </c:pt>
                <c:pt idx="81">
                  <c:v>75.757575757575751</c:v>
                </c:pt>
                <c:pt idx="82">
                  <c:v>11442.878787878788</c:v>
                </c:pt>
                <c:pt idx="83">
                  <c:v>303.030303030303</c:v>
                </c:pt>
                <c:pt idx="84">
                  <c:v>1909.090909090909</c:v>
                </c:pt>
                <c:pt idx="85">
                  <c:v>0</c:v>
                </c:pt>
                <c:pt idx="86">
                  <c:v>0</c:v>
                </c:pt>
                <c:pt idx="87">
                  <c:v>16848.484848484848</c:v>
                </c:pt>
                <c:pt idx="88">
                  <c:v>469.69696969696969</c:v>
                </c:pt>
                <c:pt idx="89">
                  <c:v>0</c:v>
                </c:pt>
                <c:pt idx="90">
                  <c:v>469.69696969696969</c:v>
                </c:pt>
                <c:pt idx="91">
                  <c:v>0</c:v>
                </c:pt>
                <c:pt idx="92">
                  <c:v>7560.606060606061</c:v>
                </c:pt>
                <c:pt idx="93">
                  <c:v>3136.3636363636365</c:v>
                </c:pt>
                <c:pt idx="94">
                  <c:v>303.030303030303</c:v>
                </c:pt>
                <c:pt idx="95">
                  <c:v>121.21212121212122</c:v>
                </c:pt>
                <c:pt idx="96">
                  <c:v>0</c:v>
                </c:pt>
                <c:pt idx="97">
                  <c:v>227.27272727272728</c:v>
                </c:pt>
                <c:pt idx="98">
                  <c:v>16848.484848484848</c:v>
                </c:pt>
                <c:pt idx="99">
                  <c:v>5560.606060606061</c:v>
                </c:pt>
                <c:pt idx="100">
                  <c:v>162227.27272727274</c:v>
                </c:pt>
                <c:pt idx="101">
                  <c:v>4181.818181818182</c:v>
                </c:pt>
                <c:pt idx="102">
                  <c:v>12075.757575757576</c:v>
                </c:pt>
                <c:pt idx="103">
                  <c:v>3712.121212121212</c:v>
                </c:pt>
                <c:pt idx="104">
                  <c:v>7757.575757575758</c:v>
                </c:pt>
                <c:pt idx="105">
                  <c:v>121.21212121212122</c:v>
                </c:pt>
                <c:pt idx="106">
                  <c:v>469.69696969696969</c:v>
                </c:pt>
                <c:pt idx="107">
                  <c:v>606.06060606060601</c:v>
                </c:pt>
                <c:pt idx="108">
                  <c:v>303.030303030303</c:v>
                </c:pt>
              </c:numCache>
            </c:numRef>
          </c:val>
          <c:extLst>
            <c:ext xmlns:c16="http://schemas.microsoft.com/office/drawing/2014/chart" uri="{C3380CC4-5D6E-409C-BE32-E72D297353CC}">
              <c16:uniqueId val="{00000000-940E-4FD2-B6FB-DB720D436332}"/>
            </c:ext>
          </c:extLst>
        </c:ser>
        <c:ser>
          <c:idx val="1"/>
          <c:order val="1"/>
          <c:tx>
            <c:strRef>
              <c:f>'2016-2017 by county'!$C$3</c:f>
              <c:strCache>
                <c:ptCount val="1"/>
                <c:pt idx="0">
                  <c:v>Snow 2017</c:v>
                </c:pt>
              </c:strCache>
            </c:strRef>
          </c:tx>
          <c:spPr>
            <a:solidFill>
              <a:srgbClr val="85F9AC"/>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county'!$C$4:$C$113</c:f>
              <c:numCache>
                <c:formatCode>General</c:formatCode>
                <c:ptCount val="109"/>
                <c:pt idx="0">
                  <c:v>0</c:v>
                </c:pt>
                <c:pt idx="1">
                  <c:v>0</c:v>
                </c:pt>
                <c:pt idx="2">
                  <c:v>17447.57575757576</c:v>
                </c:pt>
                <c:pt idx="3">
                  <c:v>0</c:v>
                </c:pt>
                <c:pt idx="4">
                  <c:v>0</c:v>
                </c:pt>
                <c:pt idx="5">
                  <c:v>0</c:v>
                </c:pt>
                <c:pt idx="6">
                  <c:v>4135.606060606061</c:v>
                </c:pt>
                <c:pt idx="7">
                  <c:v>0</c:v>
                </c:pt>
                <c:pt idx="8">
                  <c:v>0</c:v>
                </c:pt>
                <c:pt idx="9">
                  <c:v>0</c:v>
                </c:pt>
                <c:pt idx="10">
                  <c:v>15902.575757575758</c:v>
                </c:pt>
                <c:pt idx="11">
                  <c:v>14319.699848484848</c:v>
                </c:pt>
                <c:pt idx="12">
                  <c:v>0</c:v>
                </c:pt>
                <c:pt idx="13">
                  <c:v>40294.848484848488</c:v>
                </c:pt>
                <c:pt idx="14">
                  <c:v>0</c:v>
                </c:pt>
                <c:pt idx="15">
                  <c:v>327.72727272727275</c:v>
                </c:pt>
                <c:pt idx="16">
                  <c:v>4307.2727272727279</c:v>
                </c:pt>
                <c:pt idx="17">
                  <c:v>0</c:v>
                </c:pt>
                <c:pt idx="18">
                  <c:v>187.27272727272728</c:v>
                </c:pt>
                <c:pt idx="19">
                  <c:v>0</c:v>
                </c:pt>
                <c:pt idx="20">
                  <c:v>312.12121212121212</c:v>
                </c:pt>
                <c:pt idx="21">
                  <c:v>124.84848484848486</c:v>
                </c:pt>
                <c:pt idx="22">
                  <c:v>312.12121212121212</c:v>
                </c:pt>
                <c:pt idx="23">
                  <c:v>11750.193181818182</c:v>
                </c:pt>
                <c:pt idx="24">
                  <c:v>0</c:v>
                </c:pt>
                <c:pt idx="25">
                  <c:v>218.4848484848485</c:v>
                </c:pt>
                <c:pt idx="26">
                  <c:v>624.24242424242425</c:v>
                </c:pt>
                <c:pt idx="27">
                  <c:v>124.84848484848486</c:v>
                </c:pt>
                <c:pt idx="28">
                  <c:v>124.84848484848486</c:v>
                </c:pt>
                <c:pt idx="29">
                  <c:v>2184.8484848484845</c:v>
                </c:pt>
                <c:pt idx="30">
                  <c:v>0</c:v>
                </c:pt>
                <c:pt idx="31">
                  <c:v>577.42424242424249</c:v>
                </c:pt>
                <c:pt idx="32">
                  <c:v>109.24242424242425</c:v>
                </c:pt>
                <c:pt idx="33">
                  <c:v>0</c:v>
                </c:pt>
                <c:pt idx="34">
                  <c:v>5103.1818181818189</c:v>
                </c:pt>
                <c:pt idx="35">
                  <c:v>234.09090909090909</c:v>
                </c:pt>
                <c:pt idx="36">
                  <c:v>17353.939393939392</c:v>
                </c:pt>
                <c:pt idx="37">
                  <c:v>0</c:v>
                </c:pt>
                <c:pt idx="38">
                  <c:v>5524.545454545455</c:v>
                </c:pt>
                <c:pt idx="39">
                  <c:v>0</c:v>
                </c:pt>
                <c:pt idx="40">
                  <c:v>4307.2727272727279</c:v>
                </c:pt>
                <c:pt idx="41">
                  <c:v>17900.151515151516</c:v>
                </c:pt>
                <c:pt idx="42">
                  <c:v>4307.2727272727279</c:v>
                </c:pt>
                <c:pt idx="43">
                  <c:v>9785.3121212121205</c:v>
                </c:pt>
                <c:pt idx="44">
                  <c:v>20022.57575757576</c:v>
                </c:pt>
                <c:pt idx="45">
                  <c:v>0</c:v>
                </c:pt>
                <c:pt idx="46">
                  <c:v>9004.3692424242417</c:v>
                </c:pt>
                <c:pt idx="47">
                  <c:v>624.24242424242425</c:v>
                </c:pt>
                <c:pt idx="48">
                  <c:v>202.87878787878788</c:v>
                </c:pt>
                <c:pt idx="49">
                  <c:v>624.24242424242425</c:v>
                </c:pt>
                <c:pt idx="50">
                  <c:v>530.91818181818189</c:v>
                </c:pt>
                <c:pt idx="51">
                  <c:v>0</c:v>
                </c:pt>
                <c:pt idx="52">
                  <c:v>16608.75</c:v>
                </c:pt>
                <c:pt idx="53">
                  <c:v>0</c:v>
                </c:pt>
                <c:pt idx="54">
                  <c:v>312.12121212121212</c:v>
                </c:pt>
                <c:pt idx="55">
                  <c:v>0</c:v>
                </c:pt>
                <c:pt idx="56">
                  <c:v>483.78787878787881</c:v>
                </c:pt>
                <c:pt idx="57">
                  <c:v>0</c:v>
                </c:pt>
                <c:pt idx="58">
                  <c:v>0</c:v>
                </c:pt>
                <c:pt idx="59">
                  <c:v>624.24242424242425</c:v>
                </c:pt>
                <c:pt idx="60">
                  <c:v>234.09090909090909</c:v>
                </c:pt>
                <c:pt idx="61">
                  <c:v>0</c:v>
                </c:pt>
                <c:pt idx="62">
                  <c:v>234.09090909090909</c:v>
                </c:pt>
                <c:pt idx="63">
                  <c:v>312.12121212121212</c:v>
                </c:pt>
                <c:pt idx="64">
                  <c:v>4369.6969696969691</c:v>
                </c:pt>
                <c:pt idx="65">
                  <c:v>312.12121212121212</c:v>
                </c:pt>
                <c:pt idx="66">
                  <c:v>2965.1515151515155</c:v>
                </c:pt>
                <c:pt idx="67">
                  <c:v>483.78787878787881</c:v>
                </c:pt>
                <c:pt idx="68">
                  <c:v>26389.848484848484</c:v>
                </c:pt>
                <c:pt idx="69">
                  <c:v>343.44257575757575</c:v>
                </c:pt>
                <c:pt idx="70">
                  <c:v>0</c:v>
                </c:pt>
                <c:pt idx="71">
                  <c:v>0</c:v>
                </c:pt>
                <c:pt idx="72">
                  <c:v>1747.878787878788</c:v>
                </c:pt>
                <c:pt idx="73">
                  <c:v>17353.939393939392</c:v>
                </c:pt>
                <c:pt idx="74">
                  <c:v>624.24242424242425</c:v>
                </c:pt>
                <c:pt idx="75">
                  <c:v>10924.320454545456</c:v>
                </c:pt>
                <c:pt idx="76">
                  <c:v>0</c:v>
                </c:pt>
                <c:pt idx="77">
                  <c:v>312.12121212121212</c:v>
                </c:pt>
                <c:pt idx="78">
                  <c:v>3402.121212121212</c:v>
                </c:pt>
                <c:pt idx="79">
                  <c:v>0</c:v>
                </c:pt>
                <c:pt idx="80">
                  <c:v>78.030303030303031</c:v>
                </c:pt>
                <c:pt idx="81">
                  <c:v>78.030303030303031</c:v>
                </c:pt>
                <c:pt idx="82">
                  <c:v>11786.165151515152</c:v>
                </c:pt>
                <c:pt idx="83">
                  <c:v>312.12121212121212</c:v>
                </c:pt>
                <c:pt idx="84">
                  <c:v>1966.3636363636363</c:v>
                </c:pt>
                <c:pt idx="85">
                  <c:v>0</c:v>
                </c:pt>
                <c:pt idx="86">
                  <c:v>0</c:v>
                </c:pt>
                <c:pt idx="87">
                  <c:v>17353.939393939392</c:v>
                </c:pt>
                <c:pt idx="88">
                  <c:v>483.78787878787881</c:v>
                </c:pt>
                <c:pt idx="89">
                  <c:v>0</c:v>
                </c:pt>
                <c:pt idx="90">
                  <c:v>483.78787878787881</c:v>
                </c:pt>
                <c:pt idx="91">
                  <c:v>0</c:v>
                </c:pt>
                <c:pt idx="92">
                  <c:v>7787.4242424242429</c:v>
                </c:pt>
                <c:pt idx="93">
                  <c:v>3230.4545454545455</c:v>
                </c:pt>
                <c:pt idx="94">
                  <c:v>312.12121212121212</c:v>
                </c:pt>
                <c:pt idx="95">
                  <c:v>124.84848484848486</c:v>
                </c:pt>
                <c:pt idx="96">
                  <c:v>0</c:v>
                </c:pt>
                <c:pt idx="97">
                  <c:v>234.09090909090909</c:v>
                </c:pt>
                <c:pt idx="98">
                  <c:v>17353.939393939392</c:v>
                </c:pt>
                <c:pt idx="99">
                  <c:v>5727.4242424242429</c:v>
                </c:pt>
                <c:pt idx="100">
                  <c:v>167094.09090909091</c:v>
                </c:pt>
                <c:pt idx="101">
                  <c:v>4307.2727272727279</c:v>
                </c:pt>
                <c:pt idx="102">
                  <c:v>12438.030303030304</c:v>
                </c:pt>
                <c:pt idx="103">
                  <c:v>3823.4848484848485</c:v>
                </c:pt>
                <c:pt idx="104">
                  <c:v>7990.3030303030309</c:v>
                </c:pt>
                <c:pt idx="105">
                  <c:v>124.84848484848486</c:v>
                </c:pt>
                <c:pt idx="106">
                  <c:v>483.78787878787881</c:v>
                </c:pt>
                <c:pt idx="107">
                  <c:v>624.24242424242425</c:v>
                </c:pt>
                <c:pt idx="108">
                  <c:v>312.12121212121212</c:v>
                </c:pt>
              </c:numCache>
            </c:numRef>
          </c:val>
          <c:extLst>
            <c:ext xmlns:c16="http://schemas.microsoft.com/office/drawing/2014/chart" uri="{C3380CC4-5D6E-409C-BE32-E72D297353CC}">
              <c16:uniqueId val="{00000001-940E-4FD2-B6FB-DB720D436332}"/>
            </c:ext>
          </c:extLst>
        </c:ser>
        <c:ser>
          <c:idx val="2"/>
          <c:order val="2"/>
          <c:tx>
            <c:strRef>
              <c:f>'2016-2017 by county'!$D$3</c:f>
              <c:strCache>
                <c:ptCount val="1"/>
                <c:pt idx="0">
                  <c:v>Thunderstorm 2016</c:v>
                </c:pt>
              </c:strCache>
            </c:strRef>
          </c:tx>
          <c:spPr>
            <a:solidFill>
              <a:srgbClr val="7030A0"/>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county'!$D$4:$D$113</c:f>
              <c:numCache>
                <c:formatCode>General</c:formatCode>
                <c:ptCount val="109"/>
                <c:pt idx="0">
                  <c:v>15439.39393939394</c:v>
                </c:pt>
                <c:pt idx="1">
                  <c:v>4181.818181818182</c:v>
                </c:pt>
                <c:pt idx="2">
                  <c:v>16848.484848484848</c:v>
                </c:pt>
                <c:pt idx="3">
                  <c:v>0</c:v>
                </c:pt>
                <c:pt idx="4">
                  <c:v>91.227272727272734</c:v>
                </c:pt>
                <c:pt idx="5">
                  <c:v>2878.787878787879</c:v>
                </c:pt>
                <c:pt idx="6">
                  <c:v>0</c:v>
                </c:pt>
                <c:pt idx="7">
                  <c:v>75.757575757575751</c:v>
                </c:pt>
                <c:pt idx="8">
                  <c:v>1772.7272727272727</c:v>
                </c:pt>
                <c:pt idx="9">
                  <c:v>8560.6060606060601</c:v>
                </c:pt>
                <c:pt idx="10">
                  <c:v>121.21212121212122</c:v>
                </c:pt>
                <c:pt idx="11">
                  <c:v>0</c:v>
                </c:pt>
                <c:pt idx="12">
                  <c:v>303.030303030303</c:v>
                </c:pt>
                <c:pt idx="13">
                  <c:v>17378.78787878788</c:v>
                </c:pt>
                <c:pt idx="14">
                  <c:v>606.06060606060601</c:v>
                </c:pt>
                <c:pt idx="15">
                  <c:v>303.030303030303</c:v>
                </c:pt>
                <c:pt idx="16">
                  <c:v>106.06060606060606</c:v>
                </c:pt>
                <c:pt idx="17">
                  <c:v>318.18181818181819</c:v>
                </c:pt>
                <c:pt idx="18">
                  <c:v>75.757575757575751</c:v>
                </c:pt>
                <c:pt idx="19">
                  <c:v>1772.7272727272727</c:v>
                </c:pt>
                <c:pt idx="20">
                  <c:v>606.06060606060601</c:v>
                </c:pt>
                <c:pt idx="21">
                  <c:v>227.27272727272728</c:v>
                </c:pt>
                <c:pt idx="22">
                  <c:v>16848.484848484848</c:v>
                </c:pt>
                <c:pt idx="23">
                  <c:v>1.1363636363636365</c:v>
                </c:pt>
                <c:pt idx="24">
                  <c:v>606.06060606060601</c:v>
                </c:pt>
                <c:pt idx="25">
                  <c:v>348.4848484848485</c:v>
                </c:pt>
                <c:pt idx="26">
                  <c:v>227.27272727272728</c:v>
                </c:pt>
                <c:pt idx="27">
                  <c:v>469.69696969696969</c:v>
                </c:pt>
                <c:pt idx="28">
                  <c:v>0</c:v>
                </c:pt>
                <c:pt idx="29">
                  <c:v>0</c:v>
                </c:pt>
                <c:pt idx="30">
                  <c:v>0</c:v>
                </c:pt>
                <c:pt idx="31">
                  <c:v>35666.666666666664</c:v>
                </c:pt>
                <c:pt idx="32">
                  <c:v>606.06060606060601</c:v>
                </c:pt>
                <c:pt idx="33">
                  <c:v>3303.030303030303</c:v>
                </c:pt>
                <c:pt idx="34">
                  <c:v>0</c:v>
                </c:pt>
                <c:pt idx="35">
                  <c:v>4181.818181818182</c:v>
                </c:pt>
                <c:pt idx="36">
                  <c:v>303.030303030303</c:v>
                </c:pt>
                <c:pt idx="37">
                  <c:v>227.27272727272728</c:v>
                </c:pt>
                <c:pt idx="38">
                  <c:v>16848.484848484848</c:v>
                </c:pt>
                <c:pt idx="39">
                  <c:v>4015.151515151515</c:v>
                </c:pt>
                <c:pt idx="40">
                  <c:v>227.27272727272728</c:v>
                </c:pt>
                <c:pt idx="41">
                  <c:v>10761.363636363636</c:v>
                </c:pt>
                <c:pt idx="42">
                  <c:v>0</c:v>
                </c:pt>
                <c:pt idx="43">
                  <c:v>10114.348484848484</c:v>
                </c:pt>
                <c:pt idx="44">
                  <c:v>303.030303030303</c:v>
                </c:pt>
                <c:pt idx="45">
                  <c:v>0</c:v>
                </c:pt>
                <c:pt idx="46">
                  <c:v>15439.39393939394</c:v>
                </c:pt>
                <c:pt idx="47">
                  <c:v>20390.045454545456</c:v>
                </c:pt>
                <c:pt idx="48">
                  <c:v>0</c:v>
                </c:pt>
                <c:pt idx="49">
                  <c:v>303.030303030303</c:v>
                </c:pt>
                <c:pt idx="50">
                  <c:v>0</c:v>
                </c:pt>
                <c:pt idx="51">
                  <c:v>121.21212121212122</c:v>
                </c:pt>
                <c:pt idx="52">
                  <c:v>0</c:v>
                </c:pt>
                <c:pt idx="53">
                  <c:v>14787.878787878788</c:v>
                </c:pt>
                <c:pt idx="54">
                  <c:v>0</c:v>
                </c:pt>
                <c:pt idx="55">
                  <c:v>318.18181818181819</c:v>
                </c:pt>
                <c:pt idx="56">
                  <c:v>121.21212121212122</c:v>
                </c:pt>
                <c:pt idx="57">
                  <c:v>515.4545454545455</c:v>
                </c:pt>
                <c:pt idx="58">
                  <c:v>16848.484848484848</c:v>
                </c:pt>
                <c:pt idx="59">
                  <c:v>303.030303030303</c:v>
                </c:pt>
                <c:pt idx="60">
                  <c:v>0</c:v>
                </c:pt>
                <c:pt idx="61">
                  <c:v>5560.606060606061</c:v>
                </c:pt>
                <c:pt idx="62">
                  <c:v>0</c:v>
                </c:pt>
                <c:pt idx="63">
                  <c:v>0</c:v>
                </c:pt>
                <c:pt idx="64">
                  <c:v>0</c:v>
                </c:pt>
                <c:pt idx="65">
                  <c:v>606.06060606060601</c:v>
                </c:pt>
                <c:pt idx="66">
                  <c:v>0</c:v>
                </c:pt>
                <c:pt idx="67">
                  <c:v>4181.818181818182</c:v>
                </c:pt>
                <c:pt idx="68">
                  <c:v>196.96969696969697</c:v>
                </c:pt>
                <c:pt idx="69">
                  <c:v>303.030303030303</c:v>
                </c:pt>
                <c:pt idx="70">
                  <c:v>0</c:v>
                </c:pt>
                <c:pt idx="71">
                  <c:v>35666.666666666664</c:v>
                </c:pt>
                <c:pt idx="72">
                  <c:v>303.030303030303</c:v>
                </c:pt>
                <c:pt idx="73">
                  <c:v>121.21212121212122</c:v>
                </c:pt>
                <c:pt idx="74">
                  <c:v>121.21212121212122</c:v>
                </c:pt>
                <c:pt idx="75">
                  <c:v>5560.606060606061</c:v>
                </c:pt>
                <c:pt idx="76">
                  <c:v>121.21212121212122</c:v>
                </c:pt>
                <c:pt idx="77">
                  <c:v>0</c:v>
                </c:pt>
                <c:pt idx="78">
                  <c:v>469.69696969696969</c:v>
                </c:pt>
                <c:pt idx="79">
                  <c:v>20287.878787878788</c:v>
                </c:pt>
                <c:pt idx="80">
                  <c:v>10151.515151515152</c:v>
                </c:pt>
                <c:pt idx="81">
                  <c:v>4181.818181818182</c:v>
                </c:pt>
                <c:pt idx="82">
                  <c:v>1000</c:v>
                </c:pt>
                <c:pt idx="83">
                  <c:v>606.06060606060601</c:v>
                </c:pt>
                <c:pt idx="84">
                  <c:v>2878.787878787879</c:v>
                </c:pt>
                <c:pt idx="85">
                  <c:v>469.69696969696969</c:v>
                </c:pt>
                <c:pt idx="86">
                  <c:v>162227.27272727274</c:v>
                </c:pt>
                <c:pt idx="87">
                  <c:v>121.21212121212122</c:v>
                </c:pt>
                <c:pt idx="88">
                  <c:v>0</c:v>
                </c:pt>
                <c:pt idx="89">
                  <c:v>303.030303030303</c:v>
                </c:pt>
                <c:pt idx="90">
                  <c:v>4181.818181818182</c:v>
                </c:pt>
                <c:pt idx="91">
                  <c:v>181.81818181818181</c:v>
                </c:pt>
                <c:pt idx="92">
                  <c:v>1696.969696969697</c:v>
                </c:pt>
                <c:pt idx="93">
                  <c:v>303.030303030303</c:v>
                </c:pt>
                <c:pt idx="94">
                  <c:v>15484.848484848484</c:v>
                </c:pt>
                <c:pt idx="95">
                  <c:v>469.69696969696969</c:v>
                </c:pt>
                <c:pt idx="96">
                  <c:v>75.757575757575751</c:v>
                </c:pt>
                <c:pt idx="97">
                  <c:v>4287.878787878788</c:v>
                </c:pt>
                <c:pt idx="98">
                  <c:v>4242.424242424242</c:v>
                </c:pt>
                <c:pt idx="99">
                  <c:v>469.69696969696969</c:v>
                </c:pt>
                <c:pt idx="100">
                  <c:v>227.27272727272728</c:v>
                </c:pt>
                <c:pt idx="101">
                  <c:v>469.69696969696969</c:v>
                </c:pt>
                <c:pt idx="102">
                  <c:v>606.06060606060601</c:v>
                </c:pt>
                <c:pt idx="103">
                  <c:v>0</c:v>
                </c:pt>
                <c:pt idx="104">
                  <c:v>303.030303030303</c:v>
                </c:pt>
                <c:pt idx="105">
                  <c:v>2121.212121212121</c:v>
                </c:pt>
                <c:pt idx="106">
                  <c:v>4954.545454545455</c:v>
                </c:pt>
                <c:pt idx="107">
                  <c:v>25621.21212121212</c:v>
                </c:pt>
                <c:pt idx="108">
                  <c:v>3712.121212121212</c:v>
                </c:pt>
              </c:numCache>
            </c:numRef>
          </c:val>
          <c:extLst>
            <c:ext xmlns:c16="http://schemas.microsoft.com/office/drawing/2014/chart" uri="{C3380CC4-5D6E-409C-BE32-E72D297353CC}">
              <c16:uniqueId val="{00000002-940E-4FD2-B6FB-DB720D436332}"/>
            </c:ext>
          </c:extLst>
        </c:ser>
        <c:ser>
          <c:idx val="3"/>
          <c:order val="3"/>
          <c:tx>
            <c:strRef>
              <c:f>'2016-2017 by county'!$E$3</c:f>
              <c:strCache>
                <c:ptCount val="1"/>
                <c:pt idx="0">
                  <c:v>Thunderstorm 2017</c:v>
                </c:pt>
              </c:strCache>
            </c:strRef>
          </c:tx>
          <c:spPr>
            <a:solidFill>
              <a:srgbClr val="DAC2EC"/>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county'!$E$4:$E$113</c:f>
              <c:numCache>
                <c:formatCode>General</c:formatCode>
                <c:ptCount val="109"/>
                <c:pt idx="0">
                  <c:v>15902.575757575758</c:v>
                </c:pt>
                <c:pt idx="1">
                  <c:v>4307.2727272727279</c:v>
                </c:pt>
                <c:pt idx="2">
                  <c:v>17353.939393939392</c:v>
                </c:pt>
                <c:pt idx="3">
                  <c:v>0</c:v>
                </c:pt>
                <c:pt idx="4">
                  <c:v>93.964090909090913</c:v>
                </c:pt>
                <c:pt idx="5">
                  <c:v>2965.1515151515155</c:v>
                </c:pt>
                <c:pt idx="6">
                  <c:v>0</c:v>
                </c:pt>
                <c:pt idx="7">
                  <c:v>78.030303030303031</c:v>
                </c:pt>
                <c:pt idx="8">
                  <c:v>1825.909090909091</c:v>
                </c:pt>
                <c:pt idx="9">
                  <c:v>8817.424242424242</c:v>
                </c:pt>
                <c:pt idx="10">
                  <c:v>124.84848484848486</c:v>
                </c:pt>
                <c:pt idx="11">
                  <c:v>0</c:v>
                </c:pt>
                <c:pt idx="12">
                  <c:v>312.12121212121212</c:v>
                </c:pt>
                <c:pt idx="13">
                  <c:v>17900.151515151516</c:v>
                </c:pt>
                <c:pt idx="14">
                  <c:v>624.24242424242425</c:v>
                </c:pt>
                <c:pt idx="15">
                  <c:v>312.12121212121212</c:v>
                </c:pt>
                <c:pt idx="16">
                  <c:v>109.24242424242425</c:v>
                </c:pt>
                <c:pt idx="17">
                  <c:v>327.72727272727275</c:v>
                </c:pt>
                <c:pt idx="18">
                  <c:v>78.030303030303031</c:v>
                </c:pt>
                <c:pt idx="19">
                  <c:v>1825.909090909091</c:v>
                </c:pt>
                <c:pt idx="20">
                  <c:v>624.24242424242425</c:v>
                </c:pt>
                <c:pt idx="21">
                  <c:v>234.09090909090909</c:v>
                </c:pt>
                <c:pt idx="22">
                  <c:v>17353.939393939392</c:v>
                </c:pt>
                <c:pt idx="23">
                  <c:v>1.1704545454545456</c:v>
                </c:pt>
                <c:pt idx="24">
                  <c:v>624.24242424242425</c:v>
                </c:pt>
                <c:pt idx="25">
                  <c:v>358.93939393939394</c:v>
                </c:pt>
                <c:pt idx="26">
                  <c:v>234.09090909090909</c:v>
                </c:pt>
                <c:pt idx="27">
                  <c:v>483.78787878787881</c:v>
                </c:pt>
                <c:pt idx="28">
                  <c:v>0</c:v>
                </c:pt>
                <c:pt idx="29">
                  <c:v>0</c:v>
                </c:pt>
                <c:pt idx="30">
                  <c:v>0</c:v>
                </c:pt>
                <c:pt idx="31">
                  <c:v>36736.666666666664</c:v>
                </c:pt>
                <c:pt idx="32">
                  <c:v>624.24242424242425</c:v>
                </c:pt>
                <c:pt idx="33">
                  <c:v>3402.121212121212</c:v>
                </c:pt>
                <c:pt idx="34">
                  <c:v>0</c:v>
                </c:pt>
                <c:pt idx="35">
                  <c:v>4307.2727272727279</c:v>
                </c:pt>
                <c:pt idx="36">
                  <c:v>312.12121212121212</c:v>
                </c:pt>
                <c:pt idx="37">
                  <c:v>234.09090909090909</c:v>
                </c:pt>
                <c:pt idx="38">
                  <c:v>17353.939393939392</c:v>
                </c:pt>
                <c:pt idx="39">
                  <c:v>4135.606060606061</c:v>
                </c:pt>
                <c:pt idx="40">
                  <c:v>234.09090909090909</c:v>
                </c:pt>
                <c:pt idx="41">
                  <c:v>11084.204545454546</c:v>
                </c:pt>
                <c:pt idx="42">
                  <c:v>0</c:v>
                </c:pt>
                <c:pt idx="43">
                  <c:v>10417.778939393938</c:v>
                </c:pt>
                <c:pt idx="44">
                  <c:v>312.12121212121212</c:v>
                </c:pt>
                <c:pt idx="45">
                  <c:v>0</c:v>
                </c:pt>
                <c:pt idx="46">
                  <c:v>15902.575757575758</c:v>
                </c:pt>
                <c:pt idx="47">
                  <c:v>21001.746818181819</c:v>
                </c:pt>
                <c:pt idx="48">
                  <c:v>0</c:v>
                </c:pt>
                <c:pt idx="49">
                  <c:v>312.12121212121212</c:v>
                </c:pt>
                <c:pt idx="50">
                  <c:v>0</c:v>
                </c:pt>
                <c:pt idx="51">
                  <c:v>124.84848484848486</c:v>
                </c:pt>
                <c:pt idx="52">
                  <c:v>0</c:v>
                </c:pt>
                <c:pt idx="53">
                  <c:v>15231.515151515152</c:v>
                </c:pt>
                <c:pt idx="54">
                  <c:v>0</c:v>
                </c:pt>
                <c:pt idx="55">
                  <c:v>327.72727272727275</c:v>
                </c:pt>
                <c:pt idx="56">
                  <c:v>124.84848484848486</c:v>
                </c:pt>
                <c:pt idx="57">
                  <c:v>530.91818181818189</c:v>
                </c:pt>
                <c:pt idx="58">
                  <c:v>17353.939393939392</c:v>
                </c:pt>
                <c:pt idx="59">
                  <c:v>312.12121212121212</c:v>
                </c:pt>
                <c:pt idx="60">
                  <c:v>0</c:v>
                </c:pt>
                <c:pt idx="61">
                  <c:v>5727.4242424242429</c:v>
                </c:pt>
                <c:pt idx="62">
                  <c:v>0</c:v>
                </c:pt>
                <c:pt idx="63">
                  <c:v>0</c:v>
                </c:pt>
                <c:pt idx="64">
                  <c:v>0</c:v>
                </c:pt>
                <c:pt idx="65">
                  <c:v>624.24242424242425</c:v>
                </c:pt>
                <c:pt idx="66">
                  <c:v>0</c:v>
                </c:pt>
                <c:pt idx="67">
                  <c:v>4307.2727272727279</c:v>
                </c:pt>
                <c:pt idx="68">
                  <c:v>202.87878787878788</c:v>
                </c:pt>
                <c:pt idx="69">
                  <c:v>312.12121212121212</c:v>
                </c:pt>
                <c:pt idx="70">
                  <c:v>0</c:v>
                </c:pt>
                <c:pt idx="71">
                  <c:v>36736.666666666664</c:v>
                </c:pt>
                <c:pt idx="72">
                  <c:v>312.12121212121212</c:v>
                </c:pt>
                <c:pt idx="73">
                  <c:v>124.84848484848486</c:v>
                </c:pt>
                <c:pt idx="74">
                  <c:v>124.84848484848486</c:v>
                </c:pt>
                <c:pt idx="75">
                  <c:v>5727.4242424242429</c:v>
                </c:pt>
                <c:pt idx="76">
                  <c:v>124.84848484848486</c:v>
                </c:pt>
                <c:pt idx="77">
                  <c:v>0</c:v>
                </c:pt>
                <c:pt idx="78">
                  <c:v>483.78787878787881</c:v>
                </c:pt>
                <c:pt idx="79">
                  <c:v>20896.515151515152</c:v>
                </c:pt>
                <c:pt idx="80">
                  <c:v>10456.060606060606</c:v>
                </c:pt>
                <c:pt idx="81">
                  <c:v>4307.2727272727279</c:v>
                </c:pt>
                <c:pt idx="82">
                  <c:v>1030</c:v>
                </c:pt>
                <c:pt idx="83">
                  <c:v>624.24242424242425</c:v>
                </c:pt>
                <c:pt idx="84">
                  <c:v>2965.1515151515155</c:v>
                </c:pt>
                <c:pt idx="85">
                  <c:v>483.78787878787881</c:v>
                </c:pt>
                <c:pt idx="86">
                  <c:v>167094.09090909091</c:v>
                </c:pt>
                <c:pt idx="87">
                  <c:v>124.84848484848486</c:v>
                </c:pt>
                <c:pt idx="88">
                  <c:v>0</c:v>
                </c:pt>
                <c:pt idx="89">
                  <c:v>312.12121212121212</c:v>
                </c:pt>
                <c:pt idx="90">
                  <c:v>4307.2727272727279</c:v>
                </c:pt>
                <c:pt idx="91">
                  <c:v>187.27272727272728</c:v>
                </c:pt>
                <c:pt idx="92">
                  <c:v>1747.878787878788</c:v>
                </c:pt>
                <c:pt idx="93">
                  <c:v>312.12121212121212</c:v>
                </c:pt>
                <c:pt idx="94">
                  <c:v>15949.393939393938</c:v>
                </c:pt>
                <c:pt idx="95">
                  <c:v>483.78787878787881</c:v>
                </c:pt>
                <c:pt idx="96">
                  <c:v>78.030303030303031</c:v>
                </c:pt>
                <c:pt idx="97">
                  <c:v>4416.515151515152</c:v>
                </c:pt>
                <c:pt idx="98">
                  <c:v>4369.6969696969691</c:v>
                </c:pt>
                <c:pt idx="99">
                  <c:v>483.78787878787881</c:v>
                </c:pt>
                <c:pt idx="100">
                  <c:v>234.09090909090909</c:v>
                </c:pt>
                <c:pt idx="101">
                  <c:v>483.78787878787881</c:v>
                </c:pt>
                <c:pt idx="102">
                  <c:v>624.24242424242425</c:v>
                </c:pt>
                <c:pt idx="103">
                  <c:v>0</c:v>
                </c:pt>
                <c:pt idx="104">
                  <c:v>312.12121212121212</c:v>
                </c:pt>
                <c:pt idx="105">
                  <c:v>2184.8484848484845</c:v>
                </c:pt>
                <c:pt idx="106">
                  <c:v>5103.1818181818189</c:v>
                </c:pt>
                <c:pt idx="107">
                  <c:v>26389.848484848484</c:v>
                </c:pt>
                <c:pt idx="108">
                  <c:v>3823.4848484848485</c:v>
                </c:pt>
              </c:numCache>
            </c:numRef>
          </c:val>
          <c:extLst>
            <c:ext xmlns:c16="http://schemas.microsoft.com/office/drawing/2014/chart" uri="{C3380CC4-5D6E-409C-BE32-E72D297353CC}">
              <c16:uniqueId val="{00000003-940E-4FD2-B6FB-DB720D436332}"/>
            </c:ext>
          </c:extLst>
        </c:ser>
        <c:ser>
          <c:idx val="4"/>
          <c:order val="4"/>
          <c:tx>
            <c:strRef>
              <c:f>'2016-2017 by county'!$F$3</c:f>
              <c:strCache>
                <c:ptCount val="1"/>
                <c:pt idx="0">
                  <c:v>Hail 2016</c:v>
                </c:pt>
              </c:strCache>
            </c:strRef>
          </c:tx>
          <c:spPr>
            <a:solidFill>
              <a:srgbClr val="C00000"/>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county'!$F$4:$F$113</c:f>
              <c:numCache>
                <c:formatCode>General</c:formatCode>
                <c:ptCount val="109"/>
                <c:pt idx="0">
                  <c:v>34484.848484848488</c:v>
                </c:pt>
                <c:pt idx="1">
                  <c:v>515.4545454545455</c:v>
                </c:pt>
                <c:pt idx="2">
                  <c:v>121.21212121212122</c:v>
                </c:pt>
                <c:pt idx="3">
                  <c:v>606.06060606060601</c:v>
                </c:pt>
                <c:pt idx="4">
                  <c:v>0</c:v>
                </c:pt>
                <c:pt idx="5">
                  <c:v>0</c:v>
                </c:pt>
                <c:pt idx="6">
                  <c:v>4015.151515151515</c:v>
                </c:pt>
                <c:pt idx="7">
                  <c:v>0</c:v>
                </c:pt>
                <c:pt idx="8">
                  <c:v>393.93939393939394</c:v>
                </c:pt>
                <c:pt idx="9">
                  <c:v>0</c:v>
                </c:pt>
                <c:pt idx="10">
                  <c:v>15439.39393939394</c:v>
                </c:pt>
                <c:pt idx="11">
                  <c:v>19439.39393939394</c:v>
                </c:pt>
                <c:pt idx="12">
                  <c:v>606.06060606060601</c:v>
                </c:pt>
                <c:pt idx="13">
                  <c:v>16848.484848484848</c:v>
                </c:pt>
                <c:pt idx="14">
                  <c:v>1142.2272727272727</c:v>
                </c:pt>
                <c:pt idx="15">
                  <c:v>318.18181818181819</c:v>
                </c:pt>
                <c:pt idx="16">
                  <c:v>4181.818181818182</c:v>
                </c:pt>
                <c:pt idx="17">
                  <c:v>0</c:v>
                </c:pt>
                <c:pt idx="18">
                  <c:v>4181.818181818182</c:v>
                </c:pt>
                <c:pt idx="19">
                  <c:v>121.21212121212122</c:v>
                </c:pt>
                <c:pt idx="20">
                  <c:v>18454.545454545456</c:v>
                </c:pt>
                <c:pt idx="21">
                  <c:v>17378.78787878788</c:v>
                </c:pt>
                <c:pt idx="22">
                  <c:v>121.21212121212122</c:v>
                </c:pt>
                <c:pt idx="23">
                  <c:v>303.030303030303</c:v>
                </c:pt>
                <c:pt idx="24">
                  <c:v>0</c:v>
                </c:pt>
                <c:pt idx="25">
                  <c:v>560.60606060606062</c:v>
                </c:pt>
                <c:pt idx="26">
                  <c:v>181.81818181818181</c:v>
                </c:pt>
                <c:pt idx="27">
                  <c:v>4181.818181818182</c:v>
                </c:pt>
                <c:pt idx="28">
                  <c:v>4242.424242424242</c:v>
                </c:pt>
                <c:pt idx="29">
                  <c:v>1772.7272727272727</c:v>
                </c:pt>
                <c:pt idx="30">
                  <c:v>2878.787878787879</c:v>
                </c:pt>
                <c:pt idx="31">
                  <c:v>5454.545454545455</c:v>
                </c:pt>
                <c:pt idx="32">
                  <c:v>15439.39393939394</c:v>
                </c:pt>
                <c:pt idx="33">
                  <c:v>0</c:v>
                </c:pt>
                <c:pt idx="34">
                  <c:v>35666.666666666664</c:v>
                </c:pt>
                <c:pt idx="35">
                  <c:v>16848.484848484848</c:v>
                </c:pt>
                <c:pt idx="36">
                  <c:v>3712.121212121212</c:v>
                </c:pt>
                <c:pt idx="37">
                  <c:v>121.21212121212122</c:v>
                </c:pt>
                <c:pt idx="38">
                  <c:v>5363.636363636364</c:v>
                </c:pt>
                <c:pt idx="39">
                  <c:v>606.06060606060601</c:v>
                </c:pt>
                <c:pt idx="40">
                  <c:v>0</c:v>
                </c:pt>
                <c:pt idx="41">
                  <c:v>17378.78787878788</c:v>
                </c:pt>
                <c:pt idx="42">
                  <c:v>4954.545454545455</c:v>
                </c:pt>
                <c:pt idx="43">
                  <c:v>1495.939393939394</c:v>
                </c:pt>
                <c:pt idx="44">
                  <c:v>5469.69696969697</c:v>
                </c:pt>
                <c:pt idx="45">
                  <c:v>0</c:v>
                </c:pt>
                <c:pt idx="46">
                  <c:v>7575.772727272727</c:v>
                </c:pt>
                <c:pt idx="47">
                  <c:v>606.06060606060601</c:v>
                </c:pt>
                <c:pt idx="48">
                  <c:v>16848.484848484848</c:v>
                </c:pt>
                <c:pt idx="49">
                  <c:v>16848.484848484848</c:v>
                </c:pt>
                <c:pt idx="50">
                  <c:v>469.69696969696969</c:v>
                </c:pt>
                <c:pt idx="51">
                  <c:v>0</c:v>
                </c:pt>
                <c:pt idx="52">
                  <c:v>0</c:v>
                </c:pt>
                <c:pt idx="53">
                  <c:v>318.18181818181819</c:v>
                </c:pt>
                <c:pt idx="54">
                  <c:v>25621.21212121212</c:v>
                </c:pt>
                <c:pt idx="55">
                  <c:v>303.030303030303</c:v>
                </c:pt>
                <c:pt idx="56">
                  <c:v>606.06060606060601</c:v>
                </c:pt>
                <c:pt idx="57">
                  <c:v>75.757575757575751</c:v>
                </c:pt>
                <c:pt idx="58">
                  <c:v>75.757575757575751</c:v>
                </c:pt>
                <c:pt idx="59">
                  <c:v>16848.484848484848</c:v>
                </c:pt>
                <c:pt idx="60">
                  <c:v>106.06060606060606</c:v>
                </c:pt>
                <c:pt idx="61">
                  <c:v>227.27272727272728</c:v>
                </c:pt>
                <c:pt idx="62">
                  <c:v>303.030303030303</c:v>
                </c:pt>
                <c:pt idx="63">
                  <c:v>469.69696969696969</c:v>
                </c:pt>
                <c:pt idx="64">
                  <c:v>303.030303030303</c:v>
                </c:pt>
                <c:pt idx="65">
                  <c:v>303.030303030303</c:v>
                </c:pt>
                <c:pt idx="66">
                  <c:v>2878.787878787879</c:v>
                </c:pt>
                <c:pt idx="67">
                  <c:v>227.27272727272728</c:v>
                </c:pt>
                <c:pt idx="68">
                  <c:v>227.27272727272728</c:v>
                </c:pt>
                <c:pt idx="69">
                  <c:v>64398.378787878784</c:v>
                </c:pt>
                <c:pt idx="70">
                  <c:v>606.06060606060601</c:v>
                </c:pt>
                <c:pt idx="71">
                  <c:v>17136.363636363636</c:v>
                </c:pt>
                <c:pt idx="72">
                  <c:v>0</c:v>
                </c:pt>
                <c:pt idx="73">
                  <c:v>469.69696969696969</c:v>
                </c:pt>
                <c:pt idx="74">
                  <c:v>1825.8030303030303</c:v>
                </c:pt>
                <c:pt idx="75">
                  <c:v>0</c:v>
                </c:pt>
                <c:pt idx="76">
                  <c:v>1242.4242424242425</c:v>
                </c:pt>
                <c:pt idx="77">
                  <c:v>0</c:v>
                </c:pt>
                <c:pt idx="78">
                  <c:v>75.757575757575751</c:v>
                </c:pt>
                <c:pt idx="79">
                  <c:v>227.27272727272728</c:v>
                </c:pt>
                <c:pt idx="80">
                  <c:v>303.030303030303</c:v>
                </c:pt>
                <c:pt idx="81">
                  <c:v>75.757575757575751</c:v>
                </c:pt>
                <c:pt idx="82">
                  <c:v>0</c:v>
                </c:pt>
                <c:pt idx="83">
                  <c:v>303.030303030303</c:v>
                </c:pt>
                <c:pt idx="84">
                  <c:v>121.21212121212122</c:v>
                </c:pt>
                <c:pt idx="85">
                  <c:v>1909.090909090909</c:v>
                </c:pt>
                <c:pt idx="86">
                  <c:v>303.030303030303</c:v>
                </c:pt>
                <c:pt idx="87">
                  <c:v>469.69696969696969</c:v>
                </c:pt>
                <c:pt idx="88">
                  <c:v>2121.212121212121</c:v>
                </c:pt>
                <c:pt idx="89">
                  <c:v>0</c:v>
                </c:pt>
                <c:pt idx="90">
                  <c:v>227.27272727272728</c:v>
                </c:pt>
                <c:pt idx="91">
                  <c:v>196.96969696969697</c:v>
                </c:pt>
                <c:pt idx="92">
                  <c:v>0</c:v>
                </c:pt>
                <c:pt idx="93">
                  <c:v>0</c:v>
                </c:pt>
                <c:pt idx="94">
                  <c:v>121.21212121212122</c:v>
                </c:pt>
                <c:pt idx="95">
                  <c:v>4181.818181818182</c:v>
                </c:pt>
                <c:pt idx="96">
                  <c:v>0</c:v>
                </c:pt>
                <c:pt idx="97">
                  <c:v>227.27272727272728</c:v>
                </c:pt>
                <c:pt idx="98">
                  <c:v>16848.484848484848</c:v>
                </c:pt>
                <c:pt idx="99">
                  <c:v>5560.606060606061</c:v>
                </c:pt>
                <c:pt idx="100">
                  <c:v>25863.636363636364</c:v>
                </c:pt>
                <c:pt idx="101">
                  <c:v>303.030303030303</c:v>
                </c:pt>
                <c:pt idx="102">
                  <c:v>303.030303030303</c:v>
                </c:pt>
                <c:pt idx="103">
                  <c:v>0</c:v>
                </c:pt>
                <c:pt idx="104">
                  <c:v>4181.818181818182</c:v>
                </c:pt>
                <c:pt idx="105">
                  <c:v>121.21212121212122</c:v>
                </c:pt>
                <c:pt idx="106">
                  <c:v>469.69696969696969</c:v>
                </c:pt>
                <c:pt idx="107">
                  <c:v>606.06060606060601</c:v>
                </c:pt>
                <c:pt idx="108">
                  <c:v>303.030303030303</c:v>
                </c:pt>
              </c:numCache>
            </c:numRef>
          </c:val>
          <c:extLst>
            <c:ext xmlns:c16="http://schemas.microsoft.com/office/drawing/2014/chart" uri="{C3380CC4-5D6E-409C-BE32-E72D297353CC}">
              <c16:uniqueId val="{00000004-940E-4FD2-B6FB-DB720D436332}"/>
            </c:ext>
          </c:extLst>
        </c:ser>
        <c:ser>
          <c:idx val="5"/>
          <c:order val="5"/>
          <c:tx>
            <c:strRef>
              <c:f>'2016-2017 by county'!$G$3</c:f>
              <c:strCache>
                <c:ptCount val="1"/>
                <c:pt idx="0">
                  <c:v>Hail 2017</c:v>
                </c:pt>
              </c:strCache>
            </c:strRef>
          </c:tx>
          <c:spPr>
            <a:solidFill>
              <a:srgbClr val="FF9F9F"/>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county'!$G$4:$G$113</c:f>
              <c:numCache>
                <c:formatCode>General</c:formatCode>
                <c:ptCount val="109"/>
                <c:pt idx="0">
                  <c:v>35519.393939393944</c:v>
                </c:pt>
                <c:pt idx="1">
                  <c:v>530.91818181818189</c:v>
                </c:pt>
                <c:pt idx="2">
                  <c:v>124.84848484848486</c:v>
                </c:pt>
                <c:pt idx="3">
                  <c:v>624.24242424242425</c:v>
                </c:pt>
                <c:pt idx="4">
                  <c:v>0</c:v>
                </c:pt>
                <c:pt idx="5">
                  <c:v>0</c:v>
                </c:pt>
                <c:pt idx="6">
                  <c:v>4135.606060606061</c:v>
                </c:pt>
                <c:pt idx="7">
                  <c:v>0</c:v>
                </c:pt>
                <c:pt idx="8">
                  <c:v>405.75757575757575</c:v>
                </c:pt>
                <c:pt idx="9">
                  <c:v>0</c:v>
                </c:pt>
                <c:pt idx="10">
                  <c:v>15902.575757575758</c:v>
                </c:pt>
                <c:pt idx="11">
                  <c:v>20022.57575757576</c:v>
                </c:pt>
                <c:pt idx="12">
                  <c:v>624.24242424242425</c:v>
                </c:pt>
                <c:pt idx="13">
                  <c:v>17353.939393939392</c:v>
                </c:pt>
                <c:pt idx="14">
                  <c:v>1176.494090909091</c:v>
                </c:pt>
                <c:pt idx="15">
                  <c:v>327.72727272727275</c:v>
                </c:pt>
                <c:pt idx="16">
                  <c:v>4307.2727272727279</c:v>
                </c:pt>
                <c:pt idx="17">
                  <c:v>0</c:v>
                </c:pt>
                <c:pt idx="18">
                  <c:v>4307.2727272727279</c:v>
                </c:pt>
                <c:pt idx="19">
                  <c:v>124.84848484848486</c:v>
                </c:pt>
                <c:pt idx="20">
                  <c:v>19008.18181818182</c:v>
                </c:pt>
                <c:pt idx="21">
                  <c:v>17900.151515151516</c:v>
                </c:pt>
                <c:pt idx="22">
                  <c:v>124.84848484848486</c:v>
                </c:pt>
                <c:pt idx="23">
                  <c:v>312.12121212121212</c:v>
                </c:pt>
                <c:pt idx="24">
                  <c:v>0</c:v>
                </c:pt>
                <c:pt idx="25">
                  <c:v>577.42424242424249</c:v>
                </c:pt>
                <c:pt idx="26">
                  <c:v>187.27272727272728</c:v>
                </c:pt>
                <c:pt idx="27">
                  <c:v>4307.2727272727279</c:v>
                </c:pt>
                <c:pt idx="28">
                  <c:v>4369.6969696969691</c:v>
                </c:pt>
                <c:pt idx="29">
                  <c:v>1825.909090909091</c:v>
                </c:pt>
                <c:pt idx="30">
                  <c:v>2965.1515151515155</c:v>
                </c:pt>
                <c:pt idx="31">
                  <c:v>5618.1818181818189</c:v>
                </c:pt>
                <c:pt idx="32">
                  <c:v>15902.575757575758</c:v>
                </c:pt>
                <c:pt idx="33">
                  <c:v>0</c:v>
                </c:pt>
                <c:pt idx="34">
                  <c:v>36736.666666666664</c:v>
                </c:pt>
                <c:pt idx="35">
                  <c:v>17353.939393939392</c:v>
                </c:pt>
                <c:pt idx="36">
                  <c:v>3823.4848484848485</c:v>
                </c:pt>
                <c:pt idx="37">
                  <c:v>124.84848484848486</c:v>
                </c:pt>
                <c:pt idx="38">
                  <c:v>5524.545454545455</c:v>
                </c:pt>
                <c:pt idx="39">
                  <c:v>624.24242424242425</c:v>
                </c:pt>
                <c:pt idx="40">
                  <c:v>0</c:v>
                </c:pt>
                <c:pt idx="41">
                  <c:v>17900.151515151516</c:v>
                </c:pt>
                <c:pt idx="42">
                  <c:v>5103.1818181818189</c:v>
                </c:pt>
                <c:pt idx="43">
                  <c:v>1540.8175757575759</c:v>
                </c:pt>
                <c:pt idx="44">
                  <c:v>5633.787878787879</c:v>
                </c:pt>
                <c:pt idx="45">
                  <c:v>0</c:v>
                </c:pt>
                <c:pt idx="46">
                  <c:v>7803.0459090909089</c:v>
                </c:pt>
                <c:pt idx="47">
                  <c:v>624.24242424242425</c:v>
                </c:pt>
                <c:pt idx="48">
                  <c:v>17353.939393939392</c:v>
                </c:pt>
                <c:pt idx="49">
                  <c:v>17353.939393939392</c:v>
                </c:pt>
                <c:pt idx="50">
                  <c:v>483.78787878787881</c:v>
                </c:pt>
                <c:pt idx="51">
                  <c:v>0</c:v>
                </c:pt>
                <c:pt idx="52">
                  <c:v>0</c:v>
                </c:pt>
                <c:pt idx="53">
                  <c:v>327.72727272727275</c:v>
                </c:pt>
                <c:pt idx="54">
                  <c:v>26389.848484848484</c:v>
                </c:pt>
                <c:pt idx="55">
                  <c:v>312.12121212121212</c:v>
                </c:pt>
                <c:pt idx="56">
                  <c:v>624.24242424242425</c:v>
                </c:pt>
                <c:pt idx="57">
                  <c:v>78.030303030303031</c:v>
                </c:pt>
                <c:pt idx="58">
                  <c:v>78.030303030303031</c:v>
                </c:pt>
                <c:pt idx="59">
                  <c:v>17353.939393939392</c:v>
                </c:pt>
                <c:pt idx="60">
                  <c:v>109.24242424242425</c:v>
                </c:pt>
                <c:pt idx="61">
                  <c:v>234.09090909090909</c:v>
                </c:pt>
                <c:pt idx="62">
                  <c:v>312.12121212121212</c:v>
                </c:pt>
                <c:pt idx="63">
                  <c:v>483.78787878787881</c:v>
                </c:pt>
                <c:pt idx="64">
                  <c:v>312.12121212121212</c:v>
                </c:pt>
                <c:pt idx="65">
                  <c:v>312.12121212121212</c:v>
                </c:pt>
                <c:pt idx="66">
                  <c:v>2965.1515151515155</c:v>
                </c:pt>
                <c:pt idx="67">
                  <c:v>234.09090909090909</c:v>
                </c:pt>
                <c:pt idx="68">
                  <c:v>234.09090909090909</c:v>
                </c:pt>
                <c:pt idx="69">
                  <c:v>66330.330151515154</c:v>
                </c:pt>
                <c:pt idx="70">
                  <c:v>624.24242424242425</c:v>
                </c:pt>
                <c:pt idx="71">
                  <c:v>17650.454545454544</c:v>
                </c:pt>
                <c:pt idx="72">
                  <c:v>0</c:v>
                </c:pt>
                <c:pt idx="73">
                  <c:v>483.78787878787881</c:v>
                </c:pt>
                <c:pt idx="74">
                  <c:v>1880.5771212121213</c:v>
                </c:pt>
                <c:pt idx="75">
                  <c:v>0</c:v>
                </c:pt>
                <c:pt idx="76">
                  <c:v>1279.6969696969697</c:v>
                </c:pt>
                <c:pt idx="77">
                  <c:v>0</c:v>
                </c:pt>
                <c:pt idx="78">
                  <c:v>78.030303030303031</c:v>
                </c:pt>
                <c:pt idx="79">
                  <c:v>234.09090909090909</c:v>
                </c:pt>
                <c:pt idx="80">
                  <c:v>312.12121212121212</c:v>
                </c:pt>
                <c:pt idx="81">
                  <c:v>78.030303030303031</c:v>
                </c:pt>
                <c:pt idx="82">
                  <c:v>0</c:v>
                </c:pt>
                <c:pt idx="83">
                  <c:v>312.12121212121212</c:v>
                </c:pt>
                <c:pt idx="84">
                  <c:v>124.84848484848486</c:v>
                </c:pt>
                <c:pt idx="85">
                  <c:v>1966.3636363636363</c:v>
                </c:pt>
                <c:pt idx="86">
                  <c:v>312.12121212121212</c:v>
                </c:pt>
                <c:pt idx="87">
                  <c:v>483.78787878787881</c:v>
                </c:pt>
                <c:pt idx="88">
                  <c:v>2184.8484848484845</c:v>
                </c:pt>
                <c:pt idx="89">
                  <c:v>0</c:v>
                </c:pt>
                <c:pt idx="90">
                  <c:v>234.09090909090909</c:v>
                </c:pt>
                <c:pt idx="91">
                  <c:v>202.87878787878788</c:v>
                </c:pt>
                <c:pt idx="92">
                  <c:v>0</c:v>
                </c:pt>
                <c:pt idx="93">
                  <c:v>0</c:v>
                </c:pt>
                <c:pt idx="94">
                  <c:v>124.84848484848486</c:v>
                </c:pt>
                <c:pt idx="95">
                  <c:v>4307.2727272727279</c:v>
                </c:pt>
                <c:pt idx="96">
                  <c:v>0</c:v>
                </c:pt>
                <c:pt idx="97">
                  <c:v>234.09090909090909</c:v>
                </c:pt>
                <c:pt idx="98">
                  <c:v>17353.939393939392</c:v>
                </c:pt>
                <c:pt idx="99">
                  <c:v>5727.4242424242429</c:v>
                </c:pt>
                <c:pt idx="100">
                  <c:v>26639.545454545456</c:v>
                </c:pt>
                <c:pt idx="101">
                  <c:v>312.12121212121212</c:v>
                </c:pt>
                <c:pt idx="102">
                  <c:v>312.12121212121212</c:v>
                </c:pt>
                <c:pt idx="103">
                  <c:v>0</c:v>
                </c:pt>
                <c:pt idx="104">
                  <c:v>4307.2727272727279</c:v>
                </c:pt>
                <c:pt idx="105">
                  <c:v>124.84848484848486</c:v>
                </c:pt>
                <c:pt idx="106">
                  <c:v>483.78787878787881</c:v>
                </c:pt>
                <c:pt idx="107">
                  <c:v>624.24242424242425</c:v>
                </c:pt>
                <c:pt idx="108">
                  <c:v>312.12121212121212</c:v>
                </c:pt>
              </c:numCache>
            </c:numRef>
          </c:val>
          <c:extLst>
            <c:ext xmlns:c16="http://schemas.microsoft.com/office/drawing/2014/chart" uri="{C3380CC4-5D6E-409C-BE32-E72D297353CC}">
              <c16:uniqueId val="{00000005-940E-4FD2-B6FB-DB720D436332}"/>
            </c:ext>
          </c:extLst>
        </c:ser>
        <c:ser>
          <c:idx val="6"/>
          <c:order val="6"/>
          <c:tx>
            <c:strRef>
              <c:f>'2016-2017 by county'!$H$3</c:f>
              <c:strCache>
                <c:ptCount val="1"/>
                <c:pt idx="0">
                  <c:v>Freeze 2016</c:v>
                </c:pt>
              </c:strCache>
            </c:strRef>
          </c:tx>
          <c:spPr>
            <a:solidFill>
              <a:schemeClr val="accent4">
                <a:lumMod val="5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county'!$H$4:$H$113</c:f>
              <c:numCache>
                <c:formatCode>General</c:formatCode>
                <c:ptCount val="109"/>
                <c:pt idx="0">
                  <c:v>606.06060606060601</c:v>
                </c:pt>
                <c:pt idx="1">
                  <c:v>606.06060606060601</c:v>
                </c:pt>
                <c:pt idx="2">
                  <c:v>3712.121212121212</c:v>
                </c:pt>
                <c:pt idx="3">
                  <c:v>2121.212121212121</c:v>
                </c:pt>
                <c:pt idx="4">
                  <c:v>0</c:v>
                </c:pt>
                <c:pt idx="5">
                  <c:v>0</c:v>
                </c:pt>
                <c:pt idx="6">
                  <c:v>181.81818181818181</c:v>
                </c:pt>
                <c:pt idx="7">
                  <c:v>60209.07575757576</c:v>
                </c:pt>
                <c:pt idx="8">
                  <c:v>1939.3939393939395</c:v>
                </c:pt>
                <c:pt idx="9">
                  <c:v>0</c:v>
                </c:pt>
                <c:pt idx="10">
                  <c:v>560.60606060606062</c:v>
                </c:pt>
                <c:pt idx="11">
                  <c:v>303.030303030303</c:v>
                </c:pt>
                <c:pt idx="12">
                  <c:v>121.21212121212122</c:v>
                </c:pt>
                <c:pt idx="13">
                  <c:v>15439.39393939394</c:v>
                </c:pt>
                <c:pt idx="14">
                  <c:v>0</c:v>
                </c:pt>
                <c:pt idx="15">
                  <c:v>25621.21212121212</c:v>
                </c:pt>
                <c:pt idx="16">
                  <c:v>35666.666666666664</c:v>
                </c:pt>
                <c:pt idx="17">
                  <c:v>0</c:v>
                </c:pt>
                <c:pt idx="18">
                  <c:v>162227.27272727274</c:v>
                </c:pt>
                <c:pt idx="19">
                  <c:v>4287.878787878788</c:v>
                </c:pt>
                <c:pt idx="20">
                  <c:v>181.81818181818181</c:v>
                </c:pt>
                <c:pt idx="21">
                  <c:v>0</c:v>
                </c:pt>
                <c:pt idx="22">
                  <c:v>227.27272727272728</c:v>
                </c:pt>
                <c:pt idx="23">
                  <c:v>0</c:v>
                </c:pt>
                <c:pt idx="24">
                  <c:v>17378.78787878788</c:v>
                </c:pt>
                <c:pt idx="25">
                  <c:v>772.72727272727275</c:v>
                </c:pt>
                <c:pt idx="26">
                  <c:v>30.303030303030305</c:v>
                </c:pt>
                <c:pt idx="27">
                  <c:v>0</c:v>
                </c:pt>
                <c:pt idx="28">
                  <c:v>469.69696969696969</c:v>
                </c:pt>
                <c:pt idx="29">
                  <c:v>2878.787878787879</c:v>
                </c:pt>
                <c:pt idx="30">
                  <c:v>303.030303030303</c:v>
                </c:pt>
                <c:pt idx="31">
                  <c:v>2818.181818181818</c:v>
                </c:pt>
                <c:pt idx="32">
                  <c:v>303.030303030303</c:v>
                </c:pt>
                <c:pt idx="33">
                  <c:v>4590.909090909091</c:v>
                </c:pt>
                <c:pt idx="34">
                  <c:v>606.06060606060601</c:v>
                </c:pt>
                <c:pt idx="35">
                  <c:v>4954.545454545455</c:v>
                </c:pt>
                <c:pt idx="36">
                  <c:v>121.21212121212122</c:v>
                </c:pt>
                <c:pt idx="37">
                  <c:v>106.06060606060606</c:v>
                </c:pt>
                <c:pt idx="38">
                  <c:v>0</c:v>
                </c:pt>
                <c:pt idx="39">
                  <c:v>1772.7272727272727</c:v>
                </c:pt>
                <c:pt idx="40">
                  <c:v>303.030303030303</c:v>
                </c:pt>
                <c:pt idx="41">
                  <c:v>3712.121212121212</c:v>
                </c:pt>
                <c:pt idx="42">
                  <c:v>227.27272727272728</c:v>
                </c:pt>
                <c:pt idx="43">
                  <c:v>5560.606060606061</c:v>
                </c:pt>
                <c:pt idx="44">
                  <c:v>1696.969696969697</c:v>
                </c:pt>
                <c:pt idx="45">
                  <c:v>0</c:v>
                </c:pt>
                <c:pt idx="46">
                  <c:v>10909.09090909091</c:v>
                </c:pt>
                <c:pt idx="47">
                  <c:v>515.4545454545455</c:v>
                </c:pt>
                <c:pt idx="48">
                  <c:v>106.06060606060606</c:v>
                </c:pt>
                <c:pt idx="49">
                  <c:v>4181.818181818182</c:v>
                </c:pt>
                <c:pt idx="50">
                  <c:v>75.757575757575751</c:v>
                </c:pt>
                <c:pt idx="51">
                  <c:v>318.18181818181819</c:v>
                </c:pt>
                <c:pt idx="52">
                  <c:v>18454.545454545456</c:v>
                </c:pt>
                <c:pt idx="53">
                  <c:v>227.27272727272728</c:v>
                </c:pt>
                <c:pt idx="54">
                  <c:v>16848.484848484848</c:v>
                </c:pt>
                <c:pt idx="55">
                  <c:v>35666.666666666664</c:v>
                </c:pt>
                <c:pt idx="56">
                  <c:v>4242.424242424242</c:v>
                </c:pt>
                <c:pt idx="57">
                  <c:v>0</c:v>
                </c:pt>
                <c:pt idx="58">
                  <c:v>121.21212121212122</c:v>
                </c:pt>
                <c:pt idx="59">
                  <c:v>121.21212121212122</c:v>
                </c:pt>
                <c:pt idx="60">
                  <c:v>0</c:v>
                </c:pt>
                <c:pt idx="61">
                  <c:v>18454.545454545456</c:v>
                </c:pt>
                <c:pt idx="62">
                  <c:v>16848.484848484848</c:v>
                </c:pt>
                <c:pt idx="63">
                  <c:v>15196.969696969696</c:v>
                </c:pt>
                <c:pt idx="64">
                  <c:v>17378.78787878788</c:v>
                </c:pt>
                <c:pt idx="65">
                  <c:v>75.757575757575751</c:v>
                </c:pt>
                <c:pt idx="66">
                  <c:v>4242.424242424242</c:v>
                </c:pt>
                <c:pt idx="67">
                  <c:v>0</c:v>
                </c:pt>
                <c:pt idx="68">
                  <c:v>4015.151515151515</c:v>
                </c:pt>
                <c:pt idx="69">
                  <c:v>2878.787878787879</c:v>
                </c:pt>
                <c:pt idx="70">
                  <c:v>121.21212121212122</c:v>
                </c:pt>
                <c:pt idx="71">
                  <c:v>0</c:v>
                </c:pt>
                <c:pt idx="72">
                  <c:v>2893.939393939394</c:v>
                </c:pt>
                <c:pt idx="73">
                  <c:v>0</c:v>
                </c:pt>
                <c:pt idx="74">
                  <c:v>469.69696969696969</c:v>
                </c:pt>
                <c:pt idx="75">
                  <c:v>1090.909090909091</c:v>
                </c:pt>
                <c:pt idx="76">
                  <c:v>75.757575757575751</c:v>
                </c:pt>
                <c:pt idx="77">
                  <c:v>1909.090909090909</c:v>
                </c:pt>
                <c:pt idx="78">
                  <c:v>1151.5151515151515</c:v>
                </c:pt>
                <c:pt idx="79">
                  <c:v>606.06060606060601</c:v>
                </c:pt>
                <c:pt idx="80">
                  <c:v>4848.484848484848</c:v>
                </c:pt>
                <c:pt idx="81">
                  <c:v>1909.090909090909</c:v>
                </c:pt>
                <c:pt idx="82">
                  <c:v>4015.151515151515</c:v>
                </c:pt>
                <c:pt idx="83">
                  <c:v>469.69696969696969</c:v>
                </c:pt>
                <c:pt idx="84">
                  <c:v>5560.606060606061</c:v>
                </c:pt>
                <c:pt idx="85">
                  <c:v>196.96969696969697</c:v>
                </c:pt>
                <c:pt idx="86">
                  <c:v>121.21212121212122</c:v>
                </c:pt>
                <c:pt idx="87">
                  <c:v>0</c:v>
                </c:pt>
                <c:pt idx="88">
                  <c:v>4181.818181818182</c:v>
                </c:pt>
                <c:pt idx="89">
                  <c:v>0</c:v>
                </c:pt>
                <c:pt idx="90">
                  <c:v>606.06060606060601</c:v>
                </c:pt>
                <c:pt idx="91">
                  <c:v>0</c:v>
                </c:pt>
                <c:pt idx="92">
                  <c:v>0</c:v>
                </c:pt>
                <c:pt idx="93">
                  <c:v>0</c:v>
                </c:pt>
                <c:pt idx="94">
                  <c:v>0</c:v>
                </c:pt>
                <c:pt idx="95">
                  <c:v>303.030303030303</c:v>
                </c:pt>
                <c:pt idx="96">
                  <c:v>0</c:v>
                </c:pt>
                <c:pt idx="97">
                  <c:v>1803.030303030303</c:v>
                </c:pt>
                <c:pt idx="98">
                  <c:v>0</c:v>
                </c:pt>
                <c:pt idx="99">
                  <c:v>39121.21212121212</c:v>
                </c:pt>
                <c:pt idx="100">
                  <c:v>515.4545454545455</c:v>
                </c:pt>
                <c:pt idx="101">
                  <c:v>2121.212121212121</c:v>
                </c:pt>
                <c:pt idx="102">
                  <c:v>0</c:v>
                </c:pt>
                <c:pt idx="103">
                  <c:v>318.18181818181819</c:v>
                </c:pt>
                <c:pt idx="104">
                  <c:v>0</c:v>
                </c:pt>
                <c:pt idx="105">
                  <c:v>0</c:v>
                </c:pt>
                <c:pt idx="106">
                  <c:v>1772.7272727272727</c:v>
                </c:pt>
                <c:pt idx="107">
                  <c:v>0</c:v>
                </c:pt>
                <c:pt idx="108">
                  <c:v>0</c:v>
                </c:pt>
              </c:numCache>
            </c:numRef>
          </c:val>
          <c:extLst>
            <c:ext xmlns:c16="http://schemas.microsoft.com/office/drawing/2014/chart" uri="{C3380CC4-5D6E-409C-BE32-E72D297353CC}">
              <c16:uniqueId val="{00000006-940E-4FD2-B6FB-DB720D436332}"/>
            </c:ext>
          </c:extLst>
        </c:ser>
        <c:ser>
          <c:idx val="7"/>
          <c:order val="7"/>
          <c:tx>
            <c:strRef>
              <c:f>'2016-2017 by county'!$I$3</c:f>
              <c:strCache>
                <c:ptCount val="1"/>
                <c:pt idx="0">
                  <c:v>Freeze 2017</c:v>
                </c:pt>
              </c:strCache>
            </c:strRef>
          </c:tx>
          <c:spPr>
            <a:solidFill>
              <a:schemeClr val="accent2">
                <a:lumMod val="60000"/>
              </a:schemeClr>
            </a:solidFill>
            <a:ln>
              <a:noFill/>
            </a:ln>
            <a:effectLst/>
          </c:spPr>
          <c:invertIfNegative val="0"/>
          <c:dPt>
            <c:idx val="0"/>
            <c:invertIfNegative val="0"/>
            <c:bubble3D val="0"/>
            <c:extLst>
              <c:ext xmlns:c16="http://schemas.microsoft.com/office/drawing/2014/chart" uri="{C3380CC4-5D6E-409C-BE32-E72D297353CC}">
                <c16:uniqueId val="{00000007-940E-4FD2-B6FB-DB720D436332}"/>
              </c:ext>
            </c:extLst>
          </c:dPt>
          <c:dPt>
            <c:idx val="25"/>
            <c:invertIfNegative val="0"/>
            <c:bubble3D val="0"/>
            <c:spPr>
              <a:solidFill>
                <a:schemeClr val="accent4"/>
              </a:solidFill>
              <a:ln>
                <a:noFill/>
              </a:ln>
              <a:effectLst/>
            </c:spPr>
          </c:dPt>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county'!$I$4:$I$113</c:f>
              <c:numCache>
                <c:formatCode>General</c:formatCode>
                <c:ptCount val="109"/>
                <c:pt idx="0">
                  <c:v>624.24242424242425</c:v>
                </c:pt>
                <c:pt idx="1">
                  <c:v>624.24242424242425</c:v>
                </c:pt>
                <c:pt idx="2">
                  <c:v>3823.4848484848485</c:v>
                </c:pt>
                <c:pt idx="3">
                  <c:v>2184.8484848484845</c:v>
                </c:pt>
                <c:pt idx="4">
                  <c:v>0</c:v>
                </c:pt>
                <c:pt idx="5">
                  <c:v>0</c:v>
                </c:pt>
                <c:pt idx="6">
                  <c:v>187.27272727272728</c:v>
                </c:pt>
                <c:pt idx="7">
                  <c:v>62015.348030303037</c:v>
                </c:pt>
                <c:pt idx="8">
                  <c:v>1997.5757575757577</c:v>
                </c:pt>
                <c:pt idx="9">
                  <c:v>0</c:v>
                </c:pt>
                <c:pt idx="10">
                  <c:v>577.42424242424249</c:v>
                </c:pt>
                <c:pt idx="11">
                  <c:v>312.12121212121212</c:v>
                </c:pt>
                <c:pt idx="12">
                  <c:v>124.84848484848486</c:v>
                </c:pt>
                <c:pt idx="13">
                  <c:v>15902.575757575758</c:v>
                </c:pt>
                <c:pt idx="14">
                  <c:v>0</c:v>
                </c:pt>
                <c:pt idx="15">
                  <c:v>26389.848484848484</c:v>
                </c:pt>
                <c:pt idx="16">
                  <c:v>36736.666666666664</c:v>
                </c:pt>
                <c:pt idx="17">
                  <c:v>0</c:v>
                </c:pt>
                <c:pt idx="18">
                  <c:v>167094.09090909091</c:v>
                </c:pt>
                <c:pt idx="19">
                  <c:v>4416.515151515152</c:v>
                </c:pt>
                <c:pt idx="20">
                  <c:v>187.27272727272728</c:v>
                </c:pt>
                <c:pt idx="21">
                  <c:v>0</c:v>
                </c:pt>
                <c:pt idx="22">
                  <c:v>234.09090909090909</c:v>
                </c:pt>
                <c:pt idx="23">
                  <c:v>0</c:v>
                </c:pt>
                <c:pt idx="24">
                  <c:v>17900.151515151516</c:v>
                </c:pt>
                <c:pt idx="25">
                  <c:v>795.90909090909099</c:v>
                </c:pt>
                <c:pt idx="26">
                  <c:v>31.212121212121215</c:v>
                </c:pt>
                <c:pt idx="27">
                  <c:v>0</c:v>
                </c:pt>
                <c:pt idx="28">
                  <c:v>483.78787878787881</c:v>
                </c:pt>
                <c:pt idx="29">
                  <c:v>2965.1515151515155</c:v>
                </c:pt>
                <c:pt idx="30">
                  <c:v>312.12121212121212</c:v>
                </c:pt>
                <c:pt idx="31">
                  <c:v>2902.7272727272725</c:v>
                </c:pt>
                <c:pt idx="32">
                  <c:v>312.12121212121212</c:v>
                </c:pt>
                <c:pt idx="33">
                  <c:v>4728.636363636364</c:v>
                </c:pt>
                <c:pt idx="34">
                  <c:v>624.24242424242425</c:v>
                </c:pt>
                <c:pt idx="35">
                  <c:v>5103.1818181818189</c:v>
                </c:pt>
                <c:pt idx="36">
                  <c:v>124.84848484848486</c:v>
                </c:pt>
                <c:pt idx="37">
                  <c:v>109.24242424242425</c:v>
                </c:pt>
                <c:pt idx="38">
                  <c:v>0</c:v>
                </c:pt>
                <c:pt idx="39">
                  <c:v>1825.909090909091</c:v>
                </c:pt>
                <c:pt idx="40">
                  <c:v>312.12121212121212</c:v>
                </c:pt>
                <c:pt idx="41">
                  <c:v>3823.4848484848485</c:v>
                </c:pt>
                <c:pt idx="42">
                  <c:v>234.09090909090909</c:v>
                </c:pt>
                <c:pt idx="43">
                  <c:v>5727.4242424242429</c:v>
                </c:pt>
                <c:pt idx="44">
                  <c:v>1747.878787878788</c:v>
                </c:pt>
                <c:pt idx="45">
                  <c:v>0</c:v>
                </c:pt>
                <c:pt idx="46">
                  <c:v>11236.363636363638</c:v>
                </c:pt>
                <c:pt idx="47">
                  <c:v>530.91818181818189</c:v>
                </c:pt>
                <c:pt idx="48">
                  <c:v>109.24242424242425</c:v>
                </c:pt>
                <c:pt idx="49">
                  <c:v>4307.2727272727279</c:v>
                </c:pt>
                <c:pt idx="50">
                  <c:v>78.030303030303031</c:v>
                </c:pt>
                <c:pt idx="51">
                  <c:v>327.72727272727275</c:v>
                </c:pt>
                <c:pt idx="52">
                  <c:v>19008.18181818182</c:v>
                </c:pt>
                <c:pt idx="53">
                  <c:v>234.09090909090909</c:v>
                </c:pt>
                <c:pt idx="54">
                  <c:v>17353.939393939392</c:v>
                </c:pt>
                <c:pt idx="55">
                  <c:v>36736.666666666664</c:v>
                </c:pt>
                <c:pt idx="56">
                  <c:v>4369.6969696969691</c:v>
                </c:pt>
                <c:pt idx="57">
                  <c:v>0</c:v>
                </c:pt>
                <c:pt idx="58">
                  <c:v>124.84848484848486</c:v>
                </c:pt>
                <c:pt idx="59">
                  <c:v>124.84848484848486</c:v>
                </c:pt>
                <c:pt idx="60">
                  <c:v>0</c:v>
                </c:pt>
                <c:pt idx="61">
                  <c:v>19008.18181818182</c:v>
                </c:pt>
                <c:pt idx="62">
                  <c:v>17353.939393939392</c:v>
                </c:pt>
                <c:pt idx="63">
                  <c:v>15652.878787878788</c:v>
                </c:pt>
                <c:pt idx="64">
                  <c:v>17900.151515151516</c:v>
                </c:pt>
                <c:pt idx="65">
                  <c:v>78.030303030303031</c:v>
                </c:pt>
                <c:pt idx="66">
                  <c:v>4369.6969696969691</c:v>
                </c:pt>
                <c:pt idx="67">
                  <c:v>0</c:v>
                </c:pt>
                <c:pt idx="68">
                  <c:v>4135.606060606061</c:v>
                </c:pt>
                <c:pt idx="69">
                  <c:v>2965.1515151515155</c:v>
                </c:pt>
                <c:pt idx="70">
                  <c:v>124.84848484848486</c:v>
                </c:pt>
                <c:pt idx="71">
                  <c:v>0</c:v>
                </c:pt>
                <c:pt idx="72">
                  <c:v>2980.757575757576</c:v>
                </c:pt>
                <c:pt idx="73">
                  <c:v>0</c:v>
                </c:pt>
                <c:pt idx="74">
                  <c:v>483.78787878787881</c:v>
                </c:pt>
                <c:pt idx="75">
                  <c:v>1123.6363636363637</c:v>
                </c:pt>
                <c:pt idx="76">
                  <c:v>78.030303030303031</c:v>
                </c:pt>
                <c:pt idx="77">
                  <c:v>1966.3636363636363</c:v>
                </c:pt>
                <c:pt idx="78">
                  <c:v>1186.060606060606</c:v>
                </c:pt>
                <c:pt idx="79">
                  <c:v>624.24242424242425</c:v>
                </c:pt>
                <c:pt idx="80">
                  <c:v>4993.939393939394</c:v>
                </c:pt>
                <c:pt idx="81">
                  <c:v>1966.3636363636363</c:v>
                </c:pt>
                <c:pt idx="82">
                  <c:v>4135.606060606061</c:v>
                </c:pt>
                <c:pt idx="83">
                  <c:v>483.78787878787881</c:v>
                </c:pt>
                <c:pt idx="84">
                  <c:v>5727.4242424242429</c:v>
                </c:pt>
                <c:pt idx="85">
                  <c:v>202.87878787878788</c:v>
                </c:pt>
                <c:pt idx="86">
                  <c:v>124.84848484848486</c:v>
                </c:pt>
                <c:pt idx="87">
                  <c:v>0</c:v>
                </c:pt>
                <c:pt idx="88">
                  <c:v>4307.2727272727279</c:v>
                </c:pt>
                <c:pt idx="89">
                  <c:v>0</c:v>
                </c:pt>
                <c:pt idx="90">
                  <c:v>624.24242424242425</c:v>
                </c:pt>
                <c:pt idx="91">
                  <c:v>0</c:v>
                </c:pt>
                <c:pt idx="92">
                  <c:v>0</c:v>
                </c:pt>
                <c:pt idx="93">
                  <c:v>0</c:v>
                </c:pt>
                <c:pt idx="94">
                  <c:v>0</c:v>
                </c:pt>
                <c:pt idx="95">
                  <c:v>312.12121212121212</c:v>
                </c:pt>
                <c:pt idx="96">
                  <c:v>0</c:v>
                </c:pt>
                <c:pt idx="97">
                  <c:v>1857.1212121212122</c:v>
                </c:pt>
                <c:pt idx="98">
                  <c:v>0</c:v>
                </c:pt>
                <c:pt idx="99">
                  <c:v>40294.848484848488</c:v>
                </c:pt>
                <c:pt idx="100">
                  <c:v>530.91818181818189</c:v>
                </c:pt>
                <c:pt idx="101">
                  <c:v>2184.8484848484845</c:v>
                </c:pt>
                <c:pt idx="102">
                  <c:v>0</c:v>
                </c:pt>
                <c:pt idx="103">
                  <c:v>327.72727272727275</c:v>
                </c:pt>
                <c:pt idx="104">
                  <c:v>0</c:v>
                </c:pt>
                <c:pt idx="105">
                  <c:v>0</c:v>
                </c:pt>
                <c:pt idx="106">
                  <c:v>1825.909090909091</c:v>
                </c:pt>
                <c:pt idx="107">
                  <c:v>0</c:v>
                </c:pt>
                <c:pt idx="108">
                  <c:v>0</c:v>
                </c:pt>
              </c:numCache>
            </c:numRef>
          </c:val>
          <c:extLst>
            <c:ext xmlns:c16="http://schemas.microsoft.com/office/drawing/2014/chart" uri="{C3380CC4-5D6E-409C-BE32-E72D297353CC}">
              <c16:uniqueId val="{00000008-940E-4FD2-B6FB-DB720D436332}"/>
            </c:ext>
          </c:extLst>
        </c:ser>
        <c:ser>
          <c:idx val="8"/>
          <c:order val="8"/>
          <c:tx>
            <c:strRef>
              <c:f>'2016-2017 by county'!$J$3</c:f>
              <c:strCache>
                <c:ptCount val="1"/>
                <c:pt idx="0">
                  <c:v>Drought 2016</c:v>
                </c:pt>
              </c:strCache>
            </c:strRef>
          </c:tx>
          <c:spPr>
            <a:solidFill>
              <a:schemeClr val="accent3">
                <a:lumMod val="6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county'!$J$4:$J$113</c:f>
              <c:numCache>
                <c:formatCode>General</c:formatCode>
                <c:ptCount val="109"/>
                <c:pt idx="0">
                  <c:v>0</c:v>
                </c:pt>
                <c:pt idx="1">
                  <c:v>75.757575757575751</c:v>
                </c:pt>
                <c:pt idx="2">
                  <c:v>125189.57575757576</c:v>
                </c:pt>
                <c:pt idx="3">
                  <c:v>0</c:v>
                </c:pt>
                <c:pt idx="4">
                  <c:v>0</c:v>
                </c:pt>
                <c:pt idx="5">
                  <c:v>0</c:v>
                </c:pt>
                <c:pt idx="6">
                  <c:v>0</c:v>
                </c:pt>
                <c:pt idx="7">
                  <c:v>5457.590909090909</c:v>
                </c:pt>
                <c:pt idx="8">
                  <c:v>0</c:v>
                </c:pt>
                <c:pt idx="9">
                  <c:v>0</c:v>
                </c:pt>
                <c:pt idx="10">
                  <c:v>0</c:v>
                </c:pt>
                <c:pt idx="11">
                  <c:v>196.96969696969697</c:v>
                </c:pt>
                <c:pt idx="12">
                  <c:v>606.06060606060601</c:v>
                </c:pt>
                <c:pt idx="13">
                  <c:v>0</c:v>
                </c:pt>
                <c:pt idx="14">
                  <c:v>0</c:v>
                </c:pt>
                <c:pt idx="15">
                  <c:v>0</c:v>
                </c:pt>
                <c:pt idx="16">
                  <c:v>4848.484848484848</c:v>
                </c:pt>
                <c:pt idx="17">
                  <c:v>0</c:v>
                </c:pt>
                <c:pt idx="18">
                  <c:v>0</c:v>
                </c:pt>
                <c:pt idx="19">
                  <c:v>631.81818181818187</c:v>
                </c:pt>
                <c:pt idx="20">
                  <c:v>0</c:v>
                </c:pt>
                <c:pt idx="21">
                  <c:v>4015.151515151515</c:v>
                </c:pt>
                <c:pt idx="22">
                  <c:v>121.21212121212122</c:v>
                </c:pt>
                <c:pt idx="23">
                  <c:v>227.27272727272728</c:v>
                </c:pt>
                <c:pt idx="24">
                  <c:v>0</c:v>
                </c:pt>
                <c:pt idx="25">
                  <c:v>0</c:v>
                </c:pt>
                <c:pt idx="26">
                  <c:v>75757.57575757576</c:v>
                </c:pt>
                <c:pt idx="27">
                  <c:v>242.42424242424244</c:v>
                </c:pt>
                <c:pt idx="28">
                  <c:v>17378.78787878788</c:v>
                </c:pt>
                <c:pt idx="29">
                  <c:v>0</c:v>
                </c:pt>
                <c:pt idx="30">
                  <c:v>318.18181818181819</c:v>
                </c:pt>
                <c:pt idx="31">
                  <c:v>0</c:v>
                </c:pt>
                <c:pt idx="32">
                  <c:v>1772.7272727272727</c:v>
                </c:pt>
                <c:pt idx="33">
                  <c:v>60.606060606060609</c:v>
                </c:pt>
                <c:pt idx="34">
                  <c:v>0</c:v>
                </c:pt>
                <c:pt idx="35">
                  <c:v>606.06060606060601</c:v>
                </c:pt>
                <c:pt idx="36">
                  <c:v>318.18181818181819</c:v>
                </c:pt>
                <c:pt idx="37">
                  <c:v>303.030303030303</c:v>
                </c:pt>
                <c:pt idx="38">
                  <c:v>24318.78787878788</c:v>
                </c:pt>
                <c:pt idx="39">
                  <c:v>0</c:v>
                </c:pt>
                <c:pt idx="40">
                  <c:v>0</c:v>
                </c:pt>
                <c:pt idx="41">
                  <c:v>0</c:v>
                </c:pt>
                <c:pt idx="42">
                  <c:v>0</c:v>
                </c:pt>
                <c:pt idx="43">
                  <c:v>950</c:v>
                </c:pt>
                <c:pt idx="44">
                  <c:v>5363.636363636364</c:v>
                </c:pt>
                <c:pt idx="45">
                  <c:v>0</c:v>
                </c:pt>
                <c:pt idx="46">
                  <c:v>0</c:v>
                </c:pt>
                <c:pt idx="47">
                  <c:v>0</c:v>
                </c:pt>
                <c:pt idx="48">
                  <c:v>318.18181818181819</c:v>
                </c:pt>
                <c:pt idx="49">
                  <c:v>16848.484848484848</c:v>
                </c:pt>
                <c:pt idx="50">
                  <c:v>0</c:v>
                </c:pt>
                <c:pt idx="51">
                  <c:v>0</c:v>
                </c:pt>
                <c:pt idx="52">
                  <c:v>4181.818181818182</c:v>
                </c:pt>
                <c:pt idx="53">
                  <c:v>41015.151515151512</c:v>
                </c:pt>
                <c:pt idx="54">
                  <c:v>4015.151515151515</c:v>
                </c:pt>
                <c:pt idx="55">
                  <c:v>0</c:v>
                </c:pt>
                <c:pt idx="56">
                  <c:v>0</c:v>
                </c:pt>
                <c:pt idx="57">
                  <c:v>2878.787878787879</c:v>
                </c:pt>
                <c:pt idx="58">
                  <c:v>15439.39393939394</c:v>
                </c:pt>
                <c:pt idx="59">
                  <c:v>0</c:v>
                </c:pt>
                <c:pt idx="60">
                  <c:v>75.757575757575751</c:v>
                </c:pt>
                <c:pt idx="61">
                  <c:v>0</c:v>
                </c:pt>
                <c:pt idx="62">
                  <c:v>0</c:v>
                </c:pt>
                <c:pt idx="63">
                  <c:v>16848.484848484848</c:v>
                </c:pt>
                <c:pt idx="64">
                  <c:v>0</c:v>
                </c:pt>
                <c:pt idx="65">
                  <c:v>0</c:v>
                </c:pt>
                <c:pt idx="66">
                  <c:v>0</c:v>
                </c:pt>
                <c:pt idx="67">
                  <c:v>227.27272727272728</c:v>
                </c:pt>
                <c:pt idx="68">
                  <c:v>0</c:v>
                </c:pt>
                <c:pt idx="69">
                  <c:v>1772.7272727272727</c:v>
                </c:pt>
                <c:pt idx="70">
                  <c:v>0</c:v>
                </c:pt>
                <c:pt idx="71">
                  <c:v>7606.060606060606</c:v>
                </c:pt>
                <c:pt idx="72">
                  <c:v>0</c:v>
                </c:pt>
                <c:pt idx="73">
                  <c:v>469.69696969696969</c:v>
                </c:pt>
                <c:pt idx="74">
                  <c:v>5560.606060606061</c:v>
                </c:pt>
                <c:pt idx="75">
                  <c:v>4757.5</c:v>
                </c:pt>
                <c:pt idx="76">
                  <c:v>287.87878787878788</c:v>
                </c:pt>
                <c:pt idx="77">
                  <c:v>0</c:v>
                </c:pt>
                <c:pt idx="78">
                  <c:v>75.757575757575751</c:v>
                </c:pt>
                <c:pt idx="79">
                  <c:v>469.69696969696969</c:v>
                </c:pt>
                <c:pt idx="80">
                  <c:v>0</c:v>
                </c:pt>
                <c:pt idx="81">
                  <c:v>0</c:v>
                </c:pt>
                <c:pt idx="82">
                  <c:v>0</c:v>
                </c:pt>
                <c:pt idx="83">
                  <c:v>303.030303030303</c:v>
                </c:pt>
                <c:pt idx="84">
                  <c:v>0</c:v>
                </c:pt>
                <c:pt idx="85">
                  <c:v>5560.606060606061</c:v>
                </c:pt>
                <c:pt idx="86">
                  <c:v>0</c:v>
                </c:pt>
                <c:pt idx="87">
                  <c:v>5181.818181818182</c:v>
                </c:pt>
                <c:pt idx="88">
                  <c:v>2878.787878787879</c:v>
                </c:pt>
                <c:pt idx="89">
                  <c:v>17378.78787878788</c:v>
                </c:pt>
                <c:pt idx="90">
                  <c:v>0</c:v>
                </c:pt>
                <c:pt idx="91">
                  <c:v>0</c:v>
                </c:pt>
                <c:pt idx="92">
                  <c:v>5363.636363636364</c:v>
                </c:pt>
                <c:pt idx="93">
                  <c:v>0</c:v>
                </c:pt>
                <c:pt idx="94">
                  <c:v>0</c:v>
                </c:pt>
                <c:pt idx="95">
                  <c:v>4181.818181818182</c:v>
                </c:pt>
                <c:pt idx="96">
                  <c:v>0</c:v>
                </c:pt>
                <c:pt idx="97">
                  <c:v>0</c:v>
                </c:pt>
                <c:pt idx="98">
                  <c:v>0</c:v>
                </c:pt>
                <c:pt idx="99">
                  <c:v>0</c:v>
                </c:pt>
                <c:pt idx="100">
                  <c:v>0</c:v>
                </c:pt>
                <c:pt idx="101">
                  <c:v>0</c:v>
                </c:pt>
                <c:pt idx="102">
                  <c:v>303.030303030303</c:v>
                </c:pt>
                <c:pt idx="103">
                  <c:v>0</c:v>
                </c:pt>
                <c:pt idx="104">
                  <c:v>13060.60606060606</c:v>
                </c:pt>
                <c:pt idx="105">
                  <c:v>0</c:v>
                </c:pt>
                <c:pt idx="106">
                  <c:v>0</c:v>
                </c:pt>
                <c:pt idx="107">
                  <c:v>0</c:v>
                </c:pt>
                <c:pt idx="108">
                  <c:v>0</c:v>
                </c:pt>
              </c:numCache>
            </c:numRef>
          </c:val>
          <c:extLst>
            <c:ext xmlns:c16="http://schemas.microsoft.com/office/drawing/2014/chart" uri="{C3380CC4-5D6E-409C-BE32-E72D297353CC}">
              <c16:uniqueId val="{00000009-940E-4FD2-B6FB-DB720D436332}"/>
            </c:ext>
          </c:extLst>
        </c:ser>
        <c:ser>
          <c:idx val="9"/>
          <c:order val="9"/>
          <c:tx>
            <c:strRef>
              <c:f>'2016-2017 by county'!$K$3</c:f>
              <c:strCache>
                <c:ptCount val="1"/>
                <c:pt idx="0">
                  <c:v>Drought 2017</c:v>
                </c:pt>
              </c:strCache>
            </c:strRef>
          </c:tx>
          <c:spPr>
            <a:solidFill>
              <a:schemeClr val="accent4">
                <a:lumMod val="6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county'!$K$4:$K$113</c:f>
              <c:numCache>
                <c:formatCode>General</c:formatCode>
                <c:ptCount val="109"/>
                <c:pt idx="0">
                  <c:v>0</c:v>
                </c:pt>
                <c:pt idx="1">
                  <c:v>78.030303030303031</c:v>
                </c:pt>
                <c:pt idx="2">
                  <c:v>128945.26303030303</c:v>
                </c:pt>
                <c:pt idx="3">
                  <c:v>0</c:v>
                </c:pt>
                <c:pt idx="4">
                  <c:v>0</c:v>
                </c:pt>
                <c:pt idx="5">
                  <c:v>0</c:v>
                </c:pt>
                <c:pt idx="6">
                  <c:v>0</c:v>
                </c:pt>
                <c:pt idx="7">
                  <c:v>5621.3186363636369</c:v>
                </c:pt>
                <c:pt idx="8">
                  <c:v>0</c:v>
                </c:pt>
                <c:pt idx="9">
                  <c:v>0</c:v>
                </c:pt>
                <c:pt idx="10">
                  <c:v>0</c:v>
                </c:pt>
                <c:pt idx="11">
                  <c:v>202.87878787878788</c:v>
                </c:pt>
                <c:pt idx="12">
                  <c:v>624.24242424242425</c:v>
                </c:pt>
                <c:pt idx="13">
                  <c:v>0</c:v>
                </c:pt>
                <c:pt idx="14">
                  <c:v>0</c:v>
                </c:pt>
                <c:pt idx="15">
                  <c:v>0</c:v>
                </c:pt>
                <c:pt idx="16">
                  <c:v>4993.939393939394</c:v>
                </c:pt>
                <c:pt idx="17">
                  <c:v>0</c:v>
                </c:pt>
                <c:pt idx="18">
                  <c:v>0</c:v>
                </c:pt>
                <c:pt idx="19">
                  <c:v>650.77272727272737</c:v>
                </c:pt>
                <c:pt idx="20">
                  <c:v>0</c:v>
                </c:pt>
                <c:pt idx="21">
                  <c:v>4135.606060606061</c:v>
                </c:pt>
                <c:pt idx="22">
                  <c:v>124.84848484848486</c:v>
                </c:pt>
                <c:pt idx="23">
                  <c:v>234.09090909090909</c:v>
                </c:pt>
                <c:pt idx="24">
                  <c:v>0</c:v>
                </c:pt>
                <c:pt idx="25">
                  <c:v>0</c:v>
                </c:pt>
                <c:pt idx="26">
                  <c:v>78030.303030303039</c:v>
                </c:pt>
                <c:pt idx="27">
                  <c:v>249.69696969696972</c:v>
                </c:pt>
                <c:pt idx="28">
                  <c:v>17900.151515151516</c:v>
                </c:pt>
                <c:pt idx="29">
                  <c:v>0</c:v>
                </c:pt>
                <c:pt idx="30">
                  <c:v>327.72727272727275</c:v>
                </c:pt>
                <c:pt idx="31">
                  <c:v>0</c:v>
                </c:pt>
                <c:pt idx="32">
                  <c:v>1825.909090909091</c:v>
                </c:pt>
                <c:pt idx="33">
                  <c:v>62.424242424242429</c:v>
                </c:pt>
                <c:pt idx="34">
                  <c:v>0</c:v>
                </c:pt>
                <c:pt idx="35">
                  <c:v>624.24242424242425</c:v>
                </c:pt>
                <c:pt idx="36">
                  <c:v>327.72727272727275</c:v>
                </c:pt>
                <c:pt idx="37">
                  <c:v>312.12121212121212</c:v>
                </c:pt>
                <c:pt idx="38">
                  <c:v>25048.351515151517</c:v>
                </c:pt>
                <c:pt idx="39">
                  <c:v>0</c:v>
                </c:pt>
                <c:pt idx="40">
                  <c:v>0</c:v>
                </c:pt>
                <c:pt idx="41">
                  <c:v>0</c:v>
                </c:pt>
                <c:pt idx="42">
                  <c:v>0</c:v>
                </c:pt>
                <c:pt idx="43">
                  <c:v>978.5</c:v>
                </c:pt>
                <c:pt idx="44">
                  <c:v>5524.545454545455</c:v>
                </c:pt>
                <c:pt idx="45">
                  <c:v>0</c:v>
                </c:pt>
                <c:pt idx="46">
                  <c:v>0</c:v>
                </c:pt>
                <c:pt idx="47">
                  <c:v>0</c:v>
                </c:pt>
                <c:pt idx="48">
                  <c:v>327.72727272727275</c:v>
                </c:pt>
                <c:pt idx="49">
                  <c:v>17353.939393939392</c:v>
                </c:pt>
                <c:pt idx="50">
                  <c:v>0</c:v>
                </c:pt>
                <c:pt idx="51">
                  <c:v>0</c:v>
                </c:pt>
                <c:pt idx="52">
                  <c:v>4307.2727272727279</c:v>
                </c:pt>
                <c:pt idx="53">
                  <c:v>42245.606060606056</c:v>
                </c:pt>
                <c:pt idx="54">
                  <c:v>4135.606060606061</c:v>
                </c:pt>
                <c:pt idx="55">
                  <c:v>0</c:v>
                </c:pt>
                <c:pt idx="56">
                  <c:v>0</c:v>
                </c:pt>
                <c:pt idx="57">
                  <c:v>2965.1515151515155</c:v>
                </c:pt>
                <c:pt idx="58">
                  <c:v>15902.575757575758</c:v>
                </c:pt>
                <c:pt idx="59">
                  <c:v>0</c:v>
                </c:pt>
                <c:pt idx="60">
                  <c:v>78.030303030303031</c:v>
                </c:pt>
                <c:pt idx="61">
                  <c:v>0</c:v>
                </c:pt>
                <c:pt idx="62">
                  <c:v>0</c:v>
                </c:pt>
                <c:pt idx="63">
                  <c:v>17353.939393939392</c:v>
                </c:pt>
                <c:pt idx="64">
                  <c:v>0</c:v>
                </c:pt>
                <c:pt idx="65">
                  <c:v>0</c:v>
                </c:pt>
                <c:pt idx="66">
                  <c:v>0</c:v>
                </c:pt>
                <c:pt idx="67">
                  <c:v>234.09090909090909</c:v>
                </c:pt>
                <c:pt idx="68">
                  <c:v>0</c:v>
                </c:pt>
                <c:pt idx="69">
                  <c:v>1825.909090909091</c:v>
                </c:pt>
                <c:pt idx="70">
                  <c:v>0</c:v>
                </c:pt>
                <c:pt idx="71">
                  <c:v>7834.242424242424</c:v>
                </c:pt>
                <c:pt idx="72">
                  <c:v>0</c:v>
                </c:pt>
                <c:pt idx="73">
                  <c:v>483.78787878787881</c:v>
                </c:pt>
                <c:pt idx="74">
                  <c:v>5727.4242424242429</c:v>
                </c:pt>
                <c:pt idx="75">
                  <c:v>4900.2250000000004</c:v>
                </c:pt>
                <c:pt idx="76">
                  <c:v>296.5151515151515</c:v>
                </c:pt>
                <c:pt idx="77">
                  <c:v>0</c:v>
                </c:pt>
                <c:pt idx="78">
                  <c:v>78.030303030303031</c:v>
                </c:pt>
                <c:pt idx="79">
                  <c:v>483.78787878787881</c:v>
                </c:pt>
                <c:pt idx="80">
                  <c:v>0</c:v>
                </c:pt>
                <c:pt idx="81">
                  <c:v>0</c:v>
                </c:pt>
                <c:pt idx="82">
                  <c:v>0</c:v>
                </c:pt>
                <c:pt idx="83">
                  <c:v>312.12121212121212</c:v>
                </c:pt>
                <c:pt idx="84">
                  <c:v>0</c:v>
                </c:pt>
                <c:pt idx="85">
                  <c:v>5727.4242424242429</c:v>
                </c:pt>
                <c:pt idx="86">
                  <c:v>0</c:v>
                </c:pt>
                <c:pt idx="87">
                  <c:v>5337.2727272727279</c:v>
                </c:pt>
                <c:pt idx="88">
                  <c:v>2965.1515151515155</c:v>
                </c:pt>
                <c:pt idx="89">
                  <c:v>17900.151515151516</c:v>
                </c:pt>
                <c:pt idx="90">
                  <c:v>0</c:v>
                </c:pt>
                <c:pt idx="91">
                  <c:v>0</c:v>
                </c:pt>
                <c:pt idx="92">
                  <c:v>5524.545454545455</c:v>
                </c:pt>
                <c:pt idx="93">
                  <c:v>0</c:v>
                </c:pt>
                <c:pt idx="94">
                  <c:v>0</c:v>
                </c:pt>
                <c:pt idx="95">
                  <c:v>4307.2727272727279</c:v>
                </c:pt>
                <c:pt idx="96">
                  <c:v>0</c:v>
                </c:pt>
                <c:pt idx="97">
                  <c:v>0</c:v>
                </c:pt>
                <c:pt idx="98">
                  <c:v>0</c:v>
                </c:pt>
                <c:pt idx="99">
                  <c:v>0</c:v>
                </c:pt>
                <c:pt idx="100">
                  <c:v>0</c:v>
                </c:pt>
                <c:pt idx="101">
                  <c:v>0</c:v>
                </c:pt>
                <c:pt idx="102">
                  <c:v>312.12121212121212</c:v>
                </c:pt>
                <c:pt idx="103">
                  <c:v>0</c:v>
                </c:pt>
                <c:pt idx="104">
                  <c:v>13452.424242424242</c:v>
                </c:pt>
                <c:pt idx="105">
                  <c:v>0</c:v>
                </c:pt>
                <c:pt idx="106">
                  <c:v>0</c:v>
                </c:pt>
                <c:pt idx="107">
                  <c:v>0</c:v>
                </c:pt>
                <c:pt idx="108">
                  <c:v>0</c:v>
                </c:pt>
              </c:numCache>
            </c:numRef>
          </c:val>
          <c:extLst>
            <c:ext xmlns:c16="http://schemas.microsoft.com/office/drawing/2014/chart" uri="{C3380CC4-5D6E-409C-BE32-E72D297353CC}">
              <c16:uniqueId val="{0000000A-940E-4FD2-B6FB-DB720D436332}"/>
            </c:ext>
          </c:extLst>
        </c:ser>
        <c:ser>
          <c:idx val="10"/>
          <c:order val="10"/>
          <c:tx>
            <c:strRef>
              <c:f>'2016-2017 by county'!$L$3</c:f>
              <c:strCache>
                <c:ptCount val="1"/>
                <c:pt idx="0">
                  <c:v>Flood 2016</c:v>
                </c:pt>
              </c:strCache>
            </c:strRef>
          </c:tx>
          <c:spPr>
            <a:solidFill>
              <a:schemeClr val="accent5">
                <a:lumMod val="60000"/>
              </a:schemeClr>
            </a:solidFill>
            <a:ln>
              <a:noFill/>
            </a:ln>
            <a:effectLst/>
          </c:spPr>
          <c:invertIfNegative val="0"/>
          <c:dPt>
            <c:idx val="0"/>
            <c:invertIfNegative val="0"/>
            <c:bubble3D val="0"/>
            <c:extLst>
              <c:ext xmlns:c16="http://schemas.microsoft.com/office/drawing/2014/chart" uri="{C3380CC4-5D6E-409C-BE32-E72D297353CC}">
                <c16:uniqueId val="{0000000B-940E-4FD2-B6FB-DB720D436332}"/>
              </c:ext>
            </c:extLst>
          </c:dPt>
          <c:dPt>
            <c:idx val="25"/>
            <c:invertIfNegative val="0"/>
            <c:bubble3D val="0"/>
            <c:spPr>
              <a:solidFill>
                <a:schemeClr val="accent3">
                  <a:lumMod val="50000"/>
                </a:schemeClr>
              </a:solidFill>
              <a:ln>
                <a:noFill/>
              </a:ln>
              <a:effectLst/>
            </c:spPr>
          </c:dPt>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county'!$L$4:$L$113</c:f>
              <c:numCache>
                <c:formatCode>General</c:formatCode>
                <c:ptCount val="109"/>
                <c:pt idx="0">
                  <c:v>27909.090909090908</c:v>
                </c:pt>
                <c:pt idx="1">
                  <c:v>29333.030303030304</c:v>
                </c:pt>
                <c:pt idx="2">
                  <c:v>64121.21212121212</c:v>
                </c:pt>
                <c:pt idx="3">
                  <c:v>237984.84848484848</c:v>
                </c:pt>
                <c:pt idx="4">
                  <c:v>0</c:v>
                </c:pt>
                <c:pt idx="5">
                  <c:v>49469.696969696968</c:v>
                </c:pt>
                <c:pt idx="6">
                  <c:v>291272.72727272729</c:v>
                </c:pt>
                <c:pt idx="7">
                  <c:v>65969.696969696975</c:v>
                </c:pt>
                <c:pt idx="8">
                  <c:v>3030.3030303030305</c:v>
                </c:pt>
                <c:pt idx="9">
                  <c:v>35863.63636363636</c:v>
                </c:pt>
                <c:pt idx="10">
                  <c:v>5591.212121212121</c:v>
                </c:pt>
                <c:pt idx="11">
                  <c:v>28030.303030303032</c:v>
                </c:pt>
                <c:pt idx="12">
                  <c:v>55560.606060606064</c:v>
                </c:pt>
                <c:pt idx="13">
                  <c:v>300054.01515151514</c:v>
                </c:pt>
                <c:pt idx="14">
                  <c:v>83651.515151515152</c:v>
                </c:pt>
                <c:pt idx="15">
                  <c:v>394227.27272727271</c:v>
                </c:pt>
                <c:pt idx="16">
                  <c:v>178372.72727272726</c:v>
                </c:pt>
                <c:pt idx="17">
                  <c:v>15227.272727272728</c:v>
                </c:pt>
                <c:pt idx="18">
                  <c:v>33651.515151515152</c:v>
                </c:pt>
                <c:pt idx="19">
                  <c:v>18893.939393939392</c:v>
                </c:pt>
                <c:pt idx="20">
                  <c:v>105125</c:v>
                </c:pt>
                <c:pt idx="21">
                  <c:v>49196.969696969696</c:v>
                </c:pt>
                <c:pt idx="22">
                  <c:v>14670.454545454546</c:v>
                </c:pt>
                <c:pt idx="23">
                  <c:v>141924.24242424243</c:v>
                </c:pt>
                <c:pt idx="24">
                  <c:v>191372.72727272726</c:v>
                </c:pt>
                <c:pt idx="25">
                  <c:v>924.24242424242425</c:v>
                </c:pt>
                <c:pt idx="26">
                  <c:v>162227.27272727274</c:v>
                </c:pt>
                <c:pt idx="27">
                  <c:v>108939.39393939394</c:v>
                </c:pt>
                <c:pt idx="28">
                  <c:v>77984.84848484848</c:v>
                </c:pt>
                <c:pt idx="29">
                  <c:v>16924.242424242424</c:v>
                </c:pt>
                <c:pt idx="30">
                  <c:v>34696.969696969696</c:v>
                </c:pt>
                <c:pt idx="31">
                  <c:v>9924.242424242424</c:v>
                </c:pt>
                <c:pt idx="32">
                  <c:v>136651.51515151514</c:v>
                </c:pt>
                <c:pt idx="33">
                  <c:v>15863.636363636364</c:v>
                </c:pt>
                <c:pt idx="34">
                  <c:v>202333.33333333334</c:v>
                </c:pt>
                <c:pt idx="35">
                  <c:v>363777.27272727271</c:v>
                </c:pt>
                <c:pt idx="36">
                  <c:v>318.18181818181819</c:v>
                </c:pt>
                <c:pt idx="37">
                  <c:v>203958.63636363635</c:v>
                </c:pt>
                <c:pt idx="38">
                  <c:v>2878.787878787879</c:v>
                </c:pt>
                <c:pt idx="39">
                  <c:v>15439.39393939394</c:v>
                </c:pt>
                <c:pt idx="40">
                  <c:v>355560.90909090912</c:v>
                </c:pt>
                <c:pt idx="41">
                  <c:v>217681.81818181818</c:v>
                </c:pt>
                <c:pt idx="42">
                  <c:v>352757.57575757575</c:v>
                </c:pt>
                <c:pt idx="43">
                  <c:v>155530.30303030304</c:v>
                </c:pt>
                <c:pt idx="44">
                  <c:v>5560.606060606061</c:v>
                </c:pt>
                <c:pt idx="45">
                  <c:v>6585.787878787879</c:v>
                </c:pt>
                <c:pt idx="46">
                  <c:v>560.60606060606062</c:v>
                </c:pt>
                <c:pt idx="47">
                  <c:v>29651.515151515152</c:v>
                </c:pt>
                <c:pt idx="48">
                  <c:v>94893.939393939392</c:v>
                </c:pt>
                <c:pt idx="49">
                  <c:v>49200.757575757576</c:v>
                </c:pt>
                <c:pt idx="50">
                  <c:v>4015.151515151515</c:v>
                </c:pt>
                <c:pt idx="51">
                  <c:v>26287.878787878788</c:v>
                </c:pt>
                <c:pt idx="52">
                  <c:v>242712.12121212122</c:v>
                </c:pt>
                <c:pt idx="53">
                  <c:v>318.18181818181819</c:v>
                </c:pt>
                <c:pt idx="54">
                  <c:v>155530.30303030304</c:v>
                </c:pt>
                <c:pt idx="55">
                  <c:v>35863.63636363636</c:v>
                </c:pt>
                <c:pt idx="56">
                  <c:v>173261.15151515152</c:v>
                </c:pt>
                <c:pt idx="57">
                  <c:v>89745.909090909088</c:v>
                </c:pt>
                <c:pt idx="58">
                  <c:v>75.757575757575751</c:v>
                </c:pt>
                <c:pt idx="59">
                  <c:v>216136.36363636365</c:v>
                </c:pt>
                <c:pt idx="60">
                  <c:v>153549.24242424243</c:v>
                </c:pt>
                <c:pt idx="61">
                  <c:v>0</c:v>
                </c:pt>
                <c:pt idx="62">
                  <c:v>62518.939393939392</c:v>
                </c:pt>
                <c:pt idx="63">
                  <c:v>363.63636363636363</c:v>
                </c:pt>
                <c:pt idx="64">
                  <c:v>67833.333333333328</c:v>
                </c:pt>
                <c:pt idx="65">
                  <c:v>432136.36363636365</c:v>
                </c:pt>
                <c:pt idx="66">
                  <c:v>373787.87878787878</c:v>
                </c:pt>
                <c:pt idx="67">
                  <c:v>375818.18181818182</c:v>
                </c:pt>
                <c:pt idx="68">
                  <c:v>2227.2727272727275</c:v>
                </c:pt>
                <c:pt idx="69">
                  <c:v>1772.7272727272727</c:v>
                </c:pt>
                <c:pt idx="70">
                  <c:v>379697.65151515149</c:v>
                </c:pt>
                <c:pt idx="71">
                  <c:v>275606.06060606061</c:v>
                </c:pt>
                <c:pt idx="72">
                  <c:v>15348.484848484848</c:v>
                </c:pt>
                <c:pt idx="73">
                  <c:v>399943.18181818182</c:v>
                </c:pt>
                <c:pt idx="74">
                  <c:v>56166.666666666664</c:v>
                </c:pt>
                <c:pt idx="75">
                  <c:v>1772.7272727272727</c:v>
                </c:pt>
                <c:pt idx="76">
                  <c:v>15439.39393939394</c:v>
                </c:pt>
                <c:pt idx="77">
                  <c:v>215772.72727272726</c:v>
                </c:pt>
                <c:pt idx="78">
                  <c:v>307045.45454545453</c:v>
                </c:pt>
                <c:pt idx="79">
                  <c:v>126575.75757575757</c:v>
                </c:pt>
                <c:pt idx="80">
                  <c:v>53106.060606060608</c:v>
                </c:pt>
                <c:pt idx="81">
                  <c:v>3170.4545454545455</c:v>
                </c:pt>
                <c:pt idx="82">
                  <c:v>2878.787878787879</c:v>
                </c:pt>
                <c:pt idx="83">
                  <c:v>441515.15151515149</c:v>
                </c:pt>
                <c:pt idx="84">
                  <c:v>71318.181818181823</c:v>
                </c:pt>
                <c:pt idx="85">
                  <c:v>187378.78787878787</c:v>
                </c:pt>
                <c:pt idx="86">
                  <c:v>187181.81818181818</c:v>
                </c:pt>
                <c:pt idx="87">
                  <c:v>108287.87878787878</c:v>
                </c:pt>
                <c:pt idx="88">
                  <c:v>124090.90909090909</c:v>
                </c:pt>
                <c:pt idx="89">
                  <c:v>36106.666666666664</c:v>
                </c:pt>
                <c:pt idx="90">
                  <c:v>42348.484848484848</c:v>
                </c:pt>
                <c:pt idx="91">
                  <c:v>175939.69696969696</c:v>
                </c:pt>
                <c:pt idx="92">
                  <c:v>29606.060606060608</c:v>
                </c:pt>
                <c:pt idx="93">
                  <c:v>16696.969696969696</c:v>
                </c:pt>
                <c:pt idx="94">
                  <c:v>318.18181818181819</c:v>
                </c:pt>
                <c:pt idx="95">
                  <c:v>338772.72727272729</c:v>
                </c:pt>
                <c:pt idx="96">
                  <c:v>4803.030303030303</c:v>
                </c:pt>
                <c:pt idx="97">
                  <c:v>19803.030303030304</c:v>
                </c:pt>
                <c:pt idx="98">
                  <c:v>35666.666666666664</c:v>
                </c:pt>
                <c:pt idx="99">
                  <c:v>59379.090909090912</c:v>
                </c:pt>
                <c:pt idx="100">
                  <c:v>1772.7272727272727</c:v>
                </c:pt>
                <c:pt idx="101">
                  <c:v>137590.90909090909</c:v>
                </c:pt>
                <c:pt idx="102">
                  <c:v>404651.51515151514</c:v>
                </c:pt>
                <c:pt idx="103">
                  <c:v>30151.515151515152</c:v>
                </c:pt>
                <c:pt idx="104">
                  <c:v>304803.03030303027</c:v>
                </c:pt>
                <c:pt idx="105">
                  <c:v>76045.454545454544</c:v>
                </c:pt>
                <c:pt idx="106">
                  <c:v>293439.39393939392</c:v>
                </c:pt>
                <c:pt idx="107">
                  <c:v>272753.7878787879</c:v>
                </c:pt>
                <c:pt idx="108">
                  <c:v>229045.45454545456</c:v>
                </c:pt>
              </c:numCache>
            </c:numRef>
          </c:val>
          <c:extLst>
            <c:ext xmlns:c16="http://schemas.microsoft.com/office/drawing/2014/chart" uri="{C3380CC4-5D6E-409C-BE32-E72D297353CC}">
              <c16:uniqueId val="{0000000C-940E-4FD2-B6FB-DB720D436332}"/>
            </c:ext>
          </c:extLst>
        </c:ser>
        <c:ser>
          <c:idx val="11"/>
          <c:order val="11"/>
          <c:tx>
            <c:strRef>
              <c:f>'2016-2017 by county'!$M$3</c:f>
              <c:strCache>
                <c:ptCount val="1"/>
                <c:pt idx="0">
                  <c:v>Flood 2017</c:v>
                </c:pt>
              </c:strCache>
            </c:strRef>
          </c:tx>
          <c:spPr>
            <a:solidFill>
              <a:schemeClr val="accent6">
                <a:lumMod val="60000"/>
              </a:schemeClr>
            </a:solidFill>
            <a:ln>
              <a:noFill/>
            </a:ln>
            <a:effectLst/>
          </c:spPr>
          <c:invertIfNegative val="0"/>
          <c:dPt>
            <c:idx val="0"/>
            <c:invertIfNegative val="0"/>
            <c:bubble3D val="0"/>
            <c:extLst>
              <c:ext xmlns:c16="http://schemas.microsoft.com/office/drawing/2014/chart" uri="{C3380CC4-5D6E-409C-BE32-E72D297353CC}">
                <c16:uniqueId val="{0000000D-940E-4FD2-B6FB-DB720D436332}"/>
              </c:ext>
            </c:extLst>
          </c:dPt>
          <c:dPt>
            <c:idx val="25"/>
            <c:invertIfNegative val="0"/>
            <c:bubble3D val="0"/>
            <c:spPr>
              <a:solidFill>
                <a:schemeClr val="accent3"/>
              </a:solidFill>
              <a:ln>
                <a:noFill/>
              </a:ln>
              <a:effectLst/>
            </c:spPr>
          </c:dPt>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county'!$M$4:$M$113</c:f>
              <c:numCache>
                <c:formatCode>General</c:formatCode>
                <c:ptCount val="109"/>
                <c:pt idx="0">
                  <c:v>28746.363636363636</c:v>
                </c:pt>
                <c:pt idx="1">
                  <c:v>30213.021212121213</c:v>
                </c:pt>
                <c:pt idx="2">
                  <c:v>66044.84848484848</c:v>
                </c:pt>
                <c:pt idx="3">
                  <c:v>245124.39393939395</c:v>
                </c:pt>
                <c:pt idx="4">
                  <c:v>0</c:v>
                </c:pt>
                <c:pt idx="5">
                  <c:v>50953.78787878788</c:v>
                </c:pt>
                <c:pt idx="6">
                  <c:v>300010.90909090912</c:v>
                </c:pt>
                <c:pt idx="7">
                  <c:v>67948.787878787887</c:v>
                </c:pt>
                <c:pt idx="8">
                  <c:v>3121.2121212121215</c:v>
                </c:pt>
                <c:pt idx="9">
                  <c:v>36939.545454545449</c:v>
                </c:pt>
                <c:pt idx="10">
                  <c:v>5758.9484848484844</c:v>
                </c:pt>
                <c:pt idx="11">
                  <c:v>28871.212121212124</c:v>
                </c:pt>
                <c:pt idx="12">
                  <c:v>57227.424242424247</c:v>
                </c:pt>
                <c:pt idx="13">
                  <c:v>309055.63560606062</c:v>
                </c:pt>
                <c:pt idx="14">
                  <c:v>86161.060606060608</c:v>
                </c:pt>
                <c:pt idx="15">
                  <c:v>406054.09090909088</c:v>
                </c:pt>
                <c:pt idx="16">
                  <c:v>183723.90909090909</c:v>
                </c:pt>
                <c:pt idx="17">
                  <c:v>15684.09090909091</c:v>
                </c:pt>
                <c:pt idx="18">
                  <c:v>34661.060606060608</c:v>
                </c:pt>
                <c:pt idx="19">
                  <c:v>19460.757575757576</c:v>
                </c:pt>
                <c:pt idx="20">
                  <c:v>108278.75</c:v>
                </c:pt>
                <c:pt idx="21">
                  <c:v>50672.878787878792</c:v>
                </c:pt>
                <c:pt idx="22">
                  <c:v>15110.568181818182</c:v>
                </c:pt>
                <c:pt idx="23">
                  <c:v>146181.9696969697</c:v>
                </c:pt>
                <c:pt idx="24">
                  <c:v>197113.90909090909</c:v>
                </c:pt>
                <c:pt idx="25">
                  <c:v>951.969696969697</c:v>
                </c:pt>
                <c:pt idx="26">
                  <c:v>167094.09090909091</c:v>
                </c:pt>
                <c:pt idx="27">
                  <c:v>112207.57575757576</c:v>
                </c:pt>
                <c:pt idx="28">
                  <c:v>80324.393939393936</c:v>
                </c:pt>
                <c:pt idx="29">
                  <c:v>17431.969696969696</c:v>
                </c:pt>
                <c:pt idx="30">
                  <c:v>35737.878787878784</c:v>
                </c:pt>
                <c:pt idx="31">
                  <c:v>10221.969696969698</c:v>
                </c:pt>
                <c:pt idx="32">
                  <c:v>140751.06060606061</c:v>
                </c:pt>
                <c:pt idx="33">
                  <c:v>16339.545454545456</c:v>
                </c:pt>
                <c:pt idx="34">
                  <c:v>208403.33333333334</c:v>
                </c:pt>
                <c:pt idx="35">
                  <c:v>374690.59090909088</c:v>
                </c:pt>
                <c:pt idx="36">
                  <c:v>327.72727272727275</c:v>
                </c:pt>
                <c:pt idx="37">
                  <c:v>210077.39545454545</c:v>
                </c:pt>
                <c:pt idx="38">
                  <c:v>2965.1515151515155</c:v>
                </c:pt>
                <c:pt idx="39">
                  <c:v>15902.575757575758</c:v>
                </c:pt>
                <c:pt idx="40">
                  <c:v>366227.73636363639</c:v>
                </c:pt>
                <c:pt idx="41">
                  <c:v>224212.27272727274</c:v>
                </c:pt>
                <c:pt idx="42">
                  <c:v>363340.30303030304</c:v>
                </c:pt>
                <c:pt idx="43">
                  <c:v>160196.21212121213</c:v>
                </c:pt>
                <c:pt idx="44">
                  <c:v>5727.4242424242429</c:v>
                </c:pt>
                <c:pt idx="45">
                  <c:v>6783.361515151516</c:v>
                </c:pt>
                <c:pt idx="46">
                  <c:v>577.42424242424249</c:v>
                </c:pt>
                <c:pt idx="47">
                  <c:v>30541.060606060608</c:v>
                </c:pt>
                <c:pt idx="48">
                  <c:v>97740.757575757583</c:v>
                </c:pt>
                <c:pt idx="49">
                  <c:v>50676.780303030304</c:v>
                </c:pt>
                <c:pt idx="50">
                  <c:v>4135.606060606061</c:v>
                </c:pt>
                <c:pt idx="51">
                  <c:v>27076.515151515152</c:v>
                </c:pt>
                <c:pt idx="52">
                  <c:v>249993.48484848486</c:v>
                </c:pt>
                <c:pt idx="53">
                  <c:v>327.72727272727275</c:v>
                </c:pt>
                <c:pt idx="54">
                  <c:v>160196.21212121213</c:v>
                </c:pt>
                <c:pt idx="55">
                  <c:v>36939.545454545449</c:v>
                </c:pt>
                <c:pt idx="56">
                  <c:v>178458.98606060608</c:v>
                </c:pt>
                <c:pt idx="57">
                  <c:v>92438.286363636362</c:v>
                </c:pt>
                <c:pt idx="58">
                  <c:v>78.030303030303031</c:v>
                </c:pt>
                <c:pt idx="59">
                  <c:v>222620.45454545456</c:v>
                </c:pt>
                <c:pt idx="60">
                  <c:v>158155.7196969697</c:v>
                </c:pt>
                <c:pt idx="61">
                  <c:v>0</c:v>
                </c:pt>
                <c:pt idx="62">
                  <c:v>64394.507575757576</c:v>
                </c:pt>
                <c:pt idx="63">
                  <c:v>374.54545454545456</c:v>
                </c:pt>
                <c:pt idx="64">
                  <c:v>69868.333333333328</c:v>
                </c:pt>
                <c:pt idx="65">
                  <c:v>445100.45454545459</c:v>
                </c:pt>
                <c:pt idx="66">
                  <c:v>385001.51515151514</c:v>
                </c:pt>
                <c:pt idx="67">
                  <c:v>387092.72727272729</c:v>
                </c:pt>
                <c:pt idx="68">
                  <c:v>2294.0909090909095</c:v>
                </c:pt>
                <c:pt idx="69">
                  <c:v>1825.909090909091</c:v>
                </c:pt>
                <c:pt idx="70">
                  <c:v>391088.58106060605</c:v>
                </c:pt>
                <c:pt idx="71">
                  <c:v>283874.24242424243</c:v>
                </c:pt>
                <c:pt idx="72">
                  <c:v>15808.939393939394</c:v>
                </c:pt>
                <c:pt idx="73">
                  <c:v>411941.47727272729</c:v>
                </c:pt>
                <c:pt idx="74">
                  <c:v>57851.666666666664</c:v>
                </c:pt>
                <c:pt idx="75">
                  <c:v>1825.909090909091</c:v>
                </c:pt>
                <c:pt idx="76">
                  <c:v>15902.575757575758</c:v>
                </c:pt>
                <c:pt idx="77">
                  <c:v>222245.90909090909</c:v>
                </c:pt>
                <c:pt idx="78">
                  <c:v>316256.81818181818</c:v>
                </c:pt>
                <c:pt idx="79">
                  <c:v>130373.0303030303</c:v>
                </c:pt>
                <c:pt idx="80">
                  <c:v>54699.242424242424</c:v>
                </c:pt>
                <c:pt idx="81">
                  <c:v>3265.568181818182</c:v>
                </c:pt>
                <c:pt idx="82">
                  <c:v>2965.1515151515155</c:v>
                </c:pt>
                <c:pt idx="83">
                  <c:v>454760.60606060602</c:v>
                </c:pt>
                <c:pt idx="84">
                  <c:v>73457.727272727279</c:v>
                </c:pt>
                <c:pt idx="85">
                  <c:v>193000.15151515152</c:v>
                </c:pt>
                <c:pt idx="86">
                  <c:v>192797.27272727274</c:v>
                </c:pt>
                <c:pt idx="87">
                  <c:v>111536.51515151515</c:v>
                </c:pt>
                <c:pt idx="88">
                  <c:v>127813.63636363637</c:v>
                </c:pt>
                <c:pt idx="89">
                  <c:v>37189.866666666669</c:v>
                </c:pt>
                <c:pt idx="90">
                  <c:v>43618.939393939392</c:v>
                </c:pt>
                <c:pt idx="91">
                  <c:v>181217.88787878788</c:v>
                </c:pt>
                <c:pt idx="92">
                  <c:v>30494.242424242428</c:v>
                </c:pt>
                <c:pt idx="93">
                  <c:v>17197.878787878788</c:v>
                </c:pt>
                <c:pt idx="94">
                  <c:v>327.72727272727275</c:v>
                </c:pt>
                <c:pt idx="95">
                  <c:v>348935.90909090912</c:v>
                </c:pt>
                <c:pt idx="96">
                  <c:v>4947.121212121212</c:v>
                </c:pt>
                <c:pt idx="97">
                  <c:v>20397.121212121212</c:v>
                </c:pt>
                <c:pt idx="98">
                  <c:v>36736.666666666664</c:v>
                </c:pt>
                <c:pt idx="99">
                  <c:v>61160.463636363638</c:v>
                </c:pt>
                <c:pt idx="100">
                  <c:v>1825.909090909091</c:v>
                </c:pt>
                <c:pt idx="101">
                  <c:v>141718.63636363635</c:v>
                </c:pt>
                <c:pt idx="102">
                  <c:v>416791.06060606061</c:v>
                </c:pt>
                <c:pt idx="103">
                  <c:v>31056.060606060608</c:v>
                </c:pt>
                <c:pt idx="104">
                  <c:v>313947.12121212122</c:v>
                </c:pt>
                <c:pt idx="105">
                  <c:v>78326.818181818177</c:v>
                </c:pt>
                <c:pt idx="106">
                  <c:v>302242.57575757575</c:v>
                </c:pt>
                <c:pt idx="107">
                  <c:v>280936.40151515155</c:v>
                </c:pt>
                <c:pt idx="108">
                  <c:v>235916.81818181821</c:v>
                </c:pt>
              </c:numCache>
            </c:numRef>
          </c:val>
          <c:extLst>
            <c:ext xmlns:c16="http://schemas.microsoft.com/office/drawing/2014/chart" uri="{C3380CC4-5D6E-409C-BE32-E72D297353CC}">
              <c16:uniqueId val="{0000000E-940E-4FD2-B6FB-DB720D436332}"/>
            </c:ext>
          </c:extLst>
        </c:ser>
        <c:ser>
          <c:idx val="12"/>
          <c:order val="12"/>
          <c:tx>
            <c:strRef>
              <c:f>'2016-2017 by county'!$N$3</c:f>
              <c:strCache>
                <c:ptCount val="1"/>
                <c:pt idx="0">
                  <c:v>Tornado 2016</c:v>
                </c:pt>
              </c:strCache>
            </c:strRef>
          </c:tx>
          <c:spPr>
            <a:solidFill>
              <a:schemeClr val="accent1">
                <a:lumMod val="80000"/>
                <a:lumOff val="20000"/>
              </a:schemeClr>
            </a:solidFill>
            <a:ln>
              <a:noFill/>
            </a:ln>
            <a:effectLst/>
          </c:spPr>
          <c:invertIfNegative val="0"/>
          <c:dPt>
            <c:idx val="0"/>
            <c:invertIfNegative val="0"/>
            <c:bubble3D val="0"/>
            <c:extLst>
              <c:ext xmlns:c16="http://schemas.microsoft.com/office/drawing/2014/chart" uri="{C3380CC4-5D6E-409C-BE32-E72D297353CC}">
                <c16:uniqueId val="{0000000F-940E-4FD2-B6FB-DB720D436332}"/>
              </c:ext>
            </c:extLst>
          </c:dPt>
          <c:dPt>
            <c:idx val="25"/>
            <c:invertIfNegative val="0"/>
            <c:bubble3D val="0"/>
            <c:spPr>
              <a:solidFill>
                <a:schemeClr val="accent2">
                  <a:lumMod val="50000"/>
                </a:schemeClr>
              </a:solidFill>
              <a:ln>
                <a:noFill/>
              </a:ln>
              <a:effectLst/>
            </c:spPr>
          </c:dPt>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county'!$N$4:$N$113</c:f>
              <c:numCache>
                <c:formatCode>General</c:formatCode>
                <c:ptCount val="109"/>
                <c:pt idx="0">
                  <c:v>227367.12121212122</c:v>
                </c:pt>
                <c:pt idx="1">
                  <c:v>147075.75757575757</c:v>
                </c:pt>
                <c:pt idx="2">
                  <c:v>127597.5303030303</c:v>
                </c:pt>
                <c:pt idx="3">
                  <c:v>92606.060606060608</c:v>
                </c:pt>
                <c:pt idx="4">
                  <c:v>65166.348484848488</c:v>
                </c:pt>
                <c:pt idx="5">
                  <c:v>64045.454545454544</c:v>
                </c:pt>
                <c:pt idx="6">
                  <c:v>53181.818181818184</c:v>
                </c:pt>
                <c:pt idx="7">
                  <c:v>40772.727272727272</c:v>
                </c:pt>
                <c:pt idx="8">
                  <c:v>39121.21212121212</c:v>
                </c:pt>
                <c:pt idx="9">
                  <c:v>19393.939393939392</c:v>
                </c:pt>
                <c:pt idx="10">
                  <c:v>18454.545454545456</c:v>
                </c:pt>
                <c:pt idx="11">
                  <c:v>16848.484848484848</c:v>
                </c:pt>
                <c:pt idx="12">
                  <c:v>16848.484848484848</c:v>
                </c:pt>
                <c:pt idx="13">
                  <c:v>16848.484848484848</c:v>
                </c:pt>
                <c:pt idx="14">
                  <c:v>13645.651515151516</c:v>
                </c:pt>
                <c:pt idx="15">
                  <c:v>10288.181818181818</c:v>
                </c:pt>
                <c:pt idx="16">
                  <c:v>9580.80303030303</c:v>
                </c:pt>
                <c:pt idx="17">
                  <c:v>9090.9090909090901</c:v>
                </c:pt>
                <c:pt idx="18">
                  <c:v>4181.818181818182</c:v>
                </c:pt>
                <c:pt idx="19">
                  <c:v>4181.818181818182</c:v>
                </c:pt>
                <c:pt idx="20">
                  <c:v>4181.818181818182</c:v>
                </c:pt>
                <c:pt idx="21">
                  <c:v>4181.818181818182</c:v>
                </c:pt>
                <c:pt idx="22">
                  <c:v>4181.818181818182</c:v>
                </c:pt>
                <c:pt idx="23">
                  <c:v>4181.818181818182</c:v>
                </c:pt>
                <c:pt idx="24">
                  <c:v>4181.818181818182</c:v>
                </c:pt>
                <c:pt idx="25">
                  <c:v>4060.6060606060605</c:v>
                </c:pt>
                <c:pt idx="26">
                  <c:v>4015.151515151515</c:v>
                </c:pt>
                <c:pt idx="27">
                  <c:v>3681.818181818182</c:v>
                </c:pt>
                <c:pt idx="28">
                  <c:v>2878.787878787879</c:v>
                </c:pt>
                <c:pt idx="29">
                  <c:v>2424.242424242424</c:v>
                </c:pt>
                <c:pt idx="30">
                  <c:v>2272.7272727272725</c:v>
                </c:pt>
                <c:pt idx="31">
                  <c:v>1909.090909090909</c:v>
                </c:pt>
                <c:pt idx="32">
                  <c:v>1863.7121212121212</c:v>
                </c:pt>
                <c:pt idx="33">
                  <c:v>1696.969696969697</c:v>
                </c:pt>
                <c:pt idx="34">
                  <c:v>1500.030303030303</c:v>
                </c:pt>
                <c:pt idx="35">
                  <c:v>1268.1818181818182</c:v>
                </c:pt>
                <c:pt idx="36">
                  <c:v>893.93939393939399</c:v>
                </c:pt>
                <c:pt idx="37">
                  <c:v>606.06060606060601</c:v>
                </c:pt>
                <c:pt idx="38">
                  <c:v>606.06060606060601</c:v>
                </c:pt>
                <c:pt idx="39">
                  <c:v>606.06060606060601</c:v>
                </c:pt>
                <c:pt idx="40">
                  <c:v>606.06060606060601</c:v>
                </c:pt>
                <c:pt idx="41">
                  <c:v>606.06060606060601</c:v>
                </c:pt>
                <c:pt idx="42">
                  <c:v>606.06060606060601</c:v>
                </c:pt>
                <c:pt idx="43">
                  <c:v>606.06060606060601</c:v>
                </c:pt>
                <c:pt idx="44">
                  <c:v>606.06060606060601</c:v>
                </c:pt>
                <c:pt idx="45">
                  <c:v>530.60606060606062</c:v>
                </c:pt>
                <c:pt idx="46">
                  <c:v>515.4545454545455</c:v>
                </c:pt>
                <c:pt idx="47">
                  <c:v>469.69696969696969</c:v>
                </c:pt>
                <c:pt idx="48">
                  <c:v>469.69696969696969</c:v>
                </c:pt>
                <c:pt idx="49">
                  <c:v>469.69696969696969</c:v>
                </c:pt>
                <c:pt idx="50">
                  <c:v>469.69696969696969</c:v>
                </c:pt>
                <c:pt idx="51">
                  <c:v>469.69696969696969</c:v>
                </c:pt>
                <c:pt idx="52">
                  <c:v>469.69696969696969</c:v>
                </c:pt>
                <c:pt idx="53">
                  <c:v>469.69696969696969</c:v>
                </c:pt>
                <c:pt idx="54">
                  <c:v>318.18181818181819</c:v>
                </c:pt>
                <c:pt idx="55">
                  <c:v>303.030303030303</c:v>
                </c:pt>
                <c:pt idx="56">
                  <c:v>303.030303030303</c:v>
                </c:pt>
                <c:pt idx="57">
                  <c:v>303.030303030303</c:v>
                </c:pt>
                <c:pt idx="58">
                  <c:v>303.030303030303</c:v>
                </c:pt>
                <c:pt idx="59">
                  <c:v>303.030303030303</c:v>
                </c:pt>
                <c:pt idx="60">
                  <c:v>303.030303030303</c:v>
                </c:pt>
                <c:pt idx="61">
                  <c:v>303.030303030303</c:v>
                </c:pt>
                <c:pt idx="62">
                  <c:v>303.030303030303</c:v>
                </c:pt>
                <c:pt idx="63">
                  <c:v>303.030303030303</c:v>
                </c:pt>
                <c:pt idx="64">
                  <c:v>303.030303030303</c:v>
                </c:pt>
                <c:pt idx="65">
                  <c:v>303.030303030303</c:v>
                </c:pt>
                <c:pt idx="66">
                  <c:v>303.030303030303</c:v>
                </c:pt>
                <c:pt idx="67">
                  <c:v>303.030303030303</c:v>
                </c:pt>
                <c:pt idx="68">
                  <c:v>227.27272727272728</c:v>
                </c:pt>
                <c:pt idx="69">
                  <c:v>227.27272727272728</c:v>
                </c:pt>
                <c:pt idx="70">
                  <c:v>227.27272727272728</c:v>
                </c:pt>
                <c:pt idx="71">
                  <c:v>227.27272727272728</c:v>
                </c:pt>
                <c:pt idx="72">
                  <c:v>227.27272727272728</c:v>
                </c:pt>
                <c:pt idx="73">
                  <c:v>227.27272727272728</c:v>
                </c:pt>
                <c:pt idx="74">
                  <c:v>181.81818181818181</c:v>
                </c:pt>
                <c:pt idx="75">
                  <c:v>181.81818181818181</c:v>
                </c:pt>
                <c:pt idx="76">
                  <c:v>151.81818181818181</c:v>
                </c:pt>
                <c:pt idx="77">
                  <c:v>121.21212121212122</c:v>
                </c:pt>
                <c:pt idx="78">
                  <c:v>121.21212121212122</c:v>
                </c:pt>
                <c:pt idx="79">
                  <c:v>121.21212121212122</c:v>
                </c:pt>
                <c:pt idx="80">
                  <c:v>121.21212121212122</c:v>
                </c:pt>
                <c:pt idx="81">
                  <c:v>121.21212121212122</c:v>
                </c:pt>
                <c:pt idx="82">
                  <c:v>121.21212121212122</c:v>
                </c:pt>
                <c:pt idx="83">
                  <c:v>121.21212121212122</c:v>
                </c:pt>
                <c:pt idx="84">
                  <c:v>121.21212121212122</c:v>
                </c:pt>
                <c:pt idx="85">
                  <c:v>75.757575757575751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numCache>
            </c:numRef>
          </c:val>
          <c:extLst>
            <c:ext xmlns:c16="http://schemas.microsoft.com/office/drawing/2014/chart" uri="{C3380CC4-5D6E-409C-BE32-E72D297353CC}">
              <c16:uniqueId val="{00000010-940E-4FD2-B6FB-DB720D436332}"/>
            </c:ext>
          </c:extLst>
        </c:ser>
        <c:ser>
          <c:idx val="13"/>
          <c:order val="13"/>
          <c:tx>
            <c:strRef>
              <c:f>'2016-2017 by county'!$O$3</c:f>
              <c:strCache>
                <c:ptCount val="1"/>
                <c:pt idx="0">
                  <c:v>Tornado 2017</c:v>
                </c:pt>
              </c:strCache>
            </c:strRef>
          </c:tx>
          <c:spPr>
            <a:solidFill>
              <a:schemeClr val="accent2">
                <a:lumMod val="80000"/>
                <a:lumOff val="20000"/>
              </a:schemeClr>
            </a:solidFill>
            <a:ln>
              <a:noFill/>
            </a:ln>
            <a:effectLst/>
          </c:spPr>
          <c:invertIfNegative val="0"/>
          <c:dPt>
            <c:idx val="0"/>
            <c:invertIfNegative val="0"/>
            <c:bubble3D val="0"/>
            <c:extLst>
              <c:ext xmlns:c16="http://schemas.microsoft.com/office/drawing/2014/chart" uri="{C3380CC4-5D6E-409C-BE32-E72D297353CC}">
                <c16:uniqueId val="{00000011-940E-4FD2-B6FB-DB720D436332}"/>
              </c:ext>
            </c:extLst>
          </c:dPt>
          <c:dPt>
            <c:idx val="25"/>
            <c:invertIfNegative val="0"/>
            <c:bubble3D val="0"/>
            <c:spPr>
              <a:solidFill>
                <a:schemeClr val="accent2"/>
              </a:solidFill>
              <a:ln>
                <a:noFill/>
              </a:ln>
              <a:effectLst/>
            </c:spPr>
          </c:dPt>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county'!$O$4:$O$113</c:f>
              <c:numCache>
                <c:formatCode>General</c:formatCode>
                <c:ptCount val="109"/>
                <c:pt idx="0">
                  <c:v>234188.13484848486</c:v>
                </c:pt>
                <c:pt idx="1">
                  <c:v>151488.0303030303</c:v>
                </c:pt>
                <c:pt idx="2">
                  <c:v>131425.45621212121</c:v>
                </c:pt>
                <c:pt idx="3">
                  <c:v>95384.242424242431</c:v>
                </c:pt>
                <c:pt idx="4">
                  <c:v>67121.338939393943</c:v>
                </c:pt>
                <c:pt idx="5">
                  <c:v>65966.818181818177</c:v>
                </c:pt>
                <c:pt idx="6">
                  <c:v>54777.272727272728</c:v>
                </c:pt>
                <c:pt idx="7">
                  <c:v>41995.909090909088</c:v>
                </c:pt>
                <c:pt idx="8">
                  <c:v>40294.848484848488</c:v>
                </c:pt>
                <c:pt idx="9">
                  <c:v>19975.757575757576</c:v>
                </c:pt>
                <c:pt idx="10">
                  <c:v>19008.18181818182</c:v>
                </c:pt>
                <c:pt idx="11">
                  <c:v>17353.939393939392</c:v>
                </c:pt>
                <c:pt idx="12">
                  <c:v>17353.939393939392</c:v>
                </c:pt>
                <c:pt idx="13">
                  <c:v>17353.939393939392</c:v>
                </c:pt>
                <c:pt idx="14">
                  <c:v>14055.021060606061</c:v>
                </c:pt>
                <c:pt idx="15">
                  <c:v>10596.827272727272</c:v>
                </c:pt>
                <c:pt idx="16">
                  <c:v>9868.2271212121213</c:v>
                </c:pt>
                <c:pt idx="17">
                  <c:v>9363.6363636363621</c:v>
                </c:pt>
                <c:pt idx="18">
                  <c:v>4307.2727272727279</c:v>
                </c:pt>
                <c:pt idx="19">
                  <c:v>4307.2727272727279</c:v>
                </c:pt>
                <c:pt idx="20">
                  <c:v>4307.2727272727279</c:v>
                </c:pt>
                <c:pt idx="21">
                  <c:v>4307.2727272727279</c:v>
                </c:pt>
                <c:pt idx="22">
                  <c:v>4307.2727272727279</c:v>
                </c:pt>
                <c:pt idx="23">
                  <c:v>4307.2727272727279</c:v>
                </c:pt>
                <c:pt idx="24">
                  <c:v>4307.2727272727279</c:v>
                </c:pt>
                <c:pt idx="25">
                  <c:v>4182.424242424242</c:v>
                </c:pt>
                <c:pt idx="26">
                  <c:v>4135.606060606061</c:v>
                </c:pt>
                <c:pt idx="27">
                  <c:v>3792.2727272727275</c:v>
                </c:pt>
                <c:pt idx="28">
                  <c:v>2965.1515151515155</c:v>
                </c:pt>
                <c:pt idx="29">
                  <c:v>2496.969696969697</c:v>
                </c:pt>
                <c:pt idx="30">
                  <c:v>2340.9090909090905</c:v>
                </c:pt>
                <c:pt idx="31">
                  <c:v>1966.3636363636363</c:v>
                </c:pt>
                <c:pt idx="32">
                  <c:v>1919.6234848484848</c:v>
                </c:pt>
                <c:pt idx="33">
                  <c:v>1747.878787878788</c:v>
                </c:pt>
                <c:pt idx="34">
                  <c:v>1545.0312121212121</c:v>
                </c:pt>
                <c:pt idx="35">
                  <c:v>1306.2272727272727</c:v>
                </c:pt>
                <c:pt idx="36">
                  <c:v>920.75757575757586</c:v>
                </c:pt>
                <c:pt idx="37">
                  <c:v>624.24242424242425</c:v>
                </c:pt>
                <c:pt idx="38">
                  <c:v>624.24242424242425</c:v>
                </c:pt>
                <c:pt idx="39">
                  <c:v>624.24242424242425</c:v>
                </c:pt>
                <c:pt idx="40">
                  <c:v>624.24242424242425</c:v>
                </c:pt>
                <c:pt idx="41">
                  <c:v>624.24242424242425</c:v>
                </c:pt>
                <c:pt idx="42">
                  <c:v>624.24242424242425</c:v>
                </c:pt>
                <c:pt idx="43">
                  <c:v>624.24242424242425</c:v>
                </c:pt>
                <c:pt idx="44">
                  <c:v>624.24242424242425</c:v>
                </c:pt>
                <c:pt idx="45">
                  <c:v>546.5242424242424</c:v>
                </c:pt>
                <c:pt idx="46">
                  <c:v>530.91818181818189</c:v>
                </c:pt>
                <c:pt idx="47">
                  <c:v>483.78787878787881</c:v>
                </c:pt>
                <c:pt idx="48">
                  <c:v>483.78787878787881</c:v>
                </c:pt>
                <c:pt idx="49">
                  <c:v>483.78787878787881</c:v>
                </c:pt>
                <c:pt idx="50">
                  <c:v>483.78787878787881</c:v>
                </c:pt>
                <c:pt idx="51">
                  <c:v>483.78787878787881</c:v>
                </c:pt>
                <c:pt idx="52">
                  <c:v>483.78787878787881</c:v>
                </c:pt>
                <c:pt idx="53">
                  <c:v>483.78787878787881</c:v>
                </c:pt>
                <c:pt idx="54">
                  <c:v>327.72727272727275</c:v>
                </c:pt>
                <c:pt idx="55">
                  <c:v>312.12121212121212</c:v>
                </c:pt>
                <c:pt idx="56">
                  <c:v>312.12121212121212</c:v>
                </c:pt>
                <c:pt idx="57">
                  <c:v>312.12121212121212</c:v>
                </c:pt>
                <c:pt idx="58">
                  <c:v>312.12121212121212</c:v>
                </c:pt>
                <c:pt idx="59">
                  <c:v>312.12121212121212</c:v>
                </c:pt>
                <c:pt idx="60">
                  <c:v>312.12121212121212</c:v>
                </c:pt>
                <c:pt idx="61">
                  <c:v>312.12121212121212</c:v>
                </c:pt>
                <c:pt idx="62">
                  <c:v>312.12121212121212</c:v>
                </c:pt>
                <c:pt idx="63">
                  <c:v>312.12121212121212</c:v>
                </c:pt>
                <c:pt idx="64">
                  <c:v>312.12121212121212</c:v>
                </c:pt>
                <c:pt idx="65">
                  <c:v>312.12121212121212</c:v>
                </c:pt>
                <c:pt idx="66">
                  <c:v>312.12121212121212</c:v>
                </c:pt>
                <c:pt idx="67">
                  <c:v>312.12121212121212</c:v>
                </c:pt>
                <c:pt idx="68">
                  <c:v>234.09090909090909</c:v>
                </c:pt>
                <c:pt idx="69">
                  <c:v>234.09090909090909</c:v>
                </c:pt>
                <c:pt idx="70">
                  <c:v>234.09090909090909</c:v>
                </c:pt>
                <c:pt idx="71">
                  <c:v>234.09090909090909</c:v>
                </c:pt>
                <c:pt idx="72">
                  <c:v>234.09090909090909</c:v>
                </c:pt>
                <c:pt idx="73">
                  <c:v>234.09090909090909</c:v>
                </c:pt>
                <c:pt idx="74">
                  <c:v>187.27272727272728</c:v>
                </c:pt>
                <c:pt idx="75">
                  <c:v>187.27272727272728</c:v>
                </c:pt>
                <c:pt idx="76">
                  <c:v>156.37272727272727</c:v>
                </c:pt>
                <c:pt idx="77">
                  <c:v>124.84848484848486</c:v>
                </c:pt>
                <c:pt idx="78">
                  <c:v>124.84848484848486</c:v>
                </c:pt>
                <c:pt idx="79">
                  <c:v>124.84848484848486</c:v>
                </c:pt>
                <c:pt idx="80">
                  <c:v>124.84848484848486</c:v>
                </c:pt>
                <c:pt idx="81">
                  <c:v>124.84848484848486</c:v>
                </c:pt>
                <c:pt idx="82">
                  <c:v>124.84848484848486</c:v>
                </c:pt>
                <c:pt idx="83">
                  <c:v>124.84848484848486</c:v>
                </c:pt>
                <c:pt idx="84">
                  <c:v>124.84848484848486</c:v>
                </c:pt>
                <c:pt idx="85">
                  <c:v>78.030303030303031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numCache>
            </c:numRef>
          </c:val>
          <c:extLst>
            <c:ext xmlns:c16="http://schemas.microsoft.com/office/drawing/2014/chart" uri="{C3380CC4-5D6E-409C-BE32-E72D297353CC}">
              <c16:uniqueId val="{00000012-940E-4FD2-B6FB-DB720D436332}"/>
            </c:ext>
          </c:extLst>
        </c:ser>
        <c:ser>
          <c:idx val="14"/>
          <c:order val="14"/>
          <c:tx>
            <c:strRef>
              <c:f>'2016-2017 by county'!$P$3</c:f>
              <c:strCache>
                <c:ptCount val="1"/>
                <c:pt idx="0">
                  <c:v>Heat 2016</c:v>
                </c:pt>
              </c:strCache>
            </c:strRef>
          </c:tx>
          <c:spPr>
            <a:solidFill>
              <a:schemeClr val="accent3">
                <a:lumMod val="80000"/>
                <a:lumOff val="2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county'!$P$4:$P$113</c:f>
              <c:numCache>
                <c:formatCode>General</c:formatCode>
                <c:ptCount val="109"/>
                <c:pt idx="0">
                  <c:v>0</c:v>
                </c:pt>
                <c:pt idx="1">
                  <c:v>13712.121212121212</c:v>
                </c:pt>
                <c:pt idx="2">
                  <c:v>10273.5</c:v>
                </c:pt>
                <c:pt idx="3">
                  <c:v>0</c:v>
                </c:pt>
                <c:pt idx="4">
                  <c:v>0</c:v>
                </c:pt>
                <c:pt idx="5">
                  <c:v>0</c:v>
                </c:pt>
                <c:pt idx="6">
                  <c:v>0</c:v>
                </c:pt>
                <c:pt idx="7">
                  <c:v>0</c:v>
                </c:pt>
                <c:pt idx="8">
                  <c:v>0</c:v>
                </c:pt>
                <c:pt idx="9">
                  <c:v>0</c:v>
                </c:pt>
                <c:pt idx="10">
                  <c:v>0</c:v>
                </c:pt>
                <c:pt idx="11">
                  <c:v>7889.19696969697</c:v>
                </c:pt>
                <c:pt idx="12">
                  <c:v>0</c:v>
                </c:pt>
                <c:pt idx="13">
                  <c:v>0</c:v>
                </c:pt>
                <c:pt idx="14">
                  <c:v>0</c:v>
                </c:pt>
                <c:pt idx="15">
                  <c:v>0</c:v>
                </c:pt>
                <c:pt idx="16">
                  <c:v>531.31818181818187</c:v>
                </c:pt>
                <c:pt idx="17">
                  <c:v>0</c:v>
                </c:pt>
                <c:pt idx="18">
                  <c:v>0</c:v>
                </c:pt>
                <c:pt idx="19">
                  <c:v>1140.909090909091</c:v>
                </c:pt>
                <c:pt idx="20">
                  <c:v>75.757575757575751</c:v>
                </c:pt>
                <c:pt idx="21">
                  <c:v>5200</c:v>
                </c:pt>
                <c:pt idx="22">
                  <c:v>0</c:v>
                </c:pt>
                <c:pt idx="23">
                  <c:v>0</c:v>
                </c:pt>
                <c:pt idx="24">
                  <c:v>101021.21212121213</c:v>
                </c:pt>
                <c:pt idx="25">
                  <c:v>0</c:v>
                </c:pt>
                <c:pt idx="26">
                  <c:v>0</c:v>
                </c:pt>
                <c:pt idx="27">
                  <c:v>0</c:v>
                </c:pt>
                <c:pt idx="28">
                  <c:v>3045.5454545454545</c:v>
                </c:pt>
                <c:pt idx="29">
                  <c:v>0</c:v>
                </c:pt>
                <c:pt idx="30">
                  <c:v>303.030303030303</c:v>
                </c:pt>
                <c:pt idx="31">
                  <c:v>0</c:v>
                </c:pt>
                <c:pt idx="32">
                  <c:v>0</c:v>
                </c:pt>
                <c:pt idx="33">
                  <c:v>0</c:v>
                </c:pt>
                <c:pt idx="34">
                  <c:v>0</c:v>
                </c:pt>
                <c:pt idx="35">
                  <c:v>0</c:v>
                </c:pt>
                <c:pt idx="36">
                  <c:v>0</c:v>
                </c:pt>
                <c:pt idx="37">
                  <c:v>0</c:v>
                </c:pt>
                <c:pt idx="38">
                  <c:v>0</c:v>
                </c:pt>
                <c:pt idx="39">
                  <c:v>0</c:v>
                </c:pt>
                <c:pt idx="40">
                  <c:v>0</c:v>
                </c:pt>
                <c:pt idx="41">
                  <c:v>0</c:v>
                </c:pt>
                <c:pt idx="42">
                  <c:v>0</c:v>
                </c:pt>
                <c:pt idx="43">
                  <c:v>12166.681818181818</c:v>
                </c:pt>
                <c:pt idx="44">
                  <c:v>0</c:v>
                </c:pt>
                <c:pt idx="45">
                  <c:v>0</c:v>
                </c:pt>
                <c:pt idx="46">
                  <c:v>0</c:v>
                </c:pt>
                <c:pt idx="47">
                  <c:v>0</c:v>
                </c:pt>
                <c:pt idx="48">
                  <c:v>0</c:v>
                </c:pt>
                <c:pt idx="49">
                  <c:v>0</c:v>
                </c:pt>
                <c:pt idx="50">
                  <c:v>0</c:v>
                </c:pt>
                <c:pt idx="51">
                  <c:v>0</c:v>
                </c:pt>
                <c:pt idx="52">
                  <c:v>0</c:v>
                </c:pt>
                <c:pt idx="53">
                  <c:v>0</c:v>
                </c:pt>
                <c:pt idx="54">
                  <c:v>0</c:v>
                </c:pt>
                <c:pt idx="55">
                  <c:v>0</c:v>
                </c:pt>
                <c:pt idx="56">
                  <c:v>757.78787878787875</c:v>
                </c:pt>
                <c:pt idx="57">
                  <c:v>0</c:v>
                </c:pt>
                <c:pt idx="58">
                  <c:v>0</c:v>
                </c:pt>
                <c:pt idx="59">
                  <c:v>0</c:v>
                </c:pt>
                <c:pt idx="60">
                  <c:v>0</c:v>
                </c:pt>
                <c:pt idx="61">
                  <c:v>0</c:v>
                </c:pt>
                <c:pt idx="62">
                  <c:v>196.96969696969697</c:v>
                </c:pt>
                <c:pt idx="63">
                  <c:v>0</c:v>
                </c:pt>
                <c:pt idx="64">
                  <c:v>0</c:v>
                </c:pt>
                <c:pt idx="65">
                  <c:v>0</c:v>
                </c:pt>
                <c:pt idx="66">
                  <c:v>0</c:v>
                </c:pt>
                <c:pt idx="67">
                  <c:v>0</c:v>
                </c:pt>
                <c:pt idx="68">
                  <c:v>0</c:v>
                </c:pt>
                <c:pt idx="69">
                  <c:v>101.51515151515152</c:v>
                </c:pt>
                <c:pt idx="70">
                  <c:v>832.65151515151513</c:v>
                </c:pt>
                <c:pt idx="71">
                  <c:v>44348.78787878788</c:v>
                </c:pt>
                <c:pt idx="72">
                  <c:v>424.24242424242425</c:v>
                </c:pt>
                <c:pt idx="73">
                  <c:v>0</c:v>
                </c:pt>
                <c:pt idx="74">
                  <c:v>0</c:v>
                </c:pt>
                <c:pt idx="75">
                  <c:v>0</c:v>
                </c:pt>
                <c:pt idx="76">
                  <c:v>0</c:v>
                </c:pt>
                <c:pt idx="77">
                  <c:v>0</c:v>
                </c:pt>
                <c:pt idx="78">
                  <c:v>6028.787878787879</c:v>
                </c:pt>
                <c:pt idx="79">
                  <c:v>0</c:v>
                </c:pt>
                <c:pt idx="80">
                  <c:v>0</c:v>
                </c:pt>
                <c:pt idx="81">
                  <c:v>0</c:v>
                </c:pt>
                <c:pt idx="82">
                  <c:v>0</c:v>
                </c:pt>
                <c:pt idx="83">
                  <c:v>0</c:v>
                </c:pt>
                <c:pt idx="84">
                  <c:v>0</c:v>
                </c:pt>
                <c:pt idx="85">
                  <c:v>4484.848484848485</c:v>
                </c:pt>
                <c:pt idx="86">
                  <c:v>0</c:v>
                </c:pt>
                <c:pt idx="87">
                  <c:v>0</c:v>
                </c:pt>
                <c:pt idx="88">
                  <c:v>0</c:v>
                </c:pt>
                <c:pt idx="89">
                  <c:v>0</c:v>
                </c:pt>
                <c:pt idx="90">
                  <c:v>0</c:v>
                </c:pt>
                <c:pt idx="91">
                  <c:v>0</c:v>
                </c:pt>
                <c:pt idx="92">
                  <c:v>0</c:v>
                </c:pt>
                <c:pt idx="93">
                  <c:v>0</c:v>
                </c:pt>
                <c:pt idx="94">
                  <c:v>30.303030303030305</c:v>
                </c:pt>
                <c:pt idx="95">
                  <c:v>0</c:v>
                </c:pt>
                <c:pt idx="96">
                  <c:v>0</c:v>
                </c:pt>
                <c:pt idx="97">
                  <c:v>0</c:v>
                </c:pt>
                <c:pt idx="98">
                  <c:v>43685.606060606064</c:v>
                </c:pt>
                <c:pt idx="99">
                  <c:v>0</c:v>
                </c:pt>
                <c:pt idx="100">
                  <c:v>0</c:v>
                </c:pt>
                <c:pt idx="101">
                  <c:v>0</c:v>
                </c:pt>
                <c:pt idx="102">
                  <c:v>0</c:v>
                </c:pt>
                <c:pt idx="103">
                  <c:v>0</c:v>
                </c:pt>
                <c:pt idx="104">
                  <c:v>0</c:v>
                </c:pt>
                <c:pt idx="105">
                  <c:v>22484.848484848484</c:v>
                </c:pt>
                <c:pt idx="106">
                  <c:v>17287.878787878788</c:v>
                </c:pt>
                <c:pt idx="107">
                  <c:v>0</c:v>
                </c:pt>
                <c:pt idx="108">
                  <c:v>36666.969696969696</c:v>
                </c:pt>
              </c:numCache>
            </c:numRef>
          </c:val>
          <c:extLst>
            <c:ext xmlns:c16="http://schemas.microsoft.com/office/drawing/2014/chart" uri="{C3380CC4-5D6E-409C-BE32-E72D297353CC}">
              <c16:uniqueId val="{00000013-940E-4FD2-B6FB-DB720D436332}"/>
            </c:ext>
          </c:extLst>
        </c:ser>
        <c:ser>
          <c:idx val="15"/>
          <c:order val="15"/>
          <c:tx>
            <c:strRef>
              <c:f>'2016-2017 by county'!$Q$3</c:f>
              <c:strCache>
                <c:ptCount val="1"/>
                <c:pt idx="0">
                  <c:v> Heat 2017</c:v>
                </c:pt>
              </c:strCache>
            </c:strRef>
          </c:tx>
          <c:spPr>
            <a:solidFill>
              <a:schemeClr val="accent4">
                <a:lumMod val="80000"/>
                <a:lumOff val="2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county'!$Q$4:$Q$113</c:f>
              <c:numCache>
                <c:formatCode>General</c:formatCode>
                <c:ptCount val="109"/>
                <c:pt idx="0">
                  <c:v>0</c:v>
                </c:pt>
                <c:pt idx="1">
                  <c:v>14123.484848484848</c:v>
                </c:pt>
                <c:pt idx="2">
                  <c:v>10581.705</c:v>
                </c:pt>
                <c:pt idx="3">
                  <c:v>0</c:v>
                </c:pt>
                <c:pt idx="4">
                  <c:v>0</c:v>
                </c:pt>
                <c:pt idx="5">
                  <c:v>0</c:v>
                </c:pt>
                <c:pt idx="6">
                  <c:v>0</c:v>
                </c:pt>
                <c:pt idx="7">
                  <c:v>0</c:v>
                </c:pt>
                <c:pt idx="8">
                  <c:v>0</c:v>
                </c:pt>
                <c:pt idx="9">
                  <c:v>0</c:v>
                </c:pt>
                <c:pt idx="10">
                  <c:v>0</c:v>
                </c:pt>
                <c:pt idx="11">
                  <c:v>8125.872878787879</c:v>
                </c:pt>
                <c:pt idx="12">
                  <c:v>0</c:v>
                </c:pt>
                <c:pt idx="13">
                  <c:v>0</c:v>
                </c:pt>
                <c:pt idx="14">
                  <c:v>0</c:v>
                </c:pt>
                <c:pt idx="15">
                  <c:v>0</c:v>
                </c:pt>
                <c:pt idx="16">
                  <c:v>547.25772727272738</c:v>
                </c:pt>
                <c:pt idx="17">
                  <c:v>0</c:v>
                </c:pt>
                <c:pt idx="18">
                  <c:v>0</c:v>
                </c:pt>
                <c:pt idx="19">
                  <c:v>1175.1363636363637</c:v>
                </c:pt>
                <c:pt idx="20">
                  <c:v>78.030303030303031</c:v>
                </c:pt>
                <c:pt idx="21">
                  <c:v>5356</c:v>
                </c:pt>
                <c:pt idx="22">
                  <c:v>0</c:v>
                </c:pt>
                <c:pt idx="23">
                  <c:v>0</c:v>
                </c:pt>
                <c:pt idx="24">
                  <c:v>104051.84848484849</c:v>
                </c:pt>
                <c:pt idx="25">
                  <c:v>0</c:v>
                </c:pt>
                <c:pt idx="26">
                  <c:v>0</c:v>
                </c:pt>
                <c:pt idx="27">
                  <c:v>0</c:v>
                </c:pt>
                <c:pt idx="28">
                  <c:v>3136.911818181818</c:v>
                </c:pt>
                <c:pt idx="29">
                  <c:v>0</c:v>
                </c:pt>
                <c:pt idx="30">
                  <c:v>312.12121212121212</c:v>
                </c:pt>
                <c:pt idx="31">
                  <c:v>0</c:v>
                </c:pt>
                <c:pt idx="32">
                  <c:v>0</c:v>
                </c:pt>
                <c:pt idx="33">
                  <c:v>0</c:v>
                </c:pt>
                <c:pt idx="34">
                  <c:v>0</c:v>
                </c:pt>
                <c:pt idx="35">
                  <c:v>0</c:v>
                </c:pt>
                <c:pt idx="36">
                  <c:v>0</c:v>
                </c:pt>
                <c:pt idx="37">
                  <c:v>0</c:v>
                </c:pt>
                <c:pt idx="38">
                  <c:v>0</c:v>
                </c:pt>
                <c:pt idx="39">
                  <c:v>0</c:v>
                </c:pt>
                <c:pt idx="40">
                  <c:v>0</c:v>
                </c:pt>
                <c:pt idx="41">
                  <c:v>0</c:v>
                </c:pt>
                <c:pt idx="42">
                  <c:v>0</c:v>
                </c:pt>
                <c:pt idx="43">
                  <c:v>12531.682272727272</c:v>
                </c:pt>
                <c:pt idx="44">
                  <c:v>0</c:v>
                </c:pt>
                <c:pt idx="45">
                  <c:v>0</c:v>
                </c:pt>
                <c:pt idx="46">
                  <c:v>0</c:v>
                </c:pt>
                <c:pt idx="47">
                  <c:v>0</c:v>
                </c:pt>
                <c:pt idx="48">
                  <c:v>0</c:v>
                </c:pt>
                <c:pt idx="49">
                  <c:v>0</c:v>
                </c:pt>
                <c:pt idx="50">
                  <c:v>0</c:v>
                </c:pt>
                <c:pt idx="51">
                  <c:v>0</c:v>
                </c:pt>
                <c:pt idx="52">
                  <c:v>0</c:v>
                </c:pt>
                <c:pt idx="53">
                  <c:v>0</c:v>
                </c:pt>
                <c:pt idx="54">
                  <c:v>0</c:v>
                </c:pt>
                <c:pt idx="55">
                  <c:v>0</c:v>
                </c:pt>
                <c:pt idx="56">
                  <c:v>780.52151515151513</c:v>
                </c:pt>
                <c:pt idx="57">
                  <c:v>0</c:v>
                </c:pt>
                <c:pt idx="58">
                  <c:v>0</c:v>
                </c:pt>
                <c:pt idx="59">
                  <c:v>0</c:v>
                </c:pt>
                <c:pt idx="60">
                  <c:v>0</c:v>
                </c:pt>
                <c:pt idx="61">
                  <c:v>0</c:v>
                </c:pt>
                <c:pt idx="62">
                  <c:v>202.87878787878788</c:v>
                </c:pt>
                <c:pt idx="63">
                  <c:v>0</c:v>
                </c:pt>
                <c:pt idx="64">
                  <c:v>0</c:v>
                </c:pt>
                <c:pt idx="65">
                  <c:v>0</c:v>
                </c:pt>
                <c:pt idx="66">
                  <c:v>0</c:v>
                </c:pt>
                <c:pt idx="67">
                  <c:v>0</c:v>
                </c:pt>
                <c:pt idx="68">
                  <c:v>0</c:v>
                </c:pt>
                <c:pt idx="69">
                  <c:v>104.56060606060606</c:v>
                </c:pt>
                <c:pt idx="70">
                  <c:v>857.6310606060606</c:v>
                </c:pt>
                <c:pt idx="71">
                  <c:v>45679.251515151518</c:v>
                </c:pt>
                <c:pt idx="72">
                  <c:v>436.969696969697</c:v>
                </c:pt>
                <c:pt idx="73">
                  <c:v>0</c:v>
                </c:pt>
                <c:pt idx="74">
                  <c:v>0</c:v>
                </c:pt>
                <c:pt idx="75">
                  <c:v>0</c:v>
                </c:pt>
                <c:pt idx="76">
                  <c:v>0</c:v>
                </c:pt>
                <c:pt idx="77">
                  <c:v>0</c:v>
                </c:pt>
                <c:pt idx="78">
                  <c:v>6209.6515151515159</c:v>
                </c:pt>
                <c:pt idx="79">
                  <c:v>0</c:v>
                </c:pt>
                <c:pt idx="80">
                  <c:v>0</c:v>
                </c:pt>
                <c:pt idx="81">
                  <c:v>0</c:v>
                </c:pt>
                <c:pt idx="82">
                  <c:v>0</c:v>
                </c:pt>
                <c:pt idx="83">
                  <c:v>0</c:v>
                </c:pt>
                <c:pt idx="84">
                  <c:v>0</c:v>
                </c:pt>
                <c:pt idx="85">
                  <c:v>4619.3939393939399</c:v>
                </c:pt>
                <c:pt idx="86">
                  <c:v>0</c:v>
                </c:pt>
                <c:pt idx="87">
                  <c:v>0</c:v>
                </c:pt>
                <c:pt idx="88">
                  <c:v>0</c:v>
                </c:pt>
                <c:pt idx="89">
                  <c:v>0</c:v>
                </c:pt>
                <c:pt idx="90">
                  <c:v>0</c:v>
                </c:pt>
                <c:pt idx="91">
                  <c:v>0</c:v>
                </c:pt>
                <c:pt idx="92">
                  <c:v>0</c:v>
                </c:pt>
                <c:pt idx="93">
                  <c:v>0</c:v>
                </c:pt>
                <c:pt idx="94">
                  <c:v>31.212121212121215</c:v>
                </c:pt>
                <c:pt idx="95">
                  <c:v>0</c:v>
                </c:pt>
                <c:pt idx="96">
                  <c:v>0</c:v>
                </c:pt>
                <c:pt idx="97">
                  <c:v>0</c:v>
                </c:pt>
                <c:pt idx="98">
                  <c:v>44996.174242424247</c:v>
                </c:pt>
                <c:pt idx="99">
                  <c:v>0</c:v>
                </c:pt>
                <c:pt idx="100">
                  <c:v>0</c:v>
                </c:pt>
                <c:pt idx="101">
                  <c:v>0</c:v>
                </c:pt>
                <c:pt idx="102">
                  <c:v>0</c:v>
                </c:pt>
                <c:pt idx="103">
                  <c:v>0</c:v>
                </c:pt>
                <c:pt idx="104">
                  <c:v>0</c:v>
                </c:pt>
                <c:pt idx="105">
                  <c:v>23159.39393939394</c:v>
                </c:pt>
                <c:pt idx="106">
                  <c:v>17806.515151515152</c:v>
                </c:pt>
                <c:pt idx="107">
                  <c:v>0</c:v>
                </c:pt>
                <c:pt idx="108">
                  <c:v>37766.97878787879</c:v>
                </c:pt>
              </c:numCache>
            </c:numRef>
          </c:val>
          <c:extLst>
            <c:ext xmlns:c16="http://schemas.microsoft.com/office/drawing/2014/chart" uri="{C3380CC4-5D6E-409C-BE32-E72D297353CC}">
              <c16:uniqueId val="{00000014-940E-4FD2-B6FB-DB720D436332}"/>
            </c:ext>
          </c:extLst>
        </c:ser>
        <c:ser>
          <c:idx val="16"/>
          <c:order val="16"/>
          <c:tx>
            <c:strRef>
              <c:f>'2016-2017 by county'!$R$3</c:f>
              <c:strCache>
                <c:ptCount val="1"/>
                <c:pt idx="0">
                  <c:v>Wind 2016</c:v>
                </c:pt>
              </c:strCache>
            </c:strRef>
          </c:tx>
          <c:spPr>
            <a:solidFill>
              <a:schemeClr val="accent6">
                <a:lumMod val="5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county'!$R$4:$R$113</c:f>
              <c:numCache>
                <c:formatCode>General</c:formatCode>
                <c:ptCount val="109"/>
                <c:pt idx="0">
                  <c:v>23814.696969696968</c:v>
                </c:pt>
                <c:pt idx="1">
                  <c:v>757.57575757575762</c:v>
                </c:pt>
                <c:pt idx="2">
                  <c:v>30242.424242424244</c:v>
                </c:pt>
                <c:pt idx="3">
                  <c:v>12515.151515151516</c:v>
                </c:pt>
                <c:pt idx="4">
                  <c:v>0</c:v>
                </c:pt>
                <c:pt idx="5">
                  <c:v>45463.13636363636</c:v>
                </c:pt>
                <c:pt idx="6">
                  <c:v>318.18181818181819</c:v>
                </c:pt>
                <c:pt idx="7">
                  <c:v>2878.787878787879</c:v>
                </c:pt>
                <c:pt idx="8">
                  <c:v>1969.6969696969697</c:v>
                </c:pt>
                <c:pt idx="9">
                  <c:v>7893.939393939394</c:v>
                </c:pt>
                <c:pt idx="10">
                  <c:v>5560.606060606061</c:v>
                </c:pt>
                <c:pt idx="11">
                  <c:v>18268.78787878788</c:v>
                </c:pt>
                <c:pt idx="12">
                  <c:v>2818.181818181818</c:v>
                </c:pt>
                <c:pt idx="13">
                  <c:v>34309.621212121216</c:v>
                </c:pt>
                <c:pt idx="14">
                  <c:v>1772.7272727272727</c:v>
                </c:pt>
                <c:pt idx="15">
                  <c:v>17378.78787878788</c:v>
                </c:pt>
                <c:pt idx="16">
                  <c:v>17924.242424242424</c:v>
                </c:pt>
                <c:pt idx="17">
                  <c:v>17378.78787878788</c:v>
                </c:pt>
                <c:pt idx="18">
                  <c:v>4015.151515151515</c:v>
                </c:pt>
                <c:pt idx="19">
                  <c:v>712.12121212121212</c:v>
                </c:pt>
                <c:pt idx="20">
                  <c:v>1772.7272727272727</c:v>
                </c:pt>
                <c:pt idx="21">
                  <c:v>4633.333333333333</c:v>
                </c:pt>
                <c:pt idx="22">
                  <c:v>227.27272727272728</c:v>
                </c:pt>
                <c:pt idx="23">
                  <c:v>0</c:v>
                </c:pt>
                <c:pt idx="24">
                  <c:v>8196.9696969696961</c:v>
                </c:pt>
                <c:pt idx="25">
                  <c:v>1303.030303030303</c:v>
                </c:pt>
                <c:pt idx="26">
                  <c:v>0</c:v>
                </c:pt>
                <c:pt idx="27">
                  <c:v>227.27272727272728</c:v>
                </c:pt>
                <c:pt idx="28">
                  <c:v>0</c:v>
                </c:pt>
                <c:pt idx="29">
                  <c:v>4015.151515151515</c:v>
                </c:pt>
                <c:pt idx="30">
                  <c:v>4015.151515151515</c:v>
                </c:pt>
                <c:pt idx="31">
                  <c:v>4015.151515151515</c:v>
                </c:pt>
                <c:pt idx="32">
                  <c:v>15560.60606060606</c:v>
                </c:pt>
                <c:pt idx="33">
                  <c:v>0</c:v>
                </c:pt>
                <c:pt idx="34">
                  <c:v>12130.60606060606</c:v>
                </c:pt>
                <c:pt idx="35">
                  <c:v>4818.181818181818</c:v>
                </c:pt>
                <c:pt idx="36">
                  <c:v>0</c:v>
                </c:pt>
                <c:pt idx="37">
                  <c:v>2818.181818181818</c:v>
                </c:pt>
                <c:pt idx="38">
                  <c:v>15439.39393939394</c:v>
                </c:pt>
                <c:pt idx="39">
                  <c:v>9337.121212121212</c:v>
                </c:pt>
                <c:pt idx="40">
                  <c:v>75.757575757575751</c:v>
                </c:pt>
                <c:pt idx="41">
                  <c:v>2878.787878787879</c:v>
                </c:pt>
                <c:pt idx="42">
                  <c:v>0</c:v>
                </c:pt>
                <c:pt idx="43">
                  <c:v>2272.7272727272725</c:v>
                </c:pt>
                <c:pt idx="44">
                  <c:v>2424.242424242424</c:v>
                </c:pt>
                <c:pt idx="45">
                  <c:v>777.5454545454545</c:v>
                </c:pt>
                <c:pt idx="46">
                  <c:v>318.18181818181819</c:v>
                </c:pt>
                <c:pt idx="47">
                  <c:v>59185.409090909088</c:v>
                </c:pt>
                <c:pt idx="48">
                  <c:v>318.18181818181819</c:v>
                </c:pt>
                <c:pt idx="49">
                  <c:v>196.96969696969697</c:v>
                </c:pt>
                <c:pt idx="50">
                  <c:v>3090.6060606060605</c:v>
                </c:pt>
                <c:pt idx="51">
                  <c:v>2272.7272727272725</c:v>
                </c:pt>
                <c:pt idx="52">
                  <c:v>0</c:v>
                </c:pt>
                <c:pt idx="53">
                  <c:v>212.42424242424244</c:v>
                </c:pt>
                <c:pt idx="54">
                  <c:v>4454.848484848485</c:v>
                </c:pt>
                <c:pt idx="55">
                  <c:v>4727.575757575758</c:v>
                </c:pt>
                <c:pt idx="56">
                  <c:v>196.96969696969697</c:v>
                </c:pt>
                <c:pt idx="57">
                  <c:v>17378.78787878788</c:v>
                </c:pt>
                <c:pt idx="58">
                  <c:v>7549.242424242424</c:v>
                </c:pt>
                <c:pt idx="59">
                  <c:v>2818.181818181818</c:v>
                </c:pt>
                <c:pt idx="60">
                  <c:v>3708.3333333333335</c:v>
                </c:pt>
                <c:pt idx="61">
                  <c:v>1106.6666666666667</c:v>
                </c:pt>
                <c:pt idx="62">
                  <c:v>4818.181818181818</c:v>
                </c:pt>
                <c:pt idx="63">
                  <c:v>1454.5454545454545</c:v>
                </c:pt>
                <c:pt idx="64">
                  <c:v>2878.787878787879</c:v>
                </c:pt>
                <c:pt idx="65">
                  <c:v>151.5151515151515</c:v>
                </c:pt>
                <c:pt idx="66">
                  <c:v>75.757575757575751</c:v>
                </c:pt>
                <c:pt idx="67">
                  <c:v>0</c:v>
                </c:pt>
                <c:pt idx="68">
                  <c:v>318.18181818181819</c:v>
                </c:pt>
                <c:pt idx="69">
                  <c:v>25106.060606060608</c:v>
                </c:pt>
                <c:pt idx="70">
                  <c:v>0</c:v>
                </c:pt>
                <c:pt idx="71">
                  <c:v>68030.303030303025</c:v>
                </c:pt>
                <c:pt idx="72">
                  <c:v>2818.181818181818</c:v>
                </c:pt>
                <c:pt idx="73">
                  <c:v>0</c:v>
                </c:pt>
                <c:pt idx="74">
                  <c:v>6007.530303030303</c:v>
                </c:pt>
                <c:pt idx="75">
                  <c:v>17378.78787878788</c:v>
                </c:pt>
                <c:pt idx="76">
                  <c:v>2772.7272727272725</c:v>
                </c:pt>
                <c:pt idx="77">
                  <c:v>500</c:v>
                </c:pt>
                <c:pt idx="78">
                  <c:v>3516.6666666666665</c:v>
                </c:pt>
                <c:pt idx="79">
                  <c:v>227.27272727272728</c:v>
                </c:pt>
                <c:pt idx="80">
                  <c:v>1893.939393939394</c:v>
                </c:pt>
                <c:pt idx="81">
                  <c:v>94045.454545454544</c:v>
                </c:pt>
                <c:pt idx="82">
                  <c:v>2034.090909090909</c:v>
                </c:pt>
                <c:pt idx="83">
                  <c:v>1454.5454545454545</c:v>
                </c:pt>
                <c:pt idx="84">
                  <c:v>6606.060606060606</c:v>
                </c:pt>
                <c:pt idx="85">
                  <c:v>3515.151515151515</c:v>
                </c:pt>
                <c:pt idx="86">
                  <c:v>33227.272727272728</c:v>
                </c:pt>
                <c:pt idx="87">
                  <c:v>196.96969696969697</c:v>
                </c:pt>
                <c:pt idx="88">
                  <c:v>6364.621212121212</c:v>
                </c:pt>
                <c:pt idx="89">
                  <c:v>318.18181818181819</c:v>
                </c:pt>
                <c:pt idx="90">
                  <c:v>0</c:v>
                </c:pt>
                <c:pt idx="91">
                  <c:v>2878.787878787879</c:v>
                </c:pt>
                <c:pt idx="92">
                  <c:v>75.757575757575751</c:v>
                </c:pt>
                <c:pt idx="93">
                  <c:v>24621.21212121212</c:v>
                </c:pt>
                <c:pt idx="94">
                  <c:v>1454.5454545454545</c:v>
                </c:pt>
                <c:pt idx="95">
                  <c:v>0</c:v>
                </c:pt>
                <c:pt idx="96">
                  <c:v>1787.878787878788</c:v>
                </c:pt>
                <c:pt idx="97">
                  <c:v>3515.151515151515</c:v>
                </c:pt>
                <c:pt idx="98">
                  <c:v>129409.09090909091</c:v>
                </c:pt>
                <c:pt idx="99">
                  <c:v>75.757575757575751</c:v>
                </c:pt>
                <c:pt idx="100">
                  <c:v>124.6969696969697</c:v>
                </c:pt>
                <c:pt idx="101">
                  <c:v>227.27272727272728</c:v>
                </c:pt>
                <c:pt idx="102">
                  <c:v>0</c:v>
                </c:pt>
                <c:pt idx="103">
                  <c:v>17378.78787878788</c:v>
                </c:pt>
                <c:pt idx="104">
                  <c:v>196.96969696969697</c:v>
                </c:pt>
                <c:pt idx="105">
                  <c:v>40257.57575757576</c:v>
                </c:pt>
                <c:pt idx="106">
                  <c:v>67348.484848484848</c:v>
                </c:pt>
                <c:pt idx="107">
                  <c:v>32337.121212121212</c:v>
                </c:pt>
                <c:pt idx="108">
                  <c:v>2272.7272727272725</c:v>
                </c:pt>
              </c:numCache>
            </c:numRef>
          </c:val>
          <c:extLst>
            <c:ext xmlns:c16="http://schemas.microsoft.com/office/drawing/2014/chart" uri="{C3380CC4-5D6E-409C-BE32-E72D297353CC}">
              <c16:uniqueId val="{00000015-940E-4FD2-B6FB-DB720D436332}"/>
            </c:ext>
          </c:extLst>
        </c:ser>
        <c:ser>
          <c:idx val="17"/>
          <c:order val="17"/>
          <c:tx>
            <c:strRef>
              <c:f>'2016-2017 by county'!$S$3</c:f>
              <c:strCache>
                <c:ptCount val="1"/>
                <c:pt idx="0">
                  <c:v> Wind 2017</c:v>
                </c:pt>
              </c:strCache>
            </c:strRef>
          </c:tx>
          <c:spPr>
            <a:solidFill>
              <a:schemeClr val="accent6">
                <a:lumMod val="80000"/>
                <a:lumOff val="2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county'!$S$4:$S$113</c:f>
              <c:numCache>
                <c:formatCode>General</c:formatCode>
                <c:ptCount val="109"/>
                <c:pt idx="0">
                  <c:v>24529.137878787878</c:v>
                </c:pt>
                <c:pt idx="1">
                  <c:v>780.30303030303037</c:v>
                </c:pt>
                <c:pt idx="2">
                  <c:v>31149.696969696972</c:v>
                </c:pt>
                <c:pt idx="3">
                  <c:v>12890.606060606062</c:v>
                </c:pt>
                <c:pt idx="4">
                  <c:v>0</c:v>
                </c:pt>
                <c:pt idx="5">
                  <c:v>46827.030454545449</c:v>
                </c:pt>
                <c:pt idx="6">
                  <c:v>327.72727272727275</c:v>
                </c:pt>
                <c:pt idx="7">
                  <c:v>2965.1515151515155</c:v>
                </c:pt>
                <c:pt idx="8">
                  <c:v>2028.787878787879</c:v>
                </c:pt>
                <c:pt idx="9">
                  <c:v>8130.757575757576</c:v>
                </c:pt>
                <c:pt idx="10">
                  <c:v>5727.4242424242429</c:v>
                </c:pt>
                <c:pt idx="11">
                  <c:v>18816.851515151517</c:v>
                </c:pt>
                <c:pt idx="12">
                  <c:v>2902.7272727272725</c:v>
                </c:pt>
                <c:pt idx="13">
                  <c:v>35338.909848484851</c:v>
                </c:pt>
                <c:pt idx="14">
                  <c:v>1825.909090909091</c:v>
                </c:pt>
                <c:pt idx="15">
                  <c:v>17900.151515151516</c:v>
                </c:pt>
                <c:pt idx="16">
                  <c:v>18461.969696969696</c:v>
                </c:pt>
                <c:pt idx="17">
                  <c:v>17900.151515151516</c:v>
                </c:pt>
                <c:pt idx="18">
                  <c:v>4135.606060606061</c:v>
                </c:pt>
                <c:pt idx="19">
                  <c:v>733.4848484848485</c:v>
                </c:pt>
                <c:pt idx="20">
                  <c:v>1825.909090909091</c:v>
                </c:pt>
                <c:pt idx="21">
                  <c:v>4772.333333333333</c:v>
                </c:pt>
                <c:pt idx="22">
                  <c:v>234.09090909090909</c:v>
                </c:pt>
                <c:pt idx="23">
                  <c:v>0</c:v>
                </c:pt>
                <c:pt idx="24">
                  <c:v>8442.878787878788</c:v>
                </c:pt>
                <c:pt idx="25">
                  <c:v>1342.1212121212122</c:v>
                </c:pt>
                <c:pt idx="26">
                  <c:v>0</c:v>
                </c:pt>
                <c:pt idx="27">
                  <c:v>234.09090909090909</c:v>
                </c:pt>
                <c:pt idx="28">
                  <c:v>0</c:v>
                </c:pt>
                <c:pt idx="29">
                  <c:v>4135.606060606061</c:v>
                </c:pt>
                <c:pt idx="30">
                  <c:v>4135.606060606061</c:v>
                </c:pt>
                <c:pt idx="31">
                  <c:v>4135.606060606061</c:v>
                </c:pt>
                <c:pt idx="32">
                  <c:v>16027.424242424242</c:v>
                </c:pt>
                <c:pt idx="33">
                  <c:v>0</c:v>
                </c:pt>
                <c:pt idx="34">
                  <c:v>12494.524242424242</c:v>
                </c:pt>
                <c:pt idx="35">
                  <c:v>4962.727272727273</c:v>
                </c:pt>
                <c:pt idx="36">
                  <c:v>0</c:v>
                </c:pt>
                <c:pt idx="37">
                  <c:v>2902.7272727272725</c:v>
                </c:pt>
                <c:pt idx="38">
                  <c:v>15902.575757575758</c:v>
                </c:pt>
                <c:pt idx="39">
                  <c:v>9617.234848484848</c:v>
                </c:pt>
                <c:pt idx="40">
                  <c:v>78.030303030303031</c:v>
                </c:pt>
                <c:pt idx="41">
                  <c:v>2965.1515151515155</c:v>
                </c:pt>
                <c:pt idx="42">
                  <c:v>0</c:v>
                </c:pt>
                <c:pt idx="43">
                  <c:v>2340.9090909090905</c:v>
                </c:pt>
                <c:pt idx="44">
                  <c:v>2496.969696969697</c:v>
                </c:pt>
                <c:pt idx="45">
                  <c:v>800.87181818181818</c:v>
                </c:pt>
                <c:pt idx="46">
                  <c:v>327.72727272727275</c:v>
                </c:pt>
                <c:pt idx="47">
                  <c:v>60960.971363636359</c:v>
                </c:pt>
                <c:pt idx="48">
                  <c:v>327.72727272727275</c:v>
                </c:pt>
                <c:pt idx="49">
                  <c:v>202.87878787878788</c:v>
                </c:pt>
                <c:pt idx="50">
                  <c:v>3183.3242424242426</c:v>
                </c:pt>
                <c:pt idx="51">
                  <c:v>2340.9090909090905</c:v>
                </c:pt>
                <c:pt idx="52">
                  <c:v>0</c:v>
                </c:pt>
                <c:pt idx="53">
                  <c:v>218.79696969696971</c:v>
                </c:pt>
                <c:pt idx="54">
                  <c:v>4588.4939393939394</c:v>
                </c:pt>
                <c:pt idx="55">
                  <c:v>4869.4030303030304</c:v>
                </c:pt>
                <c:pt idx="56">
                  <c:v>202.87878787878788</c:v>
                </c:pt>
                <c:pt idx="57">
                  <c:v>17900.151515151516</c:v>
                </c:pt>
                <c:pt idx="58">
                  <c:v>7775.719696969697</c:v>
                </c:pt>
                <c:pt idx="59">
                  <c:v>2902.7272727272725</c:v>
                </c:pt>
                <c:pt idx="60">
                  <c:v>3819.5833333333335</c:v>
                </c:pt>
                <c:pt idx="61">
                  <c:v>1139.8666666666668</c:v>
                </c:pt>
                <c:pt idx="62">
                  <c:v>4962.727272727273</c:v>
                </c:pt>
                <c:pt idx="63">
                  <c:v>1498.1818181818182</c:v>
                </c:pt>
                <c:pt idx="64">
                  <c:v>2965.1515151515155</c:v>
                </c:pt>
                <c:pt idx="65">
                  <c:v>156.06060606060606</c:v>
                </c:pt>
                <c:pt idx="66">
                  <c:v>78.030303030303031</c:v>
                </c:pt>
                <c:pt idx="67">
                  <c:v>0</c:v>
                </c:pt>
                <c:pt idx="68">
                  <c:v>327.72727272727275</c:v>
                </c:pt>
                <c:pt idx="69">
                  <c:v>25859.242424242428</c:v>
                </c:pt>
                <c:pt idx="70">
                  <c:v>0</c:v>
                </c:pt>
                <c:pt idx="71">
                  <c:v>70071.212121212113</c:v>
                </c:pt>
                <c:pt idx="72">
                  <c:v>2902.7272727272725</c:v>
                </c:pt>
                <c:pt idx="73">
                  <c:v>0</c:v>
                </c:pt>
                <c:pt idx="74">
                  <c:v>6187.7562121212122</c:v>
                </c:pt>
                <c:pt idx="75">
                  <c:v>17900.151515151516</c:v>
                </c:pt>
                <c:pt idx="76">
                  <c:v>2855.909090909091</c:v>
                </c:pt>
                <c:pt idx="77">
                  <c:v>515</c:v>
                </c:pt>
                <c:pt idx="78">
                  <c:v>3622.1666666666665</c:v>
                </c:pt>
                <c:pt idx="79">
                  <c:v>234.09090909090909</c:v>
                </c:pt>
                <c:pt idx="80">
                  <c:v>1950.757575757576</c:v>
                </c:pt>
                <c:pt idx="81">
                  <c:v>96866.818181818177</c:v>
                </c:pt>
                <c:pt idx="82">
                  <c:v>2095.1136363636365</c:v>
                </c:pt>
                <c:pt idx="83">
                  <c:v>1498.1818181818182</c:v>
                </c:pt>
                <c:pt idx="84">
                  <c:v>6804.242424242424</c:v>
                </c:pt>
                <c:pt idx="85">
                  <c:v>3620.6060606060605</c:v>
                </c:pt>
                <c:pt idx="86">
                  <c:v>34224.090909090912</c:v>
                </c:pt>
                <c:pt idx="87">
                  <c:v>202.87878787878788</c:v>
                </c:pt>
                <c:pt idx="88">
                  <c:v>6555.5598484848488</c:v>
                </c:pt>
                <c:pt idx="89">
                  <c:v>327.72727272727275</c:v>
                </c:pt>
                <c:pt idx="90">
                  <c:v>0</c:v>
                </c:pt>
                <c:pt idx="91">
                  <c:v>2965.1515151515155</c:v>
                </c:pt>
                <c:pt idx="92">
                  <c:v>78.030303030303031</c:v>
                </c:pt>
                <c:pt idx="93">
                  <c:v>25359.848484848484</c:v>
                </c:pt>
                <c:pt idx="94">
                  <c:v>1498.1818181818182</c:v>
                </c:pt>
                <c:pt idx="95">
                  <c:v>0</c:v>
                </c:pt>
                <c:pt idx="96">
                  <c:v>1841.5151515151517</c:v>
                </c:pt>
                <c:pt idx="97">
                  <c:v>3620.6060606060605</c:v>
                </c:pt>
                <c:pt idx="98">
                  <c:v>133291.36363636365</c:v>
                </c:pt>
                <c:pt idx="99">
                  <c:v>78.030303030303031</c:v>
                </c:pt>
                <c:pt idx="100">
                  <c:v>128.43787878787879</c:v>
                </c:pt>
                <c:pt idx="101">
                  <c:v>234.09090909090909</c:v>
                </c:pt>
                <c:pt idx="102">
                  <c:v>0</c:v>
                </c:pt>
                <c:pt idx="103">
                  <c:v>17900.151515151516</c:v>
                </c:pt>
                <c:pt idx="104">
                  <c:v>202.87878787878788</c:v>
                </c:pt>
                <c:pt idx="105">
                  <c:v>41465.303030303032</c:v>
                </c:pt>
                <c:pt idx="106">
                  <c:v>69368.939393939392</c:v>
                </c:pt>
                <c:pt idx="107">
                  <c:v>33307.234848484848</c:v>
                </c:pt>
                <c:pt idx="108">
                  <c:v>2340.9090909090905</c:v>
                </c:pt>
              </c:numCache>
            </c:numRef>
          </c:val>
          <c:extLst>
            <c:ext xmlns:c16="http://schemas.microsoft.com/office/drawing/2014/chart" uri="{C3380CC4-5D6E-409C-BE32-E72D297353CC}">
              <c16:uniqueId val="{00000016-940E-4FD2-B6FB-DB720D436332}"/>
            </c:ext>
          </c:extLst>
        </c:ser>
        <c:ser>
          <c:idx val="18"/>
          <c:order val="18"/>
          <c:tx>
            <c:strRef>
              <c:f>'2016-2017 by county'!$T$3</c:f>
              <c:strCache>
                <c:ptCount val="1"/>
                <c:pt idx="0">
                  <c:v>Lightning 2016</c:v>
                </c:pt>
              </c:strCache>
            </c:strRef>
          </c:tx>
          <c:spPr>
            <a:solidFill>
              <a:schemeClr val="accent1">
                <a:lumMod val="50000"/>
              </a:schemeClr>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county'!$T$4:$T$113</c:f>
              <c:numCache>
                <c:formatCode>General</c:formatCode>
                <c:ptCount val="109"/>
                <c:pt idx="0">
                  <c:v>78.030303030303031</c:v>
                </c:pt>
                <c:pt idx="1">
                  <c:v>4307.2727272727279</c:v>
                </c:pt>
                <c:pt idx="2">
                  <c:v>14279.545454545456</c:v>
                </c:pt>
                <c:pt idx="3">
                  <c:v>0</c:v>
                </c:pt>
                <c:pt idx="4">
                  <c:v>0</c:v>
                </c:pt>
                <c:pt idx="5">
                  <c:v>11633.272575757575</c:v>
                </c:pt>
                <c:pt idx="6">
                  <c:v>0</c:v>
                </c:pt>
                <c:pt idx="7">
                  <c:v>0</c:v>
                </c:pt>
                <c:pt idx="8">
                  <c:v>0</c:v>
                </c:pt>
                <c:pt idx="9">
                  <c:v>187.27272727272728</c:v>
                </c:pt>
                <c:pt idx="10">
                  <c:v>0</c:v>
                </c:pt>
                <c:pt idx="11">
                  <c:v>1232.878787878788</c:v>
                </c:pt>
                <c:pt idx="12">
                  <c:v>0</c:v>
                </c:pt>
                <c:pt idx="13">
                  <c:v>0</c:v>
                </c:pt>
                <c:pt idx="14">
                  <c:v>0</c:v>
                </c:pt>
                <c:pt idx="15">
                  <c:v>0</c:v>
                </c:pt>
                <c:pt idx="16">
                  <c:v>234.09090909090909</c:v>
                </c:pt>
                <c:pt idx="17">
                  <c:v>0</c:v>
                </c:pt>
                <c:pt idx="18">
                  <c:v>515</c:v>
                </c:pt>
                <c:pt idx="19">
                  <c:v>296.5151515151515</c:v>
                </c:pt>
                <c:pt idx="20">
                  <c:v>483.78787878787881</c:v>
                </c:pt>
                <c:pt idx="21">
                  <c:v>4307.2727272727279</c:v>
                </c:pt>
                <c:pt idx="22">
                  <c:v>312.12121212121212</c:v>
                </c:pt>
                <c:pt idx="23">
                  <c:v>234.09090909090909</c:v>
                </c:pt>
                <c:pt idx="24">
                  <c:v>624.24242424242425</c:v>
                </c:pt>
                <c:pt idx="25">
                  <c:v>343.33333333333331</c:v>
                </c:pt>
                <c:pt idx="26">
                  <c:v>234.09090909090909</c:v>
                </c:pt>
                <c:pt idx="27">
                  <c:v>0</c:v>
                </c:pt>
                <c:pt idx="28">
                  <c:v>4494.4518181818185</c:v>
                </c:pt>
                <c:pt idx="29">
                  <c:v>873.93939393939399</c:v>
                </c:pt>
                <c:pt idx="30">
                  <c:v>234.09090909090909</c:v>
                </c:pt>
                <c:pt idx="31">
                  <c:v>0</c:v>
                </c:pt>
                <c:pt idx="32">
                  <c:v>1248.4068181818182</c:v>
                </c:pt>
                <c:pt idx="33">
                  <c:v>0</c:v>
                </c:pt>
                <c:pt idx="34">
                  <c:v>661.35363636363638</c:v>
                </c:pt>
                <c:pt idx="35">
                  <c:v>624.24242424242425</c:v>
                </c:pt>
                <c:pt idx="36">
                  <c:v>312.12121212121212</c:v>
                </c:pt>
                <c:pt idx="37">
                  <c:v>312.12121212121212</c:v>
                </c:pt>
                <c:pt idx="38">
                  <c:v>0</c:v>
                </c:pt>
                <c:pt idx="39">
                  <c:v>17900.151515151516</c:v>
                </c:pt>
                <c:pt idx="40">
                  <c:v>0</c:v>
                </c:pt>
                <c:pt idx="41">
                  <c:v>0</c:v>
                </c:pt>
                <c:pt idx="42">
                  <c:v>0</c:v>
                </c:pt>
                <c:pt idx="43">
                  <c:v>312.12121212121212</c:v>
                </c:pt>
                <c:pt idx="44">
                  <c:v>0</c:v>
                </c:pt>
                <c:pt idx="45">
                  <c:v>0</c:v>
                </c:pt>
                <c:pt idx="46">
                  <c:v>0</c:v>
                </c:pt>
                <c:pt idx="47">
                  <c:v>124.84848484848486</c:v>
                </c:pt>
                <c:pt idx="48">
                  <c:v>36736.666666666664</c:v>
                </c:pt>
                <c:pt idx="49">
                  <c:v>624.24242424242425</c:v>
                </c:pt>
                <c:pt idx="50">
                  <c:v>0</c:v>
                </c:pt>
                <c:pt idx="51">
                  <c:v>0</c:v>
                </c:pt>
                <c:pt idx="52">
                  <c:v>4307.2727272727279</c:v>
                </c:pt>
                <c:pt idx="53">
                  <c:v>483.78787878787881</c:v>
                </c:pt>
                <c:pt idx="54">
                  <c:v>0</c:v>
                </c:pt>
                <c:pt idx="55">
                  <c:v>2965.1515151515155</c:v>
                </c:pt>
                <c:pt idx="56">
                  <c:v>0</c:v>
                </c:pt>
                <c:pt idx="57">
                  <c:v>312.12121212121212</c:v>
                </c:pt>
                <c:pt idx="58">
                  <c:v>312.12121212121212</c:v>
                </c:pt>
                <c:pt idx="59">
                  <c:v>0</c:v>
                </c:pt>
                <c:pt idx="60">
                  <c:v>624.24242424242425</c:v>
                </c:pt>
                <c:pt idx="61">
                  <c:v>48488.030303030304</c:v>
                </c:pt>
                <c:pt idx="62">
                  <c:v>0</c:v>
                </c:pt>
                <c:pt idx="63">
                  <c:v>17353.939393939392</c:v>
                </c:pt>
                <c:pt idx="64">
                  <c:v>0</c:v>
                </c:pt>
                <c:pt idx="65">
                  <c:v>0</c:v>
                </c:pt>
                <c:pt idx="66">
                  <c:v>0</c:v>
                </c:pt>
                <c:pt idx="67">
                  <c:v>483.78787878787881</c:v>
                </c:pt>
                <c:pt idx="68">
                  <c:v>2403.3333333333335</c:v>
                </c:pt>
                <c:pt idx="69">
                  <c:v>312.12121212121212</c:v>
                </c:pt>
                <c:pt idx="70">
                  <c:v>0</c:v>
                </c:pt>
                <c:pt idx="71">
                  <c:v>5727.4242424242429</c:v>
                </c:pt>
                <c:pt idx="72">
                  <c:v>1186.060606060606</c:v>
                </c:pt>
                <c:pt idx="73">
                  <c:v>17353.939393939392</c:v>
                </c:pt>
                <c:pt idx="74">
                  <c:v>187.27272727272728</c:v>
                </c:pt>
                <c:pt idx="75">
                  <c:v>0</c:v>
                </c:pt>
                <c:pt idx="76">
                  <c:v>124.84848484848486</c:v>
                </c:pt>
                <c:pt idx="77">
                  <c:v>17353.939393939392</c:v>
                </c:pt>
                <c:pt idx="78">
                  <c:v>124.84848484848486</c:v>
                </c:pt>
                <c:pt idx="79">
                  <c:v>483.78787878787881</c:v>
                </c:pt>
                <c:pt idx="80">
                  <c:v>1825.909090909091</c:v>
                </c:pt>
                <c:pt idx="81">
                  <c:v>0</c:v>
                </c:pt>
                <c:pt idx="82">
                  <c:v>585.53939393939402</c:v>
                </c:pt>
                <c:pt idx="83">
                  <c:v>0</c:v>
                </c:pt>
                <c:pt idx="84">
                  <c:v>0</c:v>
                </c:pt>
                <c:pt idx="85">
                  <c:v>483.78787878787881</c:v>
                </c:pt>
                <c:pt idx="86">
                  <c:v>327.72727272727275</c:v>
                </c:pt>
                <c:pt idx="87">
                  <c:v>0</c:v>
                </c:pt>
                <c:pt idx="88">
                  <c:v>1840.5007575757577</c:v>
                </c:pt>
                <c:pt idx="89">
                  <c:v>0</c:v>
                </c:pt>
                <c:pt idx="90">
                  <c:v>0</c:v>
                </c:pt>
                <c:pt idx="91">
                  <c:v>624.24242424242425</c:v>
                </c:pt>
                <c:pt idx="92">
                  <c:v>187.27272727272728</c:v>
                </c:pt>
                <c:pt idx="93">
                  <c:v>0</c:v>
                </c:pt>
                <c:pt idx="94">
                  <c:v>0</c:v>
                </c:pt>
                <c:pt idx="95">
                  <c:v>124.84848484848486</c:v>
                </c:pt>
                <c:pt idx="96">
                  <c:v>4135.606060606061</c:v>
                </c:pt>
                <c:pt idx="97">
                  <c:v>140.45454545454547</c:v>
                </c:pt>
                <c:pt idx="98">
                  <c:v>124.84848484848486</c:v>
                </c:pt>
                <c:pt idx="99">
                  <c:v>0</c:v>
                </c:pt>
                <c:pt idx="100">
                  <c:v>0</c:v>
                </c:pt>
                <c:pt idx="101">
                  <c:v>312.12121212121212</c:v>
                </c:pt>
                <c:pt idx="102">
                  <c:v>312.12121212121212</c:v>
                </c:pt>
                <c:pt idx="103">
                  <c:v>2262.878787878788</c:v>
                </c:pt>
                <c:pt idx="104">
                  <c:v>140501.36363636365</c:v>
                </c:pt>
                <c:pt idx="105">
                  <c:v>483.78787878787881</c:v>
                </c:pt>
                <c:pt idx="106">
                  <c:v>4307.2727272727279</c:v>
                </c:pt>
                <c:pt idx="107">
                  <c:v>312.12121212121212</c:v>
                </c:pt>
                <c:pt idx="108">
                  <c:v>17353.939393939392</c:v>
                </c:pt>
              </c:numCache>
            </c:numRef>
          </c:val>
          <c:extLst>
            <c:ext xmlns:c16="http://schemas.microsoft.com/office/drawing/2014/chart" uri="{C3380CC4-5D6E-409C-BE32-E72D297353CC}">
              <c16:uniqueId val="{00000017-940E-4FD2-B6FB-DB720D436332}"/>
            </c:ext>
          </c:extLst>
        </c:ser>
        <c:ser>
          <c:idx val="19"/>
          <c:order val="19"/>
          <c:tx>
            <c:strRef>
              <c:f>'2016-2017 by county'!$U$3</c:f>
              <c:strCache>
                <c:ptCount val="1"/>
                <c:pt idx="0">
                  <c:v>Lightning 2017</c:v>
                </c:pt>
              </c:strCache>
            </c:strRef>
          </c:tx>
          <c:spPr>
            <a:solidFill>
              <a:schemeClr val="accent1"/>
            </a:solidFill>
            <a:ln>
              <a:noFill/>
            </a:ln>
            <a:effectLst/>
          </c:spPr>
          <c:invertIfNegative val="0"/>
          <c:cat>
            <c:strRef>
              <c:f>'2016-2017 by county'!$A$4:$A$113</c:f>
              <c:strCache>
                <c:ptCount val="109"/>
                <c:pt idx="0">
                  <c:v>FENTRESS</c:v>
                </c:pt>
                <c:pt idx="1">
                  <c:v>NORTHWEST CARTER</c:v>
                </c:pt>
                <c:pt idx="2">
                  <c:v>RUTHERFORD</c:v>
                </c:pt>
                <c:pt idx="3">
                  <c:v>DEKALB</c:v>
                </c:pt>
                <c:pt idx="4">
                  <c:v>BRADLEY</c:v>
                </c:pt>
                <c:pt idx="5">
                  <c:v>CARTER</c:v>
                </c:pt>
                <c:pt idx="6">
                  <c:v>CROCKETT</c:v>
                </c:pt>
                <c:pt idx="7">
                  <c:v>BLOUNT/SMOKY MOUNTAINS</c:v>
                </c:pt>
                <c:pt idx="8">
                  <c:v>BEDFORD</c:v>
                </c:pt>
                <c:pt idx="9">
                  <c:v>CAMPBELL</c:v>
                </c:pt>
                <c:pt idx="10">
                  <c:v>CLAY</c:v>
                </c:pt>
                <c:pt idx="11">
                  <c:v>POLK</c:v>
                </c:pt>
                <c:pt idx="12">
                  <c:v>WASHINGTON</c:v>
                </c:pt>
                <c:pt idx="13">
                  <c:v>GRUNDY</c:v>
                </c:pt>
                <c:pt idx="14">
                  <c:v>CHEATHAM</c:v>
                </c:pt>
                <c:pt idx="15">
                  <c:v>CUMBERLAND</c:v>
                </c:pt>
                <c:pt idx="16">
                  <c:v>MARION</c:v>
                </c:pt>
                <c:pt idx="17">
                  <c:v>CANNON</c:v>
                </c:pt>
                <c:pt idx="18">
                  <c:v>HANCOCK</c:v>
                </c:pt>
                <c:pt idx="19">
                  <c:v>EAST POLK</c:v>
                </c:pt>
                <c:pt idx="20">
                  <c:v>ROANE</c:v>
                </c:pt>
                <c:pt idx="21">
                  <c:v>JOHNSON</c:v>
                </c:pt>
                <c:pt idx="22">
                  <c:v>WEST POLK</c:v>
                </c:pt>
                <c:pt idx="23">
                  <c:v>SOUTHEAST MONROE</c:v>
                </c:pt>
                <c:pt idx="24">
                  <c:v>MONTGOMERY</c:v>
                </c:pt>
                <c:pt idx="25">
                  <c:v>ANDERSON</c:v>
                </c:pt>
                <c:pt idx="26">
                  <c:v>NORTHWEST COCKE</c:v>
                </c:pt>
                <c:pt idx="27">
                  <c:v>UNICOI</c:v>
                </c:pt>
                <c:pt idx="28">
                  <c:v>OBION</c:v>
                </c:pt>
                <c:pt idx="29">
                  <c:v>HAYWOOD</c:v>
                </c:pt>
                <c:pt idx="30">
                  <c:v>KNOX</c:v>
                </c:pt>
                <c:pt idx="31">
                  <c:v>BENTON</c:v>
                </c:pt>
                <c:pt idx="32">
                  <c:v>HENRY</c:v>
                </c:pt>
                <c:pt idx="33">
                  <c:v>MCNAIRY</c:v>
                </c:pt>
                <c:pt idx="34">
                  <c:v>HENDERSON</c:v>
                </c:pt>
                <c:pt idx="35">
                  <c:v>SEVIER</c:v>
                </c:pt>
                <c:pt idx="36">
                  <c:v>NORTHWEST MONROE</c:v>
                </c:pt>
                <c:pt idx="37">
                  <c:v>SEVIER/SMOKY MOUNTAINS</c:v>
                </c:pt>
                <c:pt idx="38">
                  <c:v>CLAIBORNE</c:v>
                </c:pt>
                <c:pt idx="39">
                  <c:v>GRAINGER</c:v>
                </c:pt>
                <c:pt idx="40">
                  <c:v>VAN BUREN</c:v>
                </c:pt>
                <c:pt idx="41">
                  <c:v>DAVIDSON</c:v>
                </c:pt>
                <c:pt idx="42">
                  <c:v>PERRY</c:v>
                </c:pt>
                <c:pt idx="43">
                  <c:v>MAURY</c:v>
                </c:pt>
                <c:pt idx="44">
                  <c:v>HICKMAN</c:v>
                </c:pt>
                <c:pt idx="45">
                  <c:v>CARROLL</c:v>
                </c:pt>
                <c:pt idx="46">
                  <c:v>BLEDSOE</c:v>
                </c:pt>
                <c:pt idx="47">
                  <c:v>RHEA</c:v>
                </c:pt>
                <c:pt idx="48">
                  <c:v>DYER</c:v>
                </c:pt>
                <c:pt idx="49">
                  <c:v>WEAKLEY</c:v>
                </c:pt>
                <c:pt idx="50">
                  <c:v>HAMILTON</c:v>
                </c:pt>
                <c:pt idx="51">
                  <c:v>MONROE</c:v>
                </c:pt>
                <c:pt idx="52">
                  <c:v>SOUTHEAST GREENE</c:v>
                </c:pt>
                <c:pt idx="53">
                  <c:v>JEFFERSON</c:v>
                </c:pt>
                <c:pt idx="54">
                  <c:v>NORTHWEST GREENE</c:v>
                </c:pt>
                <c:pt idx="55">
                  <c:v>GREENE</c:v>
                </c:pt>
                <c:pt idx="56">
                  <c:v>SCOTT</c:v>
                </c:pt>
                <c:pt idx="57">
                  <c:v>LAUDERDALE</c:v>
                </c:pt>
                <c:pt idx="58">
                  <c:v>HOUSTON</c:v>
                </c:pt>
                <c:pt idx="59">
                  <c:v>SUMNER</c:v>
                </c:pt>
                <c:pt idx="60">
                  <c:v>PICKETT</c:v>
                </c:pt>
                <c:pt idx="61">
                  <c:v>FRANKLIN</c:v>
                </c:pt>
                <c:pt idx="62">
                  <c:v>WARREN</c:v>
                </c:pt>
                <c:pt idx="63">
                  <c:v>SHELBY</c:v>
                </c:pt>
                <c:pt idx="64">
                  <c:v>HAWKINS</c:v>
                </c:pt>
                <c:pt idx="65">
                  <c:v>MCMINN</c:v>
                </c:pt>
                <c:pt idx="66">
                  <c:v>DECATUR</c:v>
                </c:pt>
                <c:pt idx="67">
                  <c:v>WILSON</c:v>
                </c:pt>
                <c:pt idx="68">
                  <c:v>HARDEMAN</c:v>
                </c:pt>
                <c:pt idx="69">
                  <c:v>MOORE</c:v>
                </c:pt>
                <c:pt idx="70">
                  <c:v>STEWART</c:v>
                </c:pt>
                <c:pt idx="71">
                  <c:v>FAYETTE</c:v>
                </c:pt>
                <c:pt idx="72">
                  <c:v>ROBERTSON</c:v>
                </c:pt>
                <c:pt idx="73">
                  <c:v>WHITE</c:v>
                </c:pt>
                <c:pt idx="74">
                  <c:v>HUMPHREYS</c:v>
                </c:pt>
                <c:pt idx="75">
                  <c:v>BLOUNT</c:v>
                </c:pt>
                <c:pt idx="76">
                  <c:v>NORTH SEVIER</c:v>
                </c:pt>
                <c:pt idx="77">
                  <c:v>PUTNAM</c:v>
                </c:pt>
                <c:pt idx="78">
                  <c:v>JACKSON</c:v>
                </c:pt>
                <c:pt idx="79">
                  <c:v>SOUTHEAST CARTER</c:v>
                </c:pt>
                <c:pt idx="80">
                  <c:v>DICKSON</c:v>
                </c:pt>
                <c:pt idx="81">
                  <c:v>COCKE/SMOKY MOUNTAINS</c:v>
                </c:pt>
                <c:pt idx="82">
                  <c:v>MEIGS</c:v>
                </c:pt>
                <c:pt idx="83">
                  <c:v>WAYNE</c:v>
                </c:pt>
                <c:pt idx="84">
                  <c:v>HAMBLEN</c:v>
                </c:pt>
                <c:pt idx="85">
                  <c:v>NORTHWEST BLOUNT</c:v>
                </c:pt>
                <c:pt idx="86">
                  <c:v>GILES</c:v>
                </c:pt>
                <c:pt idx="87">
                  <c:v>TROUSDALE</c:v>
                </c:pt>
                <c:pt idx="88">
                  <c:v>OVERTON</c:v>
                </c:pt>
                <c:pt idx="89">
                  <c:v>LAKE</c:v>
                </c:pt>
                <c:pt idx="90">
                  <c:v>UNION</c:v>
                </c:pt>
                <c:pt idx="91">
                  <c:v>LAWRENCE</c:v>
                </c:pt>
                <c:pt idx="92">
                  <c:v>MORGAN</c:v>
                </c:pt>
                <c:pt idx="93">
                  <c:v>CHESTER</c:v>
                </c:pt>
                <c:pt idx="94">
                  <c:v>TIPTON</c:v>
                </c:pt>
                <c:pt idx="95">
                  <c:v>WILLIAMSON</c:v>
                </c:pt>
                <c:pt idx="96">
                  <c:v>GIBSON</c:v>
                </c:pt>
                <c:pt idx="97">
                  <c:v>MARSHALL</c:v>
                </c:pt>
                <c:pt idx="98">
                  <c:v>LOUDON</c:v>
                </c:pt>
                <c:pt idx="99">
                  <c:v>COCKE</c:v>
                </c:pt>
                <c:pt idx="100">
                  <c:v>COFFEE</c:v>
                </c:pt>
                <c:pt idx="101">
                  <c:v>SEQUATCHIE</c:v>
                </c:pt>
                <c:pt idx="102">
                  <c:v>SULLIVAN</c:v>
                </c:pt>
                <c:pt idx="103">
                  <c:v>HARDIN</c:v>
                </c:pt>
                <c:pt idx="104">
                  <c:v>SMITH</c:v>
                </c:pt>
                <c:pt idx="105">
                  <c:v>MACON</c:v>
                </c:pt>
                <c:pt idx="106">
                  <c:v>MADISON</c:v>
                </c:pt>
                <c:pt idx="107">
                  <c:v>LEWIS</c:v>
                </c:pt>
                <c:pt idx="108">
                  <c:v>LINCOLN</c:v>
                </c:pt>
              </c:strCache>
            </c:strRef>
          </c:cat>
          <c:val>
            <c:numRef>
              <c:f>'2016-2017 by county'!$U$4:$U$113</c:f>
              <c:numCache>
                <c:formatCode>General</c:formatCode>
                <c:ptCount val="109"/>
                <c:pt idx="0">
                  <c:v>78.030303030303031</c:v>
                </c:pt>
                <c:pt idx="1">
                  <c:v>4307.2727272727279</c:v>
                </c:pt>
                <c:pt idx="2">
                  <c:v>14279.545454545456</c:v>
                </c:pt>
                <c:pt idx="3">
                  <c:v>0</c:v>
                </c:pt>
                <c:pt idx="4">
                  <c:v>0</c:v>
                </c:pt>
                <c:pt idx="5">
                  <c:v>11633.272575757575</c:v>
                </c:pt>
                <c:pt idx="6">
                  <c:v>0</c:v>
                </c:pt>
                <c:pt idx="7">
                  <c:v>0</c:v>
                </c:pt>
                <c:pt idx="8">
                  <c:v>0</c:v>
                </c:pt>
                <c:pt idx="9">
                  <c:v>187.27272727272728</c:v>
                </c:pt>
                <c:pt idx="10">
                  <c:v>0</c:v>
                </c:pt>
                <c:pt idx="11">
                  <c:v>1232.878787878788</c:v>
                </c:pt>
                <c:pt idx="12">
                  <c:v>0</c:v>
                </c:pt>
                <c:pt idx="13">
                  <c:v>0</c:v>
                </c:pt>
                <c:pt idx="14">
                  <c:v>0</c:v>
                </c:pt>
                <c:pt idx="15">
                  <c:v>0</c:v>
                </c:pt>
                <c:pt idx="16">
                  <c:v>234.09090909090909</c:v>
                </c:pt>
                <c:pt idx="17">
                  <c:v>0</c:v>
                </c:pt>
                <c:pt idx="18">
                  <c:v>515</c:v>
                </c:pt>
                <c:pt idx="19">
                  <c:v>296.5151515151515</c:v>
                </c:pt>
                <c:pt idx="20">
                  <c:v>483.78787878787881</c:v>
                </c:pt>
                <c:pt idx="21">
                  <c:v>4307.2727272727279</c:v>
                </c:pt>
                <c:pt idx="22">
                  <c:v>312.12121212121212</c:v>
                </c:pt>
                <c:pt idx="23">
                  <c:v>234.09090909090909</c:v>
                </c:pt>
                <c:pt idx="24">
                  <c:v>624.24242424242425</c:v>
                </c:pt>
                <c:pt idx="25">
                  <c:v>343.33333333333331</c:v>
                </c:pt>
                <c:pt idx="26">
                  <c:v>234.09090909090909</c:v>
                </c:pt>
                <c:pt idx="27">
                  <c:v>0</c:v>
                </c:pt>
                <c:pt idx="28">
                  <c:v>4494.4518181818185</c:v>
                </c:pt>
                <c:pt idx="29">
                  <c:v>873.93939393939399</c:v>
                </c:pt>
                <c:pt idx="30">
                  <c:v>234.09090909090909</c:v>
                </c:pt>
                <c:pt idx="31">
                  <c:v>0</c:v>
                </c:pt>
                <c:pt idx="32">
                  <c:v>1248.4068181818182</c:v>
                </c:pt>
                <c:pt idx="33">
                  <c:v>0</c:v>
                </c:pt>
                <c:pt idx="34">
                  <c:v>661.35363636363638</c:v>
                </c:pt>
                <c:pt idx="35">
                  <c:v>624.24242424242425</c:v>
                </c:pt>
                <c:pt idx="36">
                  <c:v>312.12121212121212</c:v>
                </c:pt>
                <c:pt idx="37">
                  <c:v>312.12121212121212</c:v>
                </c:pt>
                <c:pt idx="38">
                  <c:v>0</c:v>
                </c:pt>
                <c:pt idx="39">
                  <c:v>17900.151515151516</c:v>
                </c:pt>
                <c:pt idx="40">
                  <c:v>0</c:v>
                </c:pt>
                <c:pt idx="41">
                  <c:v>0</c:v>
                </c:pt>
                <c:pt idx="42">
                  <c:v>0</c:v>
                </c:pt>
                <c:pt idx="43">
                  <c:v>312.12121212121212</c:v>
                </c:pt>
                <c:pt idx="44">
                  <c:v>0</c:v>
                </c:pt>
                <c:pt idx="45">
                  <c:v>0</c:v>
                </c:pt>
                <c:pt idx="46">
                  <c:v>0</c:v>
                </c:pt>
                <c:pt idx="47">
                  <c:v>124.84848484848486</c:v>
                </c:pt>
                <c:pt idx="48">
                  <c:v>36736.666666666664</c:v>
                </c:pt>
                <c:pt idx="49">
                  <c:v>624.24242424242425</c:v>
                </c:pt>
                <c:pt idx="50">
                  <c:v>0</c:v>
                </c:pt>
                <c:pt idx="51">
                  <c:v>0</c:v>
                </c:pt>
                <c:pt idx="52">
                  <c:v>4307.2727272727279</c:v>
                </c:pt>
                <c:pt idx="53">
                  <c:v>483.78787878787881</c:v>
                </c:pt>
                <c:pt idx="54">
                  <c:v>0</c:v>
                </c:pt>
                <c:pt idx="55">
                  <c:v>2965.1515151515155</c:v>
                </c:pt>
                <c:pt idx="56">
                  <c:v>0</c:v>
                </c:pt>
                <c:pt idx="57">
                  <c:v>312.12121212121212</c:v>
                </c:pt>
                <c:pt idx="58">
                  <c:v>312.12121212121212</c:v>
                </c:pt>
                <c:pt idx="59">
                  <c:v>0</c:v>
                </c:pt>
                <c:pt idx="60">
                  <c:v>624.24242424242425</c:v>
                </c:pt>
                <c:pt idx="61">
                  <c:v>48488.030303030304</c:v>
                </c:pt>
                <c:pt idx="62">
                  <c:v>0</c:v>
                </c:pt>
                <c:pt idx="63">
                  <c:v>17353.939393939392</c:v>
                </c:pt>
                <c:pt idx="64">
                  <c:v>0</c:v>
                </c:pt>
                <c:pt idx="65">
                  <c:v>0</c:v>
                </c:pt>
                <c:pt idx="66">
                  <c:v>0</c:v>
                </c:pt>
                <c:pt idx="67">
                  <c:v>483.78787878787881</c:v>
                </c:pt>
                <c:pt idx="68">
                  <c:v>2403.3333333333335</c:v>
                </c:pt>
                <c:pt idx="69">
                  <c:v>312.12121212121212</c:v>
                </c:pt>
                <c:pt idx="70">
                  <c:v>0</c:v>
                </c:pt>
                <c:pt idx="71">
                  <c:v>5727.4242424242429</c:v>
                </c:pt>
                <c:pt idx="72">
                  <c:v>1186.060606060606</c:v>
                </c:pt>
                <c:pt idx="73">
                  <c:v>17353.939393939392</c:v>
                </c:pt>
                <c:pt idx="74">
                  <c:v>187.27272727272728</c:v>
                </c:pt>
                <c:pt idx="75">
                  <c:v>0</c:v>
                </c:pt>
                <c:pt idx="76">
                  <c:v>124.84848484848486</c:v>
                </c:pt>
                <c:pt idx="77">
                  <c:v>17353.939393939392</c:v>
                </c:pt>
                <c:pt idx="78">
                  <c:v>124.84848484848486</c:v>
                </c:pt>
                <c:pt idx="79">
                  <c:v>483.78787878787881</c:v>
                </c:pt>
                <c:pt idx="80">
                  <c:v>1825.909090909091</c:v>
                </c:pt>
                <c:pt idx="81">
                  <c:v>0</c:v>
                </c:pt>
                <c:pt idx="82">
                  <c:v>585.53939393939402</c:v>
                </c:pt>
                <c:pt idx="83">
                  <c:v>0</c:v>
                </c:pt>
                <c:pt idx="84">
                  <c:v>0</c:v>
                </c:pt>
                <c:pt idx="85">
                  <c:v>483.78787878787881</c:v>
                </c:pt>
                <c:pt idx="86">
                  <c:v>327.72727272727275</c:v>
                </c:pt>
                <c:pt idx="87">
                  <c:v>0</c:v>
                </c:pt>
                <c:pt idx="88">
                  <c:v>1840.5007575757577</c:v>
                </c:pt>
                <c:pt idx="89">
                  <c:v>0</c:v>
                </c:pt>
                <c:pt idx="90">
                  <c:v>0</c:v>
                </c:pt>
                <c:pt idx="91">
                  <c:v>624.24242424242425</c:v>
                </c:pt>
                <c:pt idx="92">
                  <c:v>187.27272727272728</c:v>
                </c:pt>
                <c:pt idx="93">
                  <c:v>0</c:v>
                </c:pt>
                <c:pt idx="94">
                  <c:v>0</c:v>
                </c:pt>
                <c:pt idx="95">
                  <c:v>124.84848484848486</c:v>
                </c:pt>
                <c:pt idx="96">
                  <c:v>4135.606060606061</c:v>
                </c:pt>
                <c:pt idx="97">
                  <c:v>140.45454545454547</c:v>
                </c:pt>
                <c:pt idx="98">
                  <c:v>124.84848484848486</c:v>
                </c:pt>
                <c:pt idx="99">
                  <c:v>0</c:v>
                </c:pt>
                <c:pt idx="100">
                  <c:v>0</c:v>
                </c:pt>
                <c:pt idx="101">
                  <c:v>312.12121212121212</c:v>
                </c:pt>
                <c:pt idx="102">
                  <c:v>312.12121212121212</c:v>
                </c:pt>
                <c:pt idx="103">
                  <c:v>2262.878787878788</c:v>
                </c:pt>
                <c:pt idx="104">
                  <c:v>140501.36363636365</c:v>
                </c:pt>
                <c:pt idx="105">
                  <c:v>483.78787878787881</c:v>
                </c:pt>
                <c:pt idx="106">
                  <c:v>4307.2727272727279</c:v>
                </c:pt>
                <c:pt idx="107">
                  <c:v>312.12121212121212</c:v>
                </c:pt>
                <c:pt idx="108">
                  <c:v>17353.939393939392</c:v>
                </c:pt>
              </c:numCache>
            </c:numRef>
          </c:val>
          <c:extLst>
            <c:ext xmlns:c16="http://schemas.microsoft.com/office/drawing/2014/chart" uri="{C3380CC4-5D6E-409C-BE32-E72D297353CC}">
              <c16:uniqueId val="{00000018-940E-4FD2-B6FB-DB720D436332}"/>
            </c:ext>
          </c:extLst>
        </c:ser>
        <c:dLbls>
          <c:showLegendKey val="0"/>
          <c:showVal val="0"/>
          <c:showCatName val="0"/>
          <c:showSerName val="0"/>
          <c:showPercent val="0"/>
          <c:showBubbleSize val="0"/>
        </c:dLbls>
        <c:gapWidth val="182"/>
        <c:axId val="339083176"/>
        <c:axId val="339083568"/>
      </c:barChart>
      <c:catAx>
        <c:axId val="33908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83568"/>
        <c:crosses val="autoZero"/>
        <c:auto val="1"/>
        <c:lblAlgn val="ctr"/>
        <c:lblOffset val="100"/>
        <c:noMultiLvlLbl val="0"/>
      </c:catAx>
      <c:valAx>
        <c:axId val="339083568"/>
        <c:scaling>
          <c:orientation val="minMax"/>
        </c:scaling>
        <c:delete val="1"/>
        <c:axPos val="l"/>
        <c:numFmt formatCode="General" sourceLinked="1"/>
        <c:majorTickMark val="none"/>
        <c:minorTickMark val="none"/>
        <c:tickLblPos val="nextTo"/>
        <c:crossAx val="339083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[DashboardForFinalRevised.xlsx]Human Res by County!PivotTable28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Available Human Resources by County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'Human Res by County'!$B$3</c:f>
              <c:strCache>
                <c:ptCount val="1"/>
                <c:pt idx="0">
                  <c:v>EMT</c:v>
                </c:pt>
              </c:strCache>
            </c:strRef>
          </c:tx>
          <c:spPr>
            <a:solidFill>
              <a:schemeClr val="accent1"/>
            </a:solidFill>
            <a:ln>
              <a:noFill/>
            </a:ln>
            <a:effectLst/>
          </c:spPr>
          <c:invertIfNegative val="0"/>
          <c:cat>
            <c:strRef>
              <c:f>'Human Res by County'!$A$4:$A$113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'Human Res by County'!$B$4:$B$113</c:f>
              <c:numCache>
                <c:formatCode>General</c:formatCode>
                <c:ptCount val="109"/>
                <c:pt idx="0">
                  <c:v>5</c:v>
                </c:pt>
                <c:pt idx="1">
                  <c:v>3</c:v>
                </c:pt>
                <c:pt idx="2">
                  <c:v>2</c:v>
                </c:pt>
                <c:pt idx="3">
                  <c:v>2</c:v>
                </c:pt>
                <c:pt idx="4">
                  <c:v>2</c:v>
                </c:pt>
                <c:pt idx="5">
                  <c:v>2</c:v>
                </c:pt>
                <c:pt idx="6">
                  <c:v>8</c:v>
                </c:pt>
                <c:pt idx="7">
                  <c:v>10</c:v>
                </c:pt>
                <c:pt idx="8">
                  <c:v>15</c:v>
                </c:pt>
                <c:pt idx="9">
                  <c:v>2</c:v>
                </c:pt>
                <c:pt idx="10">
                  <c:v>15</c:v>
                </c:pt>
                <c:pt idx="11">
                  <c:v>2</c:v>
                </c:pt>
                <c:pt idx="12">
                  <c:v>1</c:v>
                </c:pt>
                <c:pt idx="13">
                  <c:v>1</c:v>
                </c:pt>
                <c:pt idx="14">
                  <c:v>2</c:v>
                </c:pt>
                <c:pt idx="15">
                  <c:v>5</c:v>
                </c:pt>
                <c:pt idx="16">
                  <c:v>5</c:v>
                </c:pt>
                <c:pt idx="17">
                  <c:v>3</c:v>
                </c:pt>
                <c:pt idx="18">
                  <c:v>2</c:v>
                </c:pt>
                <c:pt idx="19">
                  <c:v>2</c:v>
                </c:pt>
                <c:pt idx="20">
                  <c:v>2</c:v>
                </c:pt>
                <c:pt idx="21">
                  <c:v>2</c:v>
                </c:pt>
                <c:pt idx="22">
                  <c:v>8</c:v>
                </c:pt>
                <c:pt idx="23">
                  <c:v>10</c:v>
                </c:pt>
                <c:pt idx="24">
                  <c:v>15</c:v>
                </c:pt>
                <c:pt idx="25">
                  <c:v>2</c:v>
                </c:pt>
                <c:pt idx="26">
                  <c:v>15</c:v>
                </c:pt>
                <c:pt idx="27">
                  <c:v>2</c:v>
                </c:pt>
                <c:pt idx="28">
                  <c:v>1</c:v>
                </c:pt>
                <c:pt idx="29">
                  <c:v>1</c:v>
                </c:pt>
                <c:pt idx="30">
                  <c:v>2</c:v>
                </c:pt>
                <c:pt idx="31">
                  <c:v>5</c:v>
                </c:pt>
                <c:pt idx="32">
                  <c:v>5</c:v>
                </c:pt>
                <c:pt idx="33">
                  <c:v>3</c:v>
                </c:pt>
                <c:pt idx="34">
                  <c:v>2</c:v>
                </c:pt>
                <c:pt idx="35">
                  <c:v>2</c:v>
                </c:pt>
                <c:pt idx="36">
                  <c:v>2</c:v>
                </c:pt>
                <c:pt idx="37">
                  <c:v>2</c:v>
                </c:pt>
                <c:pt idx="38">
                  <c:v>8</c:v>
                </c:pt>
                <c:pt idx="39">
                  <c:v>10</c:v>
                </c:pt>
                <c:pt idx="40">
                  <c:v>15</c:v>
                </c:pt>
                <c:pt idx="41">
                  <c:v>2</c:v>
                </c:pt>
                <c:pt idx="42">
                  <c:v>15</c:v>
                </c:pt>
                <c:pt idx="43">
                  <c:v>2</c:v>
                </c:pt>
                <c:pt idx="44">
                  <c:v>1</c:v>
                </c:pt>
                <c:pt idx="45">
                  <c:v>1</c:v>
                </c:pt>
                <c:pt idx="46">
                  <c:v>2</c:v>
                </c:pt>
                <c:pt idx="47">
                  <c:v>5</c:v>
                </c:pt>
                <c:pt idx="48">
                  <c:v>5</c:v>
                </c:pt>
                <c:pt idx="49">
                  <c:v>3</c:v>
                </c:pt>
                <c:pt idx="50">
                  <c:v>2</c:v>
                </c:pt>
                <c:pt idx="51">
                  <c:v>2</c:v>
                </c:pt>
                <c:pt idx="52">
                  <c:v>2</c:v>
                </c:pt>
                <c:pt idx="53">
                  <c:v>2</c:v>
                </c:pt>
                <c:pt idx="54">
                  <c:v>8</c:v>
                </c:pt>
                <c:pt idx="55">
                  <c:v>10</c:v>
                </c:pt>
                <c:pt idx="56">
                  <c:v>15</c:v>
                </c:pt>
                <c:pt idx="57">
                  <c:v>2</c:v>
                </c:pt>
                <c:pt idx="58">
                  <c:v>15</c:v>
                </c:pt>
                <c:pt idx="59">
                  <c:v>2</c:v>
                </c:pt>
                <c:pt idx="60">
                  <c:v>1</c:v>
                </c:pt>
                <c:pt idx="61">
                  <c:v>1</c:v>
                </c:pt>
                <c:pt idx="62">
                  <c:v>2</c:v>
                </c:pt>
                <c:pt idx="63">
                  <c:v>5</c:v>
                </c:pt>
                <c:pt idx="64">
                  <c:v>5</c:v>
                </c:pt>
                <c:pt idx="65">
                  <c:v>3</c:v>
                </c:pt>
                <c:pt idx="66">
                  <c:v>2</c:v>
                </c:pt>
                <c:pt idx="67">
                  <c:v>2</c:v>
                </c:pt>
                <c:pt idx="68">
                  <c:v>2</c:v>
                </c:pt>
                <c:pt idx="69">
                  <c:v>2</c:v>
                </c:pt>
                <c:pt idx="70">
                  <c:v>8</c:v>
                </c:pt>
                <c:pt idx="71">
                  <c:v>10</c:v>
                </c:pt>
                <c:pt idx="72">
                  <c:v>15</c:v>
                </c:pt>
                <c:pt idx="73">
                  <c:v>2</c:v>
                </c:pt>
                <c:pt idx="74">
                  <c:v>15</c:v>
                </c:pt>
                <c:pt idx="75">
                  <c:v>2</c:v>
                </c:pt>
                <c:pt idx="76">
                  <c:v>1</c:v>
                </c:pt>
                <c:pt idx="77">
                  <c:v>1</c:v>
                </c:pt>
                <c:pt idx="78">
                  <c:v>2</c:v>
                </c:pt>
                <c:pt idx="79">
                  <c:v>5</c:v>
                </c:pt>
                <c:pt idx="80">
                  <c:v>5</c:v>
                </c:pt>
                <c:pt idx="81">
                  <c:v>3</c:v>
                </c:pt>
                <c:pt idx="82">
                  <c:v>2</c:v>
                </c:pt>
                <c:pt idx="83">
                  <c:v>2</c:v>
                </c:pt>
                <c:pt idx="84">
                  <c:v>2</c:v>
                </c:pt>
                <c:pt idx="85">
                  <c:v>2</c:v>
                </c:pt>
                <c:pt idx="86">
                  <c:v>8</c:v>
                </c:pt>
                <c:pt idx="87">
                  <c:v>10</c:v>
                </c:pt>
                <c:pt idx="88">
                  <c:v>15</c:v>
                </c:pt>
                <c:pt idx="89">
                  <c:v>2</c:v>
                </c:pt>
                <c:pt idx="90">
                  <c:v>15</c:v>
                </c:pt>
                <c:pt idx="91">
                  <c:v>2</c:v>
                </c:pt>
                <c:pt idx="92">
                  <c:v>1</c:v>
                </c:pt>
                <c:pt idx="93">
                  <c:v>1</c:v>
                </c:pt>
                <c:pt idx="94">
                  <c:v>2</c:v>
                </c:pt>
                <c:pt idx="95">
                  <c:v>5</c:v>
                </c:pt>
                <c:pt idx="96">
                  <c:v>5</c:v>
                </c:pt>
                <c:pt idx="97">
                  <c:v>3</c:v>
                </c:pt>
                <c:pt idx="98">
                  <c:v>2</c:v>
                </c:pt>
                <c:pt idx="99">
                  <c:v>2</c:v>
                </c:pt>
                <c:pt idx="100">
                  <c:v>2</c:v>
                </c:pt>
                <c:pt idx="101">
                  <c:v>2</c:v>
                </c:pt>
                <c:pt idx="102">
                  <c:v>8</c:v>
                </c:pt>
                <c:pt idx="103">
                  <c:v>10</c:v>
                </c:pt>
                <c:pt idx="104">
                  <c:v>15</c:v>
                </c:pt>
                <c:pt idx="105">
                  <c:v>2</c:v>
                </c:pt>
                <c:pt idx="106">
                  <c:v>15</c:v>
                </c:pt>
                <c:pt idx="107">
                  <c:v>2</c:v>
                </c:pt>
                <c:pt idx="108">
                  <c:v>1</c:v>
                </c:pt>
              </c:numCache>
            </c:numRef>
          </c:val>
          <c:extLst>
            <c:ext xmlns:c16="http://schemas.microsoft.com/office/drawing/2014/chart" uri="{C3380CC4-5D6E-409C-BE32-E72D297353CC}">
              <c16:uniqueId val="{00000000-50A6-45B4-9501-D9F34B25DA90}"/>
            </c:ext>
          </c:extLst>
        </c:ser>
        <c:ser>
          <c:idx val="1"/>
          <c:order val="1"/>
          <c:tx>
            <c:strRef>
              <c:f>'Human Res by County'!$C$3</c:f>
              <c:strCache>
                <c:ptCount val="1"/>
                <c:pt idx="0">
                  <c:v>Equipment/Opps</c:v>
                </c:pt>
              </c:strCache>
            </c:strRef>
          </c:tx>
          <c:spPr>
            <a:solidFill>
              <a:schemeClr val="accent2"/>
            </a:solidFill>
            <a:ln>
              <a:noFill/>
            </a:ln>
            <a:effectLst/>
          </c:spPr>
          <c:invertIfNegative val="0"/>
          <c:cat>
            <c:strRef>
              <c:f>'Human Res by County'!$A$4:$A$113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'Human Res by County'!$C$4:$C$113</c:f>
              <c:numCache>
                <c:formatCode>General</c:formatCode>
                <c:ptCount val="109"/>
                <c:pt idx="0">
                  <c:v>4</c:v>
                </c:pt>
                <c:pt idx="1">
                  <c:v>4</c:v>
                </c:pt>
                <c:pt idx="2">
                  <c:v>3</c:v>
                </c:pt>
                <c:pt idx="3">
                  <c:v>3</c:v>
                </c:pt>
                <c:pt idx="4">
                  <c:v>3</c:v>
                </c:pt>
                <c:pt idx="5">
                  <c:v>3</c:v>
                </c:pt>
                <c:pt idx="6">
                  <c:v>5</c:v>
                </c:pt>
                <c:pt idx="7">
                  <c:v>6</c:v>
                </c:pt>
                <c:pt idx="8">
                  <c:v>8</c:v>
                </c:pt>
                <c:pt idx="9">
                  <c:v>3</c:v>
                </c:pt>
                <c:pt idx="10">
                  <c:v>8</c:v>
                </c:pt>
                <c:pt idx="11">
                  <c:v>2</c:v>
                </c:pt>
                <c:pt idx="12">
                  <c:v>2</c:v>
                </c:pt>
                <c:pt idx="13">
                  <c:v>2</c:v>
                </c:pt>
                <c:pt idx="14">
                  <c:v>6</c:v>
                </c:pt>
                <c:pt idx="15">
                  <c:v>8</c:v>
                </c:pt>
                <c:pt idx="16">
                  <c:v>4</c:v>
                </c:pt>
                <c:pt idx="17">
                  <c:v>4</c:v>
                </c:pt>
                <c:pt idx="18">
                  <c:v>3</c:v>
                </c:pt>
                <c:pt idx="19">
                  <c:v>3</c:v>
                </c:pt>
                <c:pt idx="20">
                  <c:v>3</c:v>
                </c:pt>
                <c:pt idx="21">
                  <c:v>3</c:v>
                </c:pt>
                <c:pt idx="22">
                  <c:v>5</c:v>
                </c:pt>
                <c:pt idx="23">
                  <c:v>6</c:v>
                </c:pt>
                <c:pt idx="24">
                  <c:v>8</c:v>
                </c:pt>
                <c:pt idx="25">
                  <c:v>3</c:v>
                </c:pt>
                <c:pt idx="26">
                  <c:v>8</c:v>
                </c:pt>
                <c:pt idx="27">
                  <c:v>2</c:v>
                </c:pt>
                <c:pt idx="28">
                  <c:v>2</c:v>
                </c:pt>
                <c:pt idx="29">
                  <c:v>2</c:v>
                </c:pt>
                <c:pt idx="30">
                  <c:v>6</c:v>
                </c:pt>
                <c:pt idx="31">
                  <c:v>8</c:v>
                </c:pt>
                <c:pt idx="32">
                  <c:v>4</c:v>
                </c:pt>
                <c:pt idx="33">
                  <c:v>4</c:v>
                </c:pt>
                <c:pt idx="34">
                  <c:v>3</c:v>
                </c:pt>
                <c:pt idx="35">
                  <c:v>3</c:v>
                </c:pt>
                <c:pt idx="36">
                  <c:v>3</c:v>
                </c:pt>
                <c:pt idx="37">
                  <c:v>3</c:v>
                </c:pt>
                <c:pt idx="38">
                  <c:v>5</c:v>
                </c:pt>
                <c:pt idx="39">
                  <c:v>6</c:v>
                </c:pt>
                <c:pt idx="40">
                  <c:v>8</c:v>
                </c:pt>
                <c:pt idx="41">
                  <c:v>3</c:v>
                </c:pt>
                <c:pt idx="42">
                  <c:v>8</c:v>
                </c:pt>
                <c:pt idx="43">
                  <c:v>2</c:v>
                </c:pt>
                <c:pt idx="44">
                  <c:v>2</c:v>
                </c:pt>
                <c:pt idx="45">
                  <c:v>2</c:v>
                </c:pt>
                <c:pt idx="46">
                  <c:v>6</c:v>
                </c:pt>
                <c:pt idx="47">
                  <c:v>8</c:v>
                </c:pt>
                <c:pt idx="48">
                  <c:v>4</c:v>
                </c:pt>
                <c:pt idx="49">
                  <c:v>4</c:v>
                </c:pt>
                <c:pt idx="50">
                  <c:v>3</c:v>
                </c:pt>
                <c:pt idx="51">
                  <c:v>3</c:v>
                </c:pt>
                <c:pt idx="52">
                  <c:v>3</c:v>
                </c:pt>
                <c:pt idx="53">
                  <c:v>3</c:v>
                </c:pt>
                <c:pt idx="54">
                  <c:v>5</c:v>
                </c:pt>
                <c:pt idx="55">
                  <c:v>6</c:v>
                </c:pt>
                <c:pt idx="56">
                  <c:v>8</c:v>
                </c:pt>
                <c:pt idx="57">
                  <c:v>3</c:v>
                </c:pt>
                <c:pt idx="58">
                  <c:v>8</c:v>
                </c:pt>
                <c:pt idx="59">
                  <c:v>2</c:v>
                </c:pt>
                <c:pt idx="60">
                  <c:v>2</c:v>
                </c:pt>
                <c:pt idx="61">
                  <c:v>2</c:v>
                </c:pt>
                <c:pt idx="62">
                  <c:v>6</c:v>
                </c:pt>
                <c:pt idx="63">
                  <c:v>8</c:v>
                </c:pt>
                <c:pt idx="64">
                  <c:v>4</c:v>
                </c:pt>
                <c:pt idx="65">
                  <c:v>4</c:v>
                </c:pt>
                <c:pt idx="66">
                  <c:v>3</c:v>
                </c:pt>
                <c:pt idx="67">
                  <c:v>3</c:v>
                </c:pt>
                <c:pt idx="68">
                  <c:v>3</c:v>
                </c:pt>
                <c:pt idx="69">
                  <c:v>3</c:v>
                </c:pt>
                <c:pt idx="70">
                  <c:v>5</c:v>
                </c:pt>
                <c:pt idx="71">
                  <c:v>6</c:v>
                </c:pt>
                <c:pt idx="72">
                  <c:v>8</c:v>
                </c:pt>
                <c:pt idx="73">
                  <c:v>3</c:v>
                </c:pt>
                <c:pt idx="74">
                  <c:v>8</c:v>
                </c:pt>
                <c:pt idx="75">
                  <c:v>2</c:v>
                </c:pt>
                <c:pt idx="76">
                  <c:v>2</c:v>
                </c:pt>
                <c:pt idx="77">
                  <c:v>2</c:v>
                </c:pt>
                <c:pt idx="78">
                  <c:v>6</c:v>
                </c:pt>
                <c:pt idx="79">
                  <c:v>8</c:v>
                </c:pt>
                <c:pt idx="80">
                  <c:v>4</c:v>
                </c:pt>
                <c:pt idx="81">
                  <c:v>4</c:v>
                </c:pt>
                <c:pt idx="82">
                  <c:v>3</c:v>
                </c:pt>
                <c:pt idx="83">
                  <c:v>3</c:v>
                </c:pt>
                <c:pt idx="84">
                  <c:v>3</c:v>
                </c:pt>
                <c:pt idx="85">
                  <c:v>3</c:v>
                </c:pt>
                <c:pt idx="86">
                  <c:v>5</c:v>
                </c:pt>
                <c:pt idx="87">
                  <c:v>6</c:v>
                </c:pt>
                <c:pt idx="88">
                  <c:v>8</c:v>
                </c:pt>
                <c:pt idx="89">
                  <c:v>3</c:v>
                </c:pt>
                <c:pt idx="90">
                  <c:v>8</c:v>
                </c:pt>
                <c:pt idx="91">
                  <c:v>2</c:v>
                </c:pt>
                <c:pt idx="92">
                  <c:v>2</c:v>
                </c:pt>
                <c:pt idx="93">
                  <c:v>2</c:v>
                </c:pt>
                <c:pt idx="94">
                  <c:v>6</c:v>
                </c:pt>
                <c:pt idx="95">
                  <c:v>8</c:v>
                </c:pt>
                <c:pt idx="96">
                  <c:v>4</c:v>
                </c:pt>
                <c:pt idx="97">
                  <c:v>4</c:v>
                </c:pt>
                <c:pt idx="98">
                  <c:v>3</c:v>
                </c:pt>
                <c:pt idx="99">
                  <c:v>3</c:v>
                </c:pt>
                <c:pt idx="100">
                  <c:v>3</c:v>
                </c:pt>
                <c:pt idx="101">
                  <c:v>3</c:v>
                </c:pt>
                <c:pt idx="102">
                  <c:v>5</c:v>
                </c:pt>
                <c:pt idx="103">
                  <c:v>6</c:v>
                </c:pt>
                <c:pt idx="104">
                  <c:v>8</c:v>
                </c:pt>
                <c:pt idx="105">
                  <c:v>3</c:v>
                </c:pt>
                <c:pt idx="106">
                  <c:v>8</c:v>
                </c:pt>
                <c:pt idx="107">
                  <c:v>2</c:v>
                </c:pt>
                <c:pt idx="108">
                  <c:v>2</c:v>
                </c:pt>
              </c:numCache>
            </c:numRef>
          </c:val>
          <c:extLst>
            <c:ext xmlns:c16="http://schemas.microsoft.com/office/drawing/2014/chart" uri="{C3380CC4-5D6E-409C-BE32-E72D297353CC}">
              <c16:uniqueId val="{00000001-50A6-45B4-9501-D9F34B25DA90}"/>
            </c:ext>
          </c:extLst>
        </c:ser>
        <c:ser>
          <c:idx val="2"/>
          <c:order val="2"/>
          <c:tx>
            <c:strRef>
              <c:f>'Human Res by County'!$D$3</c:f>
              <c:strCache>
                <c:ptCount val="1"/>
                <c:pt idx="0">
                  <c:v>Transportation</c:v>
                </c:pt>
              </c:strCache>
            </c:strRef>
          </c:tx>
          <c:spPr>
            <a:solidFill>
              <a:schemeClr val="accent3"/>
            </a:solidFill>
            <a:ln>
              <a:noFill/>
            </a:ln>
            <a:effectLst/>
          </c:spPr>
          <c:invertIfNegative val="0"/>
          <c:cat>
            <c:strRef>
              <c:f>'Human Res by County'!$A$4:$A$113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'Human Res by County'!$D$4:$D$113</c:f>
              <c:numCache>
                <c:formatCode>General</c:formatCode>
                <c:ptCount val="109"/>
                <c:pt idx="0">
                  <c:v>2</c:v>
                </c:pt>
                <c:pt idx="1">
                  <c:v>2</c:v>
                </c:pt>
                <c:pt idx="2">
                  <c:v>2</c:v>
                </c:pt>
                <c:pt idx="3">
                  <c:v>2</c:v>
                </c:pt>
                <c:pt idx="4">
                  <c:v>2</c:v>
                </c:pt>
                <c:pt idx="5">
                  <c:v>2</c:v>
                </c:pt>
                <c:pt idx="6">
                  <c:v>2</c:v>
                </c:pt>
                <c:pt idx="7">
                  <c:v>2</c:v>
                </c:pt>
                <c:pt idx="8">
                  <c:v>4</c:v>
                </c:pt>
                <c:pt idx="9">
                  <c:v>2</c:v>
                </c:pt>
                <c:pt idx="10">
                  <c:v>4</c:v>
                </c:pt>
                <c:pt idx="11">
                  <c:v>2</c:v>
                </c:pt>
                <c:pt idx="12">
                  <c:v>2</c:v>
                </c:pt>
                <c:pt idx="13">
                  <c:v>2</c:v>
                </c:pt>
                <c:pt idx="14">
                  <c:v>3</c:v>
                </c:pt>
                <c:pt idx="15">
                  <c:v>2</c:v>
                </c:pt>
                <c:pt idx="16">
                  <c:v>2</c:v>
                </c:pt>
                <c:pt idx="17">
                  <c:v>2</c:v>
                </c:pt>
                <c:pt idx="18">
                  <c:v>2</c:v>
                </c:pt>
                <c:pt idx="19">
                  <c:v>2</c:v>
                </c:pt>
                <c:pt idx="20">
                  <c:v>2</c:v>
                </c:pt>
                <c:pt idx="21">
                  <c:v>2</c:v>
                </c:pt>
                <c:pt idx="22">
                  <c:v>2</c:v>
                </c:pt>
                <c:pt idx="23">
                  <c:v>2</c:v>
                </c:pt>
                <c:pt idx="24">
                  <c:v>4</c:v>
                </c:pt>
                <c:pt idx="25">
                  <c:v>2</c:v>
                </c:pt>
                <c:pt idx="26">
                  <c:v>4</c:v>
                </c:pt>
                <c:pt idx="27">
                  <c:v>2</c:v>
                </c:pt>
                <c:pt idx="28">
                  <c:v>2</c:v>
                </c:pt>
                <c:pt idx="29">
                  <c:v>2</c:v>
                </c:pt>
                <c:pt idx="30">
                  <c:v>3</c:v>
                </c:pt>
                <c:pt idx="31">
                  <c:v>2</c:v>
                </c:pt>
                <c:pt idx="32">
                  <c:v>2</c:v>
                </c:pt>
                <c:pt idx="33">
                  <c:v>2</c:v>
                </c:pt>
                <c:pt idx="34">
                  <c:v>2</c:v>
                </c:pt>
                <c:pt idx="35">
                  <c:v>2</c:v>
                </c:pt>
                <c:pt idx="36">
                  <c:v>2</c:v>
                </c:pt>
                <c:pt idx="37">
                  <c:v>2</c:v>
                </c:pt>
                <c:pt idx="38">
                  <c:v>2</c:v>
                </c:pt>
                <c:pt idx="39">
                  <c:v>2</c:v>
                </c:pt>
                <c:pt idx="40">
                  <c:v>4</c:v>
                </c:pt>
                <c:pt idx="41">
                  <c:v>2</c:v>
                </c:pt>
                <c:pt idx="42">
                  <c:v>4</c:v>
                </c:pt>
                <c:pt idx="43">
                  <c:v>2</c:v>
                </c:pt>
                <c:pt idx="44">
                  <c:v>2</c:v>
                </c:pt>
                <c:pt idx="45">
                  <c:v>2</c:v>
                </c:pt>
                <c:pt idx="46">
                  <c:v>3</c:v>
                </c:pt>
                <c:pt idx="47">
                  <c:v>2</c:v>
                </c:pt>
                <c:pt idx="48">
                  <c:v>2</c:v>
                </c:pt>
                <c:pt idx="49">
                  <c:v>2</c:v>
                </c:pt>
                <c:pt idx="50">
                  <c:v>2</c:v>
                </c:pt>
                <c:pt idx="51">
                  <c:v>2</c:v>
                </c:pt>
                <c:pt idx="52">
                  <c:v>2</c:v>
                </c:pt>
                <c:pt idx="53">
                  <c:v>2</c:v>
                </c:pt>
                <c:pt idx="54">
                  <c:v>2</c:v>
                </c:pt>
                <c:pt idx="55">
                  <c:v>2</c:v>
                </c:pt>
                <c:pt idx="56">
                  <c:v>4</c:v>
                </c:pt>
                <c:pt idx="57">
                  <c:v>2</c:v>
                </c:pt>
                <c:pt idx="58">
                  <c:v>4</c:v>
                </c:pt>
                <c:pt idx="59">
                  <c:v>2</c:v>
                </c:pt>
                <c:pt idx="60">
                  <c:v>2</c:v>
                </c:pt>
                <c:pt idx="61">
                  <c:v>2</c:v>
                </c:pt>
                <c:pt idx="62">
                  <c:v>3</c:v>
                </c:pt>
                <c:pt idx="63">
                  <c:v>2</c:v>
                </c:pt>
                <c:pt idx="64">
                  <c:v>2</c:v>
                </c:pt>
                <c:pt idx="65">
                  <c:v>2</c:v>
                </c:pt>
                <c:pt idx="66">
                  <c:v>2</c:v>
                </c:pt>
                <c:pt idx="67">
                  <c:v>2</c:v>
                </c:pt>
                <c:pt idx="68">
                  <c:v>2</c:v>
                </c:pt>
                <c:pt idx="69">
                  <c:v>2</c:v>
                </c:pt>
                <c:pt idx="70">
                  <c:v>2</c:v>
                </c:pt>
                <c:pt idx="71">
                  <c:v>2</c:v>
                </c:pt>
                <c:pt idx="72">
                  <c:v>4</c:v>
                </c:pt>
                <c:pt idx="73">
                  <c:v>2</c:v>
                </c:pt>
                <c:pt idx="74">
                  <c:v>4</c:v>
                </c:pt>
                <c:pt idx="75">
                  <c:v>2</c:v>
                </c:pt>
                <c:pt idx="76">
                  <c:v>2</c:v>
                </c:pt>
                <c:pt idx="77">
                  <c:v>2</c:v>
                </c:pt>
                <c:pt idx="78">
                  <c:v>3</c:v>
                </c:pt>
                <c:pt idx="79">
                  <c:v>2</c:v>
                </c:pt>
                <c:pt idx="80">
                  <c:v>2</c:v>
                </c:pt>
                <c:pt idx="81">
                  <c:v>2</c:v>
                </c:pt>
                <c:pt idx="82">
                  <c:v>2</c:v>
                </c:pt>
                <c:pt idx="83">
                  <c:v>2</c:v>
                </c:pt>
                <c:pt idx="84">
                  <c:v>2</c:v>
                </c:pt>
                <c:pt idx="85">
                  <c:v>2</c:v>
                </c:pt>
                <c:pt idx="86">
                  <c:v>2</c:v>
                </c:pt>
                <c:pt idx="87">
                  <c:v>2</c:v>
                </c:pt>
                <c:pt idx="88">
                  <c:v>4</c:v>
                </c:pt>
                <c:pt idx="89">
                  <c:v>2</c:v>
                </c:pt>
                <c:pt idx="90">
                  <c:v>4</c:v>
                </c:pt>
                <c:pt idx="91">
                  <c:v>2</c:v>
                </c:pt>
                <c:pt idx="92">
                  <c:v>2</c:v>
                </c:pt>
                <c:pt idx="93">
                  <c:v>2</c:v>
                </c:pt>
                <c:pt idx="94">
                  <c:v>3</c:v>
                </c:pt>
                <c:pt idx="95">
                  <c:v>2</c:v>
                </c:pt>
                <c:pt idx="96">
                  <c:v>2</c:v>
                </c:pt>
                <c:pt idx="97">
                  <c:v>2</c:v>
                </c:pt>
                <c:pt idx="98">
                  <c:v>2</c:v>
                </c:pt>
                <c:pt idx="99">
                  <c:v>2</c:v>
                </c:pt>
                <c:pt idx="100">
                  <c:v>2</c:v>
                </c:pt>
                <c:pt idx="101">
                  <c:v>2</c:v>
                </c:pt>
                <c:pt idx="102">
                  <c:v>2</c:v>
                </c:pt>
                <c:pt idx="103">
                  <c:v>2</c:v>
                </c:pt>
                <c:pt idx="104">
                  <c:v>4</c:v>
                </c:pt>
                <c:pt idx="105">
                  <c:v>2</c:v>
                </c:pt>
                <c:pt idx="106">
                  <c:v>4</c:v>
                </c:pt>
                <c:pt idx="107">
                  <c:v>2</c:v>
                </c:pt>
                <c:pt idx="108">
                  <c:v>2</c:v>
                </c:pt>
              </c:numCache>
            </c:numRef>
          </c:val>
          <c:extLst>
            <c:ext xmlns:c16="http://schemas.microsoft.com/office/drawing/2014/chart" uri="{C3380CC4-5D6E-409C-BE32-E72D297353CC}">
              <c16:uniqueId val="{00000002-50A6-45B4-9501-D9F34B25DA90}"/>
            </c:ext>
          </c:extLst>
        </c:ser>
        <c:ser>
          <c:idx val="3"/>
          <c:order val="3"/>
          <c:tx>
            <c:strRef>
              <c:f>'Human Res by County'!$E$3</c:f>
              <c:strCache>
                <c:ptCount val="1"/>
                <c:pt idx="0">
                  <c:v>Maintenance</c:v>
                </c:pt>
              </c:strCache>
            </c:strRef>
          </c:tx>
          <c:spPr>
            <a:solidFill>
              <a:schemeClr val="accent4"/>
            </a:solidFill>
            <a:ln>
              <a:noFill/>
            </a:ln>
            <a:effectLst/>
          </c:spPr>
          <c:invertIfNegative val="0"/>
          <c:cat>
            <c:strRef>
              <c:f>'Human Res by County'!$A$4:$A$113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'Human Res by County'!$E$4:$E$113</c:f>
              <c:numCache>
                <c:formatCode>General</c:formatCode>
                <c:ptCount val="109"/>
                <c:pt idx="0">
                  <c:v>2</c:v>
                </c:pt>
                <c:pt idx="1">
                  <c:v>2</c:v>
                </c:pt>
                <c:pt idx="2">
                  <c:v>2</c:v>
                </c:pt>
                <c:pt idx="3">
                  <c:v>2</c:v>
                </c:pt>
                <c:pt idx="4">
                  <c:v>2</c:v>
                </c:pt>
                <c:pt idx="5">
                  <c:v>2</c:v>
                </c:pt>
                <c:pt idx="6">
                  <c:v>2</c:v>
                </c:pt>
                <c:pt idx="7">
                  <c:v>2</c:v>
                </c:pt>
                <c:pt idx="8">
                  <c:v>4</c:v>
                </c:pt>
                <c:pt idx="9">
                  <c:v>2</c:v>
                </c:pt>
                <c:pt idx="10">
                  <c:v>4</c:v>
                </c:pt>
                <c:pt idx="11">
                  <c:v>2</c:v>
                </c:pt>
                <c:pt idx="12">
                  <c:v>2</c:v>
                </c:pt>
                <c:pt idx="13">
                  <c:v>2</c:v>
                </c:pt>
                <c:pt idx="14">
                  <c:v>3</c:v>
                </c:pt>
                <c:pt idx="15">
                  <c:v>2</c:v>
                </c:pt>
                <c:pt idx="16">
                  <c:v>2</c:v>
                </c:pt>
                <c:pt idx="17">
                  <c:v>2</c:v>
                </c:pt>
                <c:pt idx="18">
                  <c:v>2</c:v>
                </c:pt>
                <c:pt idx="19">
                  <c:v>2</c:v>
                </c:pt>
                <c:pt idx="20">
                  <c:v>2</c:v>
                </c:pt>
                <c:pt idx="21">
                  <c:v>2</c:v>
                </c:pt>
                <c:pt idx="22">
                  <c:v>2</c:v>
                </c:pt>
                <c:pt idx="23">
                  <c:v>2</c:v>
                </c:pt>
                <c:pt idx="24">
                  <c:v>4</c:v>
                </c:pt>
                <c:pt idx="25">
                  <c:v>2</c:v>
                </c:pt>
                <c:pt idx="26">
                  <c:v>4</c:v>
                </c:pt>
                <c:pt idx="27">
                  <c:v>2</c:v>
                </c:pt>
                <c:pt idx="28">
                  <c:v>2</c:v>
                </c:pt>
                <c:pt idx="29">
                  <c:v>2</c:v>
                </c:pt>
                <c:pt idx="30">
                  <c:v>3</c:v>
                </c:pt>
                <c:pt idx="31">
                  <c:v>2</c:v>
                </c:pt>
                <c:pt idx="32">
                  <c:v>2</c:v>
                </c:pt>
                <c:pt idx="33">
                  <c:v>2</c:v>
                </c:pt>
                <c:pt idx="34">
                  <c:v>2</c:v>
                </c:pt>
                <c:pt idx="35">
                  <c:v>2</c:v>
                </c:pt>
                <c:pt idx="36">
                  <c:v>2</c:v>
                </c:pt>
                <c:pt idx="37">
                  <c:v>2</c:v>
                </c:pt>
                <c:pt idx="38">
                  <c:v>2</c:v>
                </c:pt>
                <c:pt idx="39">
                  <c:v>2</c:v>
                </c:pt>
                <c:pt idx="40">
                  <c:v>4</c:v>
                </c:pt>
                <c:pt idx="41">
                  <c:v>2</c:v>
                </c:pt>
                <c:pt idx="42">
                  <c:v>4</c:v>
                </c:pt>
                <c:pt idx="43">
                  <c:v>2</c:v>
                </c:pt>
                <c:pt idx="44">
                  <c:v>2</c:v>
                </c:pt>
                <c:pt idx="45">
                  <c:v>2</c:v>
                </c:pt>
                <c:pt idx="46">
                  <c:v>3</c:v>
                </c:pt>
                <c:pt idx="47">
                  <c:v>2</c:v>
                </c:pt>
                <c:pt idx="48">
                  <c:v>2</c:v>
                </c:pt>
                <c:pt idx="49">
                  <c:v>2</c:v>
                </c:pt>
                <c:pt idx="50">
                  <c:v>2</c:v>
                </c:pt>
                <c:pt idx="51">
                  <c:v>2</c:v>
                </c:pt>
                <c:pt idx="52">
                  <c:v>2</c:v>
                </c:pt>
                <c:pt idx="53">
                  <c:v>2</c:v>
                </c:pt>
                <c:pt idx="54">
                  <c:v>2</c:v>
                </c:pt>
                <c:pt idx="55">
                  <c:v>2</c:v>
                </c:pt>
                <c:pt idx="56">
                  <c:v>4</c:v>
                </c:pt>
                <c:pt idx="57">
                  <c:v>2</c:v>
                </c:pt>
                <c:pt idx="58">
                  <c:v>4</c:v>
                </c:pt>
                <c:pt idx="59">
                  <c:v>2</c:v>
                </c:pt>
                <c:pt idx="60">
                  <c:v>2</c:v>
                </c:pt>
                <c:pt idx="61">
                  <c:v>2</c:v>
                </c:pt>
                <c:pt idx="62">
                  <c:v>3</c:v>
                </c:pt>
                <c:pt idx="63">
                  <c:v>2</c:v>
                </c:pt>
                <c:pt idx="64">
                  <c:v>2</c:v>
                </c:pt>
                <c:pt idx="65">
                  <c:v>2</c:v>
                </c:pt>
                <c:pt idx="66">
                  <c:v>2</c:v>
                </c:pt>
                <c:pt idx="67">
                  <c:v>2</c:v>
                </c:pt>
                <c:pt idx="68">
                  <c:v>2</c:v>
                </c:pt>
                <c:pt idx="69">
                  <c:v>2</c:v>
                </c:pt>
                <c:pt idx="70">
                  <c:v>2</c:v>
                </c:pt>
                <c:pt idx="71">
                  <c:v>2</c:v>
                </c:pt>
                <c:pt idx="72">
                  <c:v>4</c:v>
                </c:pt>
                <c:pt idx="73">
                  <c:v>2</c:v>
                </c:pt>
                <c:pt idx="74">
                  <c:v>4</c:v>
                </c:pt>
                <c:pt idx="75">
                  <c:v>2</c:v>
                </c:pt>
                <c:pt idx="76">
                  <c:v>2</c:v>
                </c:pt>
                <c:pt idx="77">
                  <c:v>2</c:v>
                </c:pt>
                <c:pt idx="78">
                  <c:v>3</c:v>
                </c:pt>
                <c:pt idx="79">
                  <c:v>2</c:v>
                </c:pt>
                <c:pt idx="80">
                  <c:v>2</c:v>
                </c:pt>
                <c:pt idx="81">
                  <c:v>2</c:v>
                </c:pt>
                <c:pt idx="82">
                  <c:v>2</c:v>
                </c:pt>
                <c:pt idx="83">
                  <c:v>2</c:v>
                </c:pt>
                <c:pt idx="84">
                  <c:v>2</c:v>
                </c:pt>
                <c:pt idx="85">
                  <c:v>2</c:v>
                </c:pt>
                <c:pt idx="86">
                  <c:v>2</c:v>
                </c:pt>
                <c:pt idx="87">
                  <c:v>2</c:v>
                </c:pt>
                <c:pt idx="88">
                  <c:v>4</c:v>
                </c:pt>
                <c:pt idx="89">
                  <c:v>2</c:v>
                </c:pt>
                <c:pt idx="90">
                  <c:v>4</c:v>
                </c:pt>
                <c:pt idx="91">
                  <c:v>2</c:v>
                </c:pt>
                <c:pt idx="92">
                  <c:v>2</c:v>
                </c:pt>
                <c:pt idx="93">
                  <c:v>2</c:v>
                </c:pt>
                <c:pt idx="94">
                  <c:v>3</c:v>
                </c:pt>
                <c:pt idx="95">
                  <c:v>2</c:v>
                </c:pt>
                <c:pt idx="96">
                  <c:v>2</c:v>
                </c:pt>
                <c:pt idx="97">
                  <c:v>2</c:v>
                </c:pt>
                <c:pt idx="98">
                  <c:v>2</c:v>
                </c:pt>
                <c:pt idx="99">
                  <c:v>2</c:v>
                </c:pt>
                <c:pt idx="100">
                  <c:v>2</c:v>
                </c:pt>
                <c:pt idx="101">
                  <c:v>2</c:v>
                </c:pt>
                <c:pt idx="102">
                  <c:v>2</c:v>
                </c:pt>
                <c:pt idx="103">
                  <c:v>2</c:v>
                </c:pt>
                <c:pt idx="104">
                  <c:v>4</c:v>
                </c:pt>
                <c:pt idx="105">
                  <c:v>2</c:v>
                </c:pt>
                <c:pt idx="106">
                  <c:v>4</c:v>
                </c:pt>
                <c:pt idx="107">
                  <c:v>2</c:v>
                </c:pt>
                <c:pt idx="108">
                  <c:v>2</c:v>
                </c:pt>
              </c:numCache>
            </c:numRef>
          </c:val>
          <c:extLst>
            <c:ext xmlns:c16="http://schemas.microsoft.com/office/drawing/2014/chart" uri="{C3380CC4-5D6E-409C-BE32-E72D297353CC}">
              <c16:uniqueId val="{00000003-50A6-45B4-9501-D9F34B25DA90}"/>
            </c:ext>
          </c:extLst>
        </c:ser>
        <c:ser>
          <c:idx val="4"/>
          <c:order val="4"/>
          <c:tx>
            <c:strRef>
              <c:f>'Human Res by County'!$F$3</c:f>
              <c:strCache>
                <c:ptCount val="1"/>
                <c:pt idx="0">
                  <c:v>Management</c:v>
                </c:pt>
              </c:strCache>
            </c:strRef>
          </c:tx>
          <c:spPr>
            <a:solidFill>
              <a:schemeClr val="accent5"/>
            </a:solidFill>
            <a:ln>
              <a:noFill/>
            </a:ln>
            <a:effectLst/>
          </c:spPr>
          <c:invertIfNegative val="0"/>
          <c:cat>
            <c:strRef>
              <c:f>'Human Res by County'!$A$4:$A$113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'Human Res by County'!$F$4:$F$113</c:f>
              <c:numCache>
                <c:formatCode>General</c:formatCode>
                <c:ptCount val="109"/>
                <c:pt idx="0">
                  <c:v>2</c:v>
                </c:pt>
                <c:pt idx="1">
                  <c:v>2</c:v>
                </c:pt>
                <c:pt idx="2">
                  <c:v>2</c:v>
                </c:pt>
                <c:pt idx="3">
                  <c:v>2</c:v>
                </c:pt>
                <c:pt idx="4">
                  <c:v>2</c:v>
                </c:pt>
                <c:pt idx="5">
                  <c:v>2</c:v>
                </c:pt>
                <c:pt idx="6">
                  <c:v>2</c:v>
                </c:pt>
                <c:pt idx="7">
                  <c:v>2</c:v>
                </c:pt>
                <c:pt idx="8">
                  <c:v>4</c:v>
                </c:pt>
                <c:pt idx="9">
                  <c:v>2</c:v>
                </c:pt>
                <c:pt idx="10">
                  <c:v>4</c:v>
                </c:pt>
                <c:pt idx="11">
                  <c:v>2</c:v>
                </c:pt>
                <c:pt idx="12">
                  <c:v>2</c:v>
                </c:pt>
                <c:pt idx="13">
                  <c:v>2</c:v>
                </c:pt>
                <c:pt idx="14">
                  <c:v>3</c:v>
                </c:pt>
                <c:pt idx="15">
                  <c:v>2</c:v>
                </c:pt>
                <c:pt idx="16">
                  <c:v>2</c:v>
                </c:pt>
                <c:pt idx="17">
                  <c:v>2</c:v>
                </c:pt>
                <c:pt idx="18">
                  <c:v>2</c:v>
                </c:pt>
                <c:pt idx="19">
                  <c:v>2</c:v>
                </c:pt>
                <c:pt idx="20">
                  <c:v>2</c:v>
                </c:pt>
                <c:pt idx="21">
                  <c:v>2</c:v>
                </c:pt>
                <c:pt idx="22">
                  <c:v>2</c:v>
                </c:pt>
                <c:pt idx="23">
                  <c:v>2</c:v>
                </c:pt>
                <c:pt idx="24">
                  <c:v>4</c:v>
                </c:pt>
                <c:pt idx="25">
                  <c:v>2</c:v>
                </c:pt>
                <c:pt idx="26">
                  <c:v>4</c:v>
                </c:pt>
                <c:pt idx="27">
                  <c:v>2</c:v>
                </c:pt>
                <c:pt idx="28">
                  <c:v>2</c:v>
                </c:pt>
                <c:pt idx="29">
                  <c:v>2</c:v>
                </c:pt>
                <c:pt idx="30">
                  <c:v>3</c:v>
                </c:pt>
                <c:pt idx="31">
                  <c:v>2</c:v>
                </c:pt>
                <c:pt idx="32">
                  <c:v>2</c:v>
                </c:pt>
                <c:pt idx="33">
                  <c:v>2</c:v>
                </c:pt>
                <c:pt idx="34">
                  <c:v>2</c:v>
                </c:pt>
                <c:pt idx="35">
                  <c:v>2</c:v>
                </c:pt>
                <c:pt idx="36">
                  <c:v>2</c:v>
                </c:pt>
                <c:pt idx="37">
                  <c:v>2</c:v>
                </c:pt>
                <c:pt idx="38">
                  <c:v>2</c:v>
                </c:pt>
                <c:pt idx="39">
                  <c:v>2</c:v>
                </c:pt>
                <c:pt idx="40">
                  <c:v>4</c:v>
                </c:pt>
                <c:pt idx="41">
                  <c:v>2</c:v>
                </c:pt>
                <c:pt idx="42">
                  <c:v>4</c:v>
                </c:pt>
                <c:pt idx="43">
                  <c:v>2</c:v>
                </c:pt>
                <c:pt idx="44">
                  <c:v>2</c:v>
                </c:pt>
                <c:pt idx="45">
                  <c:v>2</c:v>
                </c:pt>
                <c:pt idx="46">
                  <c:v>3</c:v>
                </c:pt>
                <c:pt idx="47">
                  <c:v>2</c:v>
                </c:pt>
                <c:pt idx="48">
                  <c:v>2</c:v>
                </c:pt>
                <c:pt idx="49">
                  <c:v>2</c:v>
                </c:pt>
                <c:pt idx="50">
                  <c:v>2</c:v>
                </c:pt>
                <c:pt idx="51">
                  <c:v>2</c:v>
                </c:pt>
                <c:pt idx="52">
                  <c:v>2</c:v>
                </c:pt>
                <c:pt idx="53">
                  <c:v>2</c:v>
                </c:pt>
                <c:pt idx="54">
                  <c:v>2</c:v>
                </c:pt>
                <c:pt idx="55">
                  <c:v>2</c:v>
                </c:pt>
                <c:pt idx="56">
                  <c:v>4</c:v>
                </c:pt>
                <c:pt idx="57">
                  <c:v>2</c:v>
                </c:pt>
                <c:pt idx="58">
                  <c:v>4</c:v>
                </c:pt>
                <c:pt idx="59">
                  <c:v>2</c:v>
                </c:pt>
                <c:pt idx="60">
                  <c:v>2</c:v>
                </c:pt>
                <c:pt idx="61">
                  <c:v>2</c:v>
                </c:pt>
                <c:pt idx="62">
                  <c:v>3</c:v>
                </c:pt>
                <c:pt idx="63">
                  <c:v>2</c:v>
                </c:pt>
                <c:pt idx="64">
                  <c:v>2</c:v>
                </c:pt>
                <c:pt idx="65">
                  <c:v>2</c:v>
                </c:pt>
                <c:pt idx="66">
                  <c:v>2</c:v>
                </c:pt>
                <c:pt idx="67">
                  <c:v>2</c:v>
                </c:pt>
                <c:pt idx="68">
                  <c:v>2</c:v>
                </c:pt>
                <c:pt idx="69">
                  <c:v>2</c:v>
                </c:pt>
                <c:pt idx="70">
                  <c:v>2</c:v>
                </c:pt>
                <c:pt idx="71">
                  <c:v>2</c:v>
                </c:pt>
                <c:pt idx="72">
                  <c:v>4</c:v>
                </c:pt>
                <c:pt idx="73">
                  <c:v>2</c:v>
                </c:pt>
                <c:pt idx="74">
                  <c:v>4</c:v>
                </c:pt>
                <c:pt idx="75">
                  <c:v>2</c:v>
                </c:pt>
                <c:pt idx="76">
                  <c:v>2</c:v>
                </c:pt>
                <c:pt idx="77">
                  <c:v>2</c:v>
                </c:pt>
                <c:pt idx="78">
                  <c:v>3</c:v>
                </c:pt>
                <c:pt idx="79">
                  <c:v>2</c:v>
                </c:pt>
                <c:pt idx="80">
                  <c:v>2</c:v>
                </c:pt>
                <c:pt idx="81">
                  <c:v>2</c:v>
                </c:pt>
                <c:pt idx="82">
                  <c:v>2</c:v>
                </c:pt>
                <c:pt idx="83">
                  <c:v>2</c:v>
                </c:pt>
                <c:pt idx="84">
                  <c:v>2</c:v>
                </c:pt>
                <c:pt idx="85">
                  <c:v>2</c:v>
                </c:pt>
                <c:pt idx="86">
                  <c:v>2</c:v>
                </c:pt>
                <c:pt idx="87">
                  <c:v>2</c:v>
                </c:pt>
                <c:pt idx="88">
                  <c:v>4</c:v>
                </c:pt>
                <c:pt idx="89">
                  <c:v>2</c:v>
                </c:pt>
                <c:pt idx="90">
                  <c:v>4</c:v>
                </c:pt>
                <c:pt idx="91">
                  <c:v>2</c:v>
                </c:pt>
                <c:pt idx="92">
                  <c:v>2</c:v>
                </c:pt>
                <c:pt idx="93">
                  <c:v>2</c:v>
                </c:pt>
                <c:pt idx="94">
                  <c:v>3</c:v>
                </c:pt>
                <c:pt idx="95">
                  <c:v>2</c:v>
                </c:pt>
                <c:pt idx="96">
                  <c:v>2</c:v>
                </c:pt>
                <c:pt idx="97">
                  <c:v>2</c:v>
                </c:pt>
                <c:pt idx="98">
                  <c:v>2</c:v>
                </c:pt>
                <c:pt idx="99">
                  <c:v>2</c:v>
                </c:pt>
                <c:pt idx="100">
                  <c:v>2</c:v>
                </c:pt>
                <c:pt idx="101">
                  <c:v>2</c:v>
                </c:pt>
                <c:pt idx="102">
                  <c:v>2</c:v>
                </c:pt>
                <c:pt idx="103">
                  <c:v>2</c:v>
                </c:pt>
                <c:pt idx="104">
                  <c:v>4</c:v>
                </c:pt>
                <c:pt idx="105">
                  <c:v>2</c:v>
                </c:pt>
                <c:pt idx="106">
                  <c:v>4</c:v>
                </c:pt>
                <c:pt idx="107">
                  <c:v>2</c:v>
                </c:pt>
                <c:pt idx="108">
                  <c:v>2</c:v>
                </c:pt>
              </c:numCache>
            </c:numRef>
          </c:val>
          <c:extLst>
            <c:ext xmlns:c16="http://schemas.microsoft.com/office/drawing/2014/chart" uri="{C3380CC4-5D6E-409C-BE32-E72D297353CC}">
              <c16:uniqueId val="{00000004-50A6-45B4-9501-D9F34B25DA90}"/>
            </c:ext>
          </c:extLst>
        </c:ser>
        <c:dLbls>
          <c:showLegendKey val="0"/>
          <c:showVal val="0"/>
          <c:showCatName val="0"/>
          <c:showSerName val="0"/>
          <c:showPercent val="0"/>
          <c:showBubbleSize val="0"/>
        </c:dLbls>
        <c:gapWidth val="150"/>
        <c:axId val="339084352"/>
        <c:axId val="339084744"/>
      </c:barChart>
      <c:catAx>
        <c:axId val="33908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84744"/>
        <c:crosses val="autoZero"/>
        <c:auto val="1"/>
        <c:lblAlgn val="ctr"/>
        <c:lblOffset val="100"/>
        <c:noMultiLvlLbl val="0"/>
      </c:catAx>
      <c:valAx>
        <c:axId val="339084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8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[DashboardForFinalRevised.xlsx]Avail equipment!PivotTable29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Equipment Availability per County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solid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solidFill>
              <a:schemeClr val="accent1"/>
            </a:solid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'Avail equipment'!$B$3</c:f>
              <c:strCache>
                <c:ptCount val="1"/>
                <c:pt idx="0">
                  <c:v>Heavy Equip</c:v>
                </c:pt>
              </c:strCache>
            </c:strRef>
          </c:tx>
          <c:spPr>
            <a:solidFill>
              <a:schemeClr val="accent1"/>
            </a:solidFill>
            <a:ln>
              <a:solidFill>
                <a:schemeClr val="accent1"/>
              </a:solidFill>
            </a:ln>
            <a:effectLst/>
          </c:spPr>
          <c:invertIfNegative val="0"/>
          <c:cat>
            <c:strRef>
              <c:f>'Avail equipment'!$A$4:$A$113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'Avail equipment'!$B$4:$B$113</c:f>
              <c:numCache>
                <c:formatCode>General</c:formatCode>
                <c:ptCount val="109"/>
                <c:pt idx="0">
                  <c:v>2</c:v>
                </c:pt>
                <c:pt idx="1">
                  <c:v>2</c:v>
                </c:pt>
                <c:pt idx="2">
                  <c:v>2</c:v>
                </c:pt>
                <c:pt idx="3">
                  <c:v>2</c:v>
                </c:pt>
                <c:pt idx="4">
                  <c:v>2</c:v>
                </c:pt>
                <c:pt idx="5">
                  <c:v>2</c:v>
                </c:pt>
                <c:pt idx="6">
                  <c:v>2</c:v>
                </c:pt>
                <c:pt idx="7">
                  <c:v>4</c:v>
                </c:pt>
                <c:pt idx="8">
                  <c:v>4</c:v>
                </c:pt>
                <c:pt idx="9">
                  <c:v>2</c:v>
                </c:pt>
                <c:pt idx="10">
                  <c:v>4</c:v>
                </c:pt>
                <c:pt idx="11">
                  <c:v>2</c:v>
                </c:pt>
                <c:pt idx="12">
                  <c:v>2</c:v>
                </c:pt>
                <c:pt idx="13">
                  <c:v>2</c:v>
                </c:pt>
                <c:pt idx="14">
                  <c:v>2</c:v>
                </c:pt>
                <c:pt idx="15">
                  <c:v>4</c:v>
                </c:pt>
                <c:pt idx="16">
                  <c:v>2</c:v>
                </c:pt>
                <c:pt idx="17">
                  <c:v>2</c:v>
                </c:pt>
                <c:pt idx="18">
                  <c:v>2</c:v>
                </c:pt>
                <c:pt idx="19">
                  <c:v>2</c:v>
                </c:pt>
                <c:pt idx="20">
                  <c:v>2</c:v>
                </c:pt>
                <c:pt idx="21">
                  <c:v>2</c:v>
                </c:pt>
                <c:pt idx="22">
                  <c:v>2</c:v>
                </c:pt>
                <c:pt idx="23">
                  <c:v>4</c:v>
                </c:pt>
                <c:pt idx="24">
                  <c:v>4</c:v>
                </c:pt>
                <c:pt idx="25">
                  <c:v>2</c:v>
                </c:pt>
                <c:pt idx="26">
                  <c:v>4</c:v>
                </c:pt>
                <c:pt idx="27">
                  <c:v>2</c:v>
                </c:pt>
                <c:pt idx="28">
                  <c:v>2</c:v>
                </c:pt>
                <c:pt idx="29">
                  <c:v>2</c:v>
                </c:pt>
                <c:pt idx="30">
                  <c:v>2</c:v>
                </c:pt>
                <c:pt idx="31">
                  <c:v>4</c:v>
                </c:pt>
                <c:pt idx="32">
                  <c:v>2</c:v>
                </c:pt>
                <c:pt idx="33">
                  <c:v>2</c:v>
                </c:pt>
                <c:pt idx="34">
                  <c:v>2</c:v>
                </c:pt>
                <c:pt idx="35">
                  <c:v>2</c:v>
                </c:pt>
                <c:pt idx="36">
                  <c:v>2</c:v>
                </c:pt>
                <c:pt idx="37">
                  <c:v>2</c:v>
                </c:pt>
                <c:pt idx="38">
                  <c:v>2</c:v>
                </c:pt>
                <c:pt idx="39">
                  <c:v>4</c:v>
                </c:pt>
                <c:pt idx="40">
                  <c:v>4</c:v>
                </c:pt>
                <c:pt idx="41">
                  <c:v>2</c:v>
                </c:pt>
                <c:pt idx="42">
                  <c:v>4</c:v>
                </c:pt>
                <c:pt idx="43">
                  <c:v>2</c:v>
                </c:pt>
                <c:pt idx="44">
                  <c:v>2</c:v>
                </c:pt>
                <c:pt idx="45">
                  <c:v>2</c:v>
                </c:pt>
                <c:pt idx="46">
                  <c:v>2</c:v>
                </c:pt>
                <c:pt idx="47">
                  <c:v>4</c:v>
                </c:pt>
                <c:pt idx="48">
                  <c:v>2</c:v>
                </c:pt>
                <c:pt idx="49">
                  <c:v>2</c:v>
                </c:pt>
                <c:pt idx="50">
                  <c:v>2</c:v>
                </c:pt>
                <c:pt idx="51">
                  <c:v>2</c:v>
                </c:pt>
                <c:pt idx="52">
                  <c:v>2</c:v>
                </c:pt>
                <c:pt idx="53">
                  <c:v>2</c:v>
                </c:pt>
                <c:pt idx="54">
                  <c:v>2</c:v>
                </c:pt>
                <c:pt idx="55">
                  <c:v>4</c:v>
                </c:pt>
                <c:pt idx="56">
                  <c:v>4</c:v>
                </c:pt>
                <c:pt idx="57">
                  <c:v>2</c:v>
                </c:pt>
                <c:pt idx="58">
                  <c:v>4</c:v>
                </c:pt>
                <c:pt idx="59">
                  <c:v>2</c:v>
                </c:pt>
                <c:pt idx="60">
                  <c:v>2</c:v>
                </c:pt>
                <c:pt idx="61">
                  <c:v>2</c:v>
                </c:pt>
                <c:pt idx="62">
                  <c:v>2</c:v>
                </c:pt>
                <c:pt idx="63">
                  <c:v>4</c:v>
                </c:pt>
                <c:pt idx="64">
                  <c:v>2</c:v>
                </c:pt>
                <c:pt idx="65">
                  <c:v>2</c:v>
                </c:pt>
                <c:pt idx="66">
                  <c:v>2</c:v>
                </c:pt>
                <c:pt idx="67">
                  <c:v>2</c:v>
                </c:pt>
                <c:pt idx="68">
                  <c:v>2</c:v>
                </c:pt>
                <c:pt idx="69">
                  <c:v>2</c:v>
                </c:pt>
                <c:pt idx="70">
                  <c:v>2</c:v>
                </c:pt>
                <c:pt idx="71">
                  <c:v>4</c:v>
                </c:pt>
                <c:pt idx="72">
                  <c:v>4</c:v>
                </c:pt>
                <c:pt idx="73">
                  <c:v>2</c:v>
                </c:pt>
                <c:pt idx="74">
                  <c:v>4</c:v>
                </c:pt>
                <c:pt idx="75">
                  <c:v>2</c:v>
                </c:pt>
                <c:pt idx="76">
                  <c:v>2</c:v>
                </c:pt>
                <c:pt idx="77">
                  <c:v>2</c:v>
                </c:pt>
                <c:pt idx="78">
                  <c:v>2</c:v>
                </c:pt>
                <c:pt idx="79">
                  <c:v>4</c:v>
                </c:pt>
                <c:pt idx="80">
                  <c:v>2</c:v>
                </c:pt>
                <c:pt idx="81">
                  <c:v>2</c:v>
                </c:pt>
                <c:pt idx="82">
                  <c:v>2</c:v>
                </c:pt>
                <c:pt idx="83">
                  <c:v>2</c:v>
                </c:pt>
                <c:pt idx="84">
                  <c:v>2</c:v>
                </c:pt>
                <c:pt idx="85">
                  <c:v>2</c:v>
                </c:pt>
                <c:pt idx="86">
                  <c:v>2</c:v>
                </c:pt>
                <c:pt idx="87">
                  <c:v>4</c:v>
                </c:pt>
                <c:pt idx="88">
                  <c:v>4</c:v>
                </c:pt>
                <c:pt idx="89">
                  <c:v>2</c:v>
                </c:pt>
                <c:pt idx="90">
                  <c:v>4</c:v>
                </c:pt>
                <c:pt idx="91">
                  <c:v>2</c:v>
                </c:pt>
                <c:pt idx="92">
                  <c:v>2</c:v>
                </c:pt>
                <c:pt idx="93">
                  <c:v>2</c:v>
                </c:pt>
                <c:pt idx="94">
                  <c:v>2</c:v>
                </c:pt>
                <c:pt idx="95">
                  <c:v>4</c:v>
                </c:pt>
                <c:pt idx="96">
                  <c:v>2</c:v>
                </c:pt>
                <c:pt idx="97">
                  <c:v>2</c:v>
                </c:pt>
                <c:pt idx="98">
                  <c:v>2</c:v>
                </c:pt>
                <c:pt idx="99">
                  <c:v>2</c:v>
                </c:pt>
                <c:pt idx="100">
                  <c:v>2</c:v>
                </c:pt>
                <c:pt idx="101">
                  <c:v>2</c:v>
                </c:pt>
                <c:pt idx="102">
                  <c:v>2</c:v>
                </c:pt>
                <c:pt idx="103">
                  <c:v>4</c:v>
                </c:pt>
                <c:pt idx="104">
                  <c:v>4</c:v>
                </c:pt>
                <c:pt idx="105">
                  <c:v>2</c:v>
                </c:pt>
                <c:pt idx="106">
                  <c:v>4</c:v>
                </c:pt>
                <c:pt idx="107">
                  <c:v>2</c:v>
                </c:pt>
                <c:pt idx="108">
                  <c:v>2</c:v>
                </c:pt>
              </c:numCache>
            </c:numRef>
          </c:val>
          <c:extLst>
            <c:ext xmlns:c16="http://schemas.microsoft.com/office/drawing/2014/chart" uri="{C3380CC4-5D6E-409C-BE32-E72D297353CC}">
              <c16:uniqueId val="{00000000-99E4-4EA3-9B8E-EC0747B3B9DB}"/>
            </c:ext>
          </c:extLst>
        </c:ser>
        <c:ser>
          <c:idx val="1"/>
          <c:order val="1"/>
          <c:tx>
            <c:strRef>
              <c:f>'Avail equipment'!$C$3</c:f>
              <c:strCache>
                <c:ptCount val="1"/>
                <c:pt idx="0">
                  <c:v>EMT</c:v>
                </c:pt>
              </c:strCache>
            </c:strRef>
          </c:tx>
          <c:spPr>
            <a:solidFill>
              <a:schemeClr val="accent2"/>
            </a:solidFill>
            <a:ln>
              <a:noFill/>
            </a:ln>
            <a:effectLst/>
          </c:spPr>
          <c:invertIfNegative val="0"/>
          <c:cat>
            <c:strRef>
              <c:f>'Avail equipment'!$A$4:$A$113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'Avail equipment'!$C$4:$C$113</c:f>
              <c:numCache>
                <c:formatCode>General</c:formatCode>
                <c:ptCount val="109"/>
                <c:pt idx="0">
                  <c:v>6</c:v>
                </c:pt>
                <c:pt idx="1">
                  <c:v>6</c:v>
                </c:pt>
                <c:pt idx="2">
                  <c:v>6</c:v>
                </c:pt>
                <c:pt idx="3">
                  <c:v>6</c:v>
                </c:pt>
                <c:pt idx="4">
                  <c:v>6</c:v>
                </c:pt>
                <c:pt idx="5">
                  <c:v>6</c:v>
                </c:pt>
                <c:pt idx="6">
                  <c:v>8</c:v>
                </c:pt>
                <c:pt idx="7">
                  <c:v>10</c:v>
                </c:pt>
                <c:pt idx="8">
                  <c:v>15</c:v>
                </c:pt>
                <c:pt idx="9">
                  <c:v>10</c:v>
                </c:pt>
                <c:pt idx="10">
                  <c:v>15</c:v>
                </c:pt>
                <c:pt idx="11">
                  <c:v>6</c:v>
                </c:pt>
                <c:pt idx="12">
                  <c:v>6</c:v>
                </c:pt>
                <c:pt idx="13">
                  <c:v>6</c:v>
                </c:pt>
                <c:pt idx="14">
                  <c:v>6</c:v>
                </c:pt>
                <c:pt idx="15">
                  <c:v>6</c:v>
                </c:pt>
                <c:pt idx="16">
                  <c:v>6</c:v>
                </c:pt>
                <c:pt idx="17">
                  <c:v>6</c:v>
                </c:pt>
                <c:pt idx="18">
                  <c:v>6</c:v>
                </c:pt>
                <c:pt idx="19">
                  <c:v>6</c:v>
                </c:pt>
                <c:pt idx="20">
                  <c:v>6</c:v>
                </c:pt>
                <c:pt idx="21">
                  <c:v>6</c:v>
                </c:pt>
                <c:pt idx="22">
                  <c:v>8</c:v>
                </c:pt>
                <c:pt idx="23">
                  <c:v>10</c:v>
                </c:pt>
                <c:pt idx="24">
                  <c:v>15</c:v>
                </c:pt>
                <c:pt idx="25">
                  <c:v>10</c:v>
                </c:pt>
                <c:pt idx="26">
                  <c:v>15</c:v>
                </c:pt>
                <c:pt idx="27">
                  <c:v>6</c:v>
                </c:pt>
                <c:pt idx="28">
                  <c:v>6</c:v>
                </c:pt>
                <c:pt idx="29">
                  <c:v>6</c:v>
                </c:pt>
                <c:pt idx="30">
                  <c:v>6</c:v>
                </c:pt>
                <c:pt idx="31">
                  <c:v>6</c:v>
                </c:pt>
                <c:pt idx="32">
                  <c:v>6</c:v>
                </c:pt>
                <c:pt idx="33">
                  <c:v>6</c:v>
                </c:pt>
                <c:pt idx="34">
                  <c:v>6</c:v>
                </c:pt>
                <c:pt idx="35">
                  <c:v>6</c:v>
                </c:pt>
                <c:pt idx="36">
                  <c:v>6</c:v>
                </c:pt>
                <c:pt idx="37">
                  <c:v>6</c:v>
                </c:pt>
                <c:pt idx="38">
                  <c:v>8</c:v>
                </c:pt>
                <c:pt idx="39">
                  <c:v>10</c:v>
                </c:pt>
                <c:pt idx="40">
                  <c:v>15</c:v>
                </c:pt>
                <c:pt idx="41">
                  <c:v>10</c:v>
                </c:pt>
                <c:pt idx="42">
                  <c:v>15</c:v>
                </c:pt>
                <c:pt idx="43">
                  <c:v>6</c:v>
                </c:pt>
                <c:pt idx="44">
                  <c:v>6</c:v>
                </c:pt>
                <c:pt idx="45">
                  <c:v>6</c:v>
                </c:pt>
                <c:pt idx="46">
                  <c:v>6</c:v>
                </c:pt>
                <c:pt idx="47">
                  <c:v>6</c:v>
                </c:pt>
                <c:pt idx="48">
                  <c:v>6</c:v>
                </c:pt>
                <c:pt idx="49">
                  <c:v>6</c:v>
                </c:pt>
                <c:pt idx="50">
                  <c:v>6</c:v>
                </c:pt>
                <c:pt idx="51">
                  <c:v>6</c:v>
                </c:pt>
                <c:pt idx="52">
                  <c:v>6</c:v>
                </c:pt>
                <c:pt idx="53">
                  <c:v>6</c:v>
                </c:pt>
                <c:pt idx="54">
                  <c:v>8</c:v>
                </c:pt>
                <c:pt idx="55">
                  <c:v>10</c:v>
                </c:pt>
                <c:pt idx="56">
                  <c:v>15</c:v>
                </c:pt>
                <c:pt idx="57">
                  <c:v>10</c:v>
                </c:pt>
                <c:pt idx="58">
                  <c:v>15</c:v>
                </c:pt>
                <c:pt idx="59">
                  <c:v>6</c:v>
                </c:pt>
                <c:pt idx="60">
                  <c:v>6</c:v>
                </c:pt>
                <c:pt idx="61">
                  <c:v>6</c:v>
                </c:pt>
                <c:pt idx="62">
                  <c:v>6</c:v>
                </c:pt>
                <c:pt idx="63">
                  <c:v>6</c:v>
                </c:pt>
                <c:pt idx="64">
                  <c:v>6</c:v>
                </c:pt>
                <c:pt idx="65">
                  <c:v>6</c:v>
                </c:pt>
                <c:pt idx="66">
                  <c:v>6</c:v>
                </c:pt>
                <c:pt idx="67">
                  <c:v>6</c:v>
                </c:pt>
                <c:pt idx="68">
                  <c:v>6</c:v>
                </c:pt>
                <c:pt idx="69">
                  <c:v>6</c:v>
                </c:pt>
                <c:pt idx="70">
                  <c:v>8</c:v>
                </c:pt>
                <c:pt idx="71">
                  <c:v>10</c:v>
                </c:pt>
                <c:pt idx="72">
                  <c:v>15</c:v>
                </c:pt>
                <c:pt idx="73">
                  <c:v>10</c:v>
                </c:pt>
                <c:pt idx="74">
                  <c:v>15</c:v>
                </c:pt>
                <c:pt idx="75">
                  <c:v>6</c:v>
                </c:pt>
                <c:pt idx="76">
                  <c:v>6</c:v>
                </c:pt>
                <c:pt idx="77">
                  <c:v>6</c:v>
                </c:pt>
                <c:pt idx="78">
                  <c:v>6</c:v>
                </c:pt>
                <c:pt idx="79">
                  <c:v>6</c:v>
                </c:pt>
                <c:pt idx="80">
                  <c:v>6</c:v>
                </c:pt>
                <c:pt idx="81">
                  <c:v>6</c:v>
                </c:pt>
                <c:pt idx="82">
                  <c:v>6</c:v>
                </c:pt>
                <c:pt idx="83">
                  <c:v>6</c:v>
                </c:pt>
                <c:pt idx="84">
                  <c:v>6</c:v>
                </c:pt>
                <c:pt idx="85">
                  <c:v>6</c:v>
                </c:pt>
                <c:pt idx="86">
                  <c:v>8</c:v>
                </c:pt>
                <c:pt idx="87">
                  <c:v>10</c:v>
                </c:pt>
                <c:pt idx="88">
                  <c:v>15</c:v>
                </c:pt>
                <c:pt idx="89">
                  <c:v>10</c:v>
                </c:pt>
                <c:pt idx="90">
                  <c:v>15</c:v>
                </c:pt>
                <c:pt idx="91">
                  <c:v>6</c:v>
                </c:pt>
                <c:pt idx="92">
                  <c:v>6</c:v>
                </c:pt>
                <c:pt idx="93">
                  <c:v>6</c:v>
                </c:pt>
                <c:pt idx="94">
                  <c:v>6</c:v>
                </c:pt>
                <c:pt idx="95">
                  <c:v>6</c:v>
                </c:pt>
                <c:pt idx="96">
                  <c:v>6</c:v>
                </c:pt>
                <c:pt idx="97">
                  <c:v>6</c:v>
                </c:pt>
                <c:pt idx="98">
                  <c:v>6</c:v>
                </c:pt>
                <c:pt idx="99">
                  <c:v>6</c:v>
                </c:pt>
                <c:pt idx="100">
                  <c:v>6</c:v>
                </c:pt>
                <c:pt idx="101">
                  <c:v>6</c:v>
                </c:pt>
                <c:pt idx="102">
                  <c:v>8</c:v>
                </c:pt>
                <c:pt idx="103">
                  <c:v>10</c:v>
                </c:pt>
                <c:pt idx="104">
                  <c:v>15</c:v>
                </c:pt>
                <c:pt idx="105">
                  <c:v>10</c:v>
                </c:pt>
                <c:pt idx="106">
                  <c:v>15</c:v>
                </c:pt>
                <c:pt idx="107">
                  <c:v>6</c:v>
                </c:pt>
                <c:pt idx="108">
                  <c:v>6</c:v>
                </c:pt>
              </c:numCache>
            </c:numRef>
          </c:val>
          <c:extLst>
            <c:ext xmlns:c16="http://schemas.microsoft.com/office/drawing/2014/chart" uri="{C3380CC4-5D6E-409C-BE32-E72D297353CC}">
              <c16:uniqueId val="{00000001-99E4-4EA3-9B8E-EC0747B3B9DB}"/>
            </c:ext>
          </c:extLst>
        </c:ser>
        <c:ser>
          <c:idx val="2"/>
          <c:order val="2"/>
          <c:tx>
            <c:strRef>
              <c:f>'Avail equipment'!$D$3</c:f>
              <c:strCache>
                <c:ptCount val="1"/>
                <c:pt idx="0">
                  <c:v>Transportation </c:v>
                </c:pt>
              </c:strCache>
            </c:strRef>
          </c:tx>
          <c:spPr>
            <a:solidFill>
              <a:schemeClr val="accent3"/>
            </a:solidFill>
            <a:ln>
              <a:noFill/>
            </a:ln>
            <a:effectLst/>
          </c:spPr>
          <c:invertIfNegative val="0"/>
          <c:cat>
            <c:strRef>
              <c:f>'Avail equipment'!$A$4:$A$113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'Avail equipment'!$D$4:$D$113</c:f>
              <c:numCache>
                <c:formatCode>General</c:formatCode>
                <c:ptCount val="109"/>
                <c:pt idx="0">
                  <c:v>2</c:v>
                </c:pt>
                <c:pt idx="1">
                  <c:v>2</c:v>
                </c:pt>
                <c:pt idx="2">
                  <c:v>1</c:v>
                </c:pt>
                <c:pt idx="3">
                  <c:v>2</c:v>
                </c:pt>
                <c:pt idx="4">
                  <c:v>0</c:v>
                </c:pt>
                <c:pt idx="5">
                  <c:v>2</c:v>
                </c:pt>
                <c:pt idx="6">
                  <c:v>3</c:v>
                </c:pt>
                <c:pt idx="7">
                  <c:v>3</c:v>
                </c:pt>
                <c:pt idx="8">
                  <c:v>3</c:v>
                </c:pt>
                <c:pt idx="9">
                  <c:v>2</c:v>
                </c:pt>
                <c:pt idx="10">
                  <c:v>3</c:v>
                </c:pt>
                <c:pt idx="11">
                  <c:v>2</c:v>
                </c:pt>
                <c:pt idx="12">
                  <c:v>1</c:v>
                </c:pt>
                <c:pt idx="13">
                  <c:v>0</c:v>
                </c:pt>
                <c:pt idx="14">
                  <c:v>1</c:v>
                </c:pt>
                <c:pt idx="15">
                  <c:v>2</c:v>
                </c:pt>
                <c:pt idx="16">
                  <c:v>2</c:v>
                </c:pt>
                <c:pt idx="17">
                  <c:v>2</c:v>
                </c:pt>
                <c:pt idx="18">
                  <c:v>1</c:v>
                </c:pt>
                <c:pt idx="19">
                  <c:v>2</c:v>
                </c:pt>
                <c:pt idx="20">
                  <c:v>0</c:v>
                </c:pt>
                <c:pt idx="21">
                  <c:v>2</c:v>
                </c:pt>
                <c:pt idx="22">
                  <c:v>3</c:v>
                </c:pt>
                <c:pt idx="23">
                  <c:v>3</c:v>
                </c:pt>
                <c:pt idx="24">
                  <c:v>3</c:v>
                </c:pt>
                <c:pt idx="25">
                  <c:v>2</c:v>
                </c:pt>
                <c:pt idx="26">
                  <c:v>3</c:v>
                </c:pt>
                <c:pt idx="27">
                  <c:v>2</c:v>
                </c:pt>
                <c:pt idx="28">
                  <c:v>1</c:v>
                </c:pt>
                <c:pt idx="29">
                  <c:v>0</c:v>
                </c:pt>
                <c:pt idx="30">
                  <c:v>1</c:v>
                </c:pt>
                <c:pt idx="31">
                  <c:v>2</c:v>
                </c:pt>
                <c:pt idx="32">
                  <c:v>2</c:v>
                </c:pt>
                <c:pt idx="33">
                  <c:v>2</c:v>
                </c:pt>
                <c:pt idx="34">
                  <c:v>1</c:v>
                </c:pt>
                <c:pt idx="35">
                  <c:v>2</c:v>
                </c:pt>
                <c:pt idx="36">
                  <c:v>0</c:v>
                </c:pt>
                <c:pt idx="37">
                  <c:v>2</c:v>
                </c:pt>
                <c:pt idx="38">
                  <c:v>3</c:v>
                </c:pt>
                <c:pt idx="39">
                  <c:v>3</c:v>
                </c:pt>
                <c:pt idx="40">
                  <c:v>3</c:v>
                </c:pt>
                <c:pt idx="41">
                  <c:v>2</c:v>
                </c:pt>
                <c:pt idx="42">
                  <c:v>3</c:v>
                </c:pt>
                <c:pt idx="43">
                  <c:v>2</c:v>
                </c:pt>
                <c:pt idx="44">
                  <c:v>1</c:v>
                </c:pt>
                <c:pt idx="45">
                  <c:v>0</c:v>
                </c:pt>
                <c:pt idx="46">
                  <c:v>1</c:v>
                </c:pt>
                <c:pt idx="47">
                  <c:v>2</c:v>
                </c:pt>
                <c:pt idx="48">
                  <c:v>2</c:v>
                </c:pt>
                <c:pt idx="49">
                  <c:v>2</c:v>
                </c:pt>
                <c:pt idx="50">
                  <c:v>1</c:v>
                </c:pt>
                <c:pt idx="51">
                  <c:v>2</c:v>
                </c:pt>
                <c:pt idx="52">
                  <c:v>0</c:v>
                </c:pt>
                <c:pt idx="53">
                  <c:v>2</c:v>
                </c:pt>
                <c:pt idx="54">
                  <c:v>3</c:v>
                </c:pt>
                <c:pt idx="55">
                  <c:v>3</c:v>
                </c:pt>
                <c:pt idx="56">
                  <c:v>3</c:v>
                </c:pt>
                <c:pt idx="57">
                  <c:v>2</c:v>
                </c:pt>
                <c:pt idx="58">
                  <c:v>3</c:v>
                </c:pt>
                <c:pt idx="59">
                  <c:v>2</c:v>
                </c:pt>
                <c:pt idx="60">
                  <c:v>1</c:v>
                </c:pt>
                <c:pt idx="61">
                  <c:v>0</c:v>
                </c:pt>
                <c:pt idx="62">
                  <c:v>1</c:v>
                </c:pt>
                <c:pt idx="63">
                  <c:v>2</c:v>
                </c:pt>
                <c:pt idx="64">
                  <c:v>2</c:v>
                </c:pt>
                <c:pt idx="65">
                  <c:v>2</c:v>
                </c:pt>
                <c:pt idx="66">
                  <c:v>1</c:v>
                </c:pt>
                <c:pt idx="67">
                  <c:v>2</c:v>
                </c:pt>
                <c:pt idx="68">
                  <c:v>0</c:v>
                </c:pt>
                <c:pt idx="69">
                  <c:v>2</c:v>
                </c:pt>
                <c:pt idx="70">
                  <c:v>3</c:v>
                </c:pt>
                <c:pt idx="71">
                  <c:v>3</c:v>
                </c:pt>
                <c:pt idx="72">
                  <c:v>3</c:v>
                </c:pt>
                <c:pt idx="73">
                  <c:v>2</c:v>
                </c:pt>
                <c:pt idx="74">
                  <c:v>3</c:v>
                </c:pt>
                <c:pt idx="75">
                  <c:v>2</c:v>
                </c:pt>
                <c:pt idx="76">
                  <c:v>1</c:v>
                </c:pt>
                <c:pt idx="77">
                  <c:v>0</c:v>
                </c:pt>
                <c:pt idx="78">
                  <c:v>1</c:v>
                </c:pt>
                <c:pt idx="79">
                  <c:v>2</c:v>
                </c:pt>
                <c:pt idx="80">
                  <c:v>2</c:v>
                </c:pt>
                <c:pt idx="81">
                  <c:v>2</c:v>
                </c:pt>
                <c:pt idx="82">
                  <c:v>1</c:v>
                </c:pt>
                <c:pt idx="83">
                  <c:v>2</c:v>
                </c:pt>
                <c:pt idx="84">
                  <c:v>0</c:v>
                </c:pt>
                <c:pt idx="85">
                  <c:v>2</c:v>
                </c:pt>
                <c:pt idx="86">
                  <c:v>3</c:v>
                </c:pt>
                <c:pt idx="87">
                  <c:v>3</c:v>
                </c:pt>
                <c:pt idx="88">
                  <c:v>3</c:v>
                </c:pt>
                <c:pt idx="89">
                  <c:v>2</c:v>
                </c:pt>
                <c:pt idx="90">
                  <c:v>3</c:v>
                </c:pt>
                <c:pt idx="91">
                  <c:v>2</c:v>
                </c:pt>
                <c:pt idx="92">
                  <c:v>1</c:v>
                </c:pt>
                <c:pt idx="93">
                  <c:v>0</c:v>
                </c:pt>
                <c:pt idx="94">
                  <c:v>1</c:v>
                </c:pt>
                <c:pt idx="95">
                  <c:v>2</c:v>
                </c:pt>
                <c:pt idx="96">
                  <c:v>2</c:v>
                </c:pt>
                <c:pt idx="97">
                  <c:v>2</c:v>
                </c:pt>
                <c:pt idx="98">
                  <c:v>1</c:v>
                </c:pt>
                <c:pt idx="99">
                  <c:v>2</c:v>
                </c:pt>
                <c:pt idx="100">
                  <c:v>0</c:v>
                </c:pt>
                <c:pt idx="101">
                  <c:v>2</c:v>
                </c:pt>
                <c:pt idx="102">
                  <c:v>3</c:v>
                </c:pt>
                <c:pt idx="103">
                  <c:v>3</c:v>
                </c:pt>
                <c:pt idx="104">
                  <c:v>3</c:v>
                </c:pt>
                <c:pt idx="105">
                  <c:v>2</c:v>
                </c:pt>
                <c:pt idx="106">
                  <c:v>3</c:v>
                </c:pt>
                <c:pt idx="107">
                  <c:v>2</c:v>
                </c:pt>
                <c:pt idx="108">
                  <c:v>1</c:v>
                </c:pt>
              </c:numCache>
            </c:numRef>
          </c:val>
          <c:extLst>
            <c:ext xmlns:c16="http://schemas.microsoft.com/office/drawing/2014/chart" uri="{C3380CC4-5D6E-409C-BE32-E72D297353CC}">
              <c16:uniqueId val="{00000002-99E4-4EA3-9B8E-EC0747B3B9DB}"/>
            </c:ext>
          </c:extLst>
        </c:ser>
        <c:ser>
          <c:idx val="3"/>
          <c:order val="3"/>
          <c:tx>
            <c:strRef>
              <c:f>'Avail equipment'!$E$3</c:f>
              <c:strCache>
                <c:ptCount val="1"/>
                <c:pt idx="0">
                  <c:v>Utilities</c:v>
                </c:pt>
              </c:strCache>
            </c:strRef>
          </c:tx>
          <c:spPr>
            <a:solidFill>
              <a:schemeClr val="accent4"/>
            </a:solidFill>
            <a:ln>
              <a:noFill/>
            </a:ln>
            <a:effectLst/>
          </c:spPr>
          <c:invertIfNegative val="0"/>
          <c:cat>
            <c:strRef>
              <c:f>'Avail equipment'!$A$4:$A$113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'Avail equipment'!$E$4:$E$113</c:f>
              <c:numCache>
                <c:formatCode>General</c:formatCode>
                <c:ptCount val="109"/>
                <c:pt idx="0">
                  <c:v>3</c:v>
                </c:pt>
                <c:pt idx="1">
                  <c:v>3</c:v>
                </c:pt>
                <c:pt idx="2">
                  <c:v>1</c:v>
                </c:pt>
                <c:pt idx="3">
                  <c:v>3</c:v>
                </c:pt>
                <c:pt idx="4">
                  <c:v>2</c:v>
                </c:pt>
                <c:pt idx="5">
                  <c:v>1</c:v>
                </c:pt>
                <c:pt idx="6">
                  <c:v>3</c:v>
                </c:pt>
                <c:pt idx="7">
                  <c:v>4</c:v>
                </c:pt>
                <c:pt idx="8">
                  <c:v>6</c:v>
                </c:pt>
                <c:pt idx="9">
                  <c:v>4</c:v>
                </c:pt>
                <c:pt idx="10">
                  <c:v>6</c:v>
                </c:pt>
                <c:pt idx="11">
                  <c:v>0</c:v>
                </c:pt>
                <c:pt idx="12">
                  <c:v>2</c:v>
                </c:pt>
                <c:pt idx="13">
                  <c:v>0</c:v>
                </c:pt>
                <c:pt idx="14">
                  <c:v>1</c:v>
                </c:pt>
                <c:pt idx="15">
                  <c:v>3</c:v>
                </c:pt>
                <c:pt idx="16">
                  <c:v>3</c:v>
                </c:pt>
                <c:pt idx="17">
                  <c:v>3</c:v>
                </c:pt>
                <c:pt idx="18">
                  <c:v>1</c:v>
                </c:pt>
                <c:pt idx="19">
                  <c:v>3</c:v>
                </c:pt>
                <c:pt idx="20">
                  <c:v>2</c:v>
                </c:pt>
                <c:pt idx="21">
                  <c:v>1</c:v>
                </c:pt>
                <c:pt idx="22">
                  <c:v>3</c:v>
                </c:pt>
                <c:pt idx="23">
                  <c:v>4</c:v>
                </c:pt>
                <c:pt idx="24">
                  <c:v>6</c:v>
                </c:pt>
                <c:pt idx="25">
                  <c:v>4</c:v>
                </c:pt>
                <c:pt idx="26">
                  <c:v>6</c:v>
                </c:pt>
                <c:pt idx="27">
                  <c:v>0</c:v>
                </c:pt>
                <c:pt idx="28">
                  <c:v>2</c:v>
                </c:pt>
                <c:pt idx="29">
                  <c:v>0</c:v>
                </c:pt>
                <c:pt idx="30">
                  <c:v>1</c:v>
                </c:pt>
                <c:pt idx="31">
                  <c:v>3</c:v>
                </c:pt>
                <c:pt idx="32">
                  <c:v>3</c:v>
                </c:pt>
                <c:pt idx="33">
                  <c:v>3</c:v>
                </c:pt>
                <c:pt idx="34">
                  <c:v>1</c:v>
                </c:pt>
                <c:pt idx="35">
                  <c:v>3</c:v>
                </c:pt>
                <c:pt idx="36">
                  <c:v>2</c:v>
                </c:pt>
                <c:pt idx="37">
                  <c:v>1</c:v>
                </c:pt>
                <c:pt idx="38">
                  <c:v>3</c:v>
                </c:pt>
                <c:pt idx="39">
                  <c:v>4</c:v>
                </c:pt>
                <c:pt idx="40">
                  <c:v>6</c:v>
                </c:pt>
                <c:pt idx="41">
                  <c:v>4</c:v>
                </c:pt>
                <c:pt idx="42">
                  <c:v>6</c:v>
                </c:pt>
                <c:pt idx="43">
                  <c:v>0</c:v>
                </c:pt>
                <c:pt idx="44">
                  <c:v>2</c:v>
                </c:pt>
                <c:pt idx="45">
                  <c:v>0</c:v>
                </c:pt>
                <c:pt idx="46">
                  <c:v>1</c:v>
                </c:pt>
                <c:pt idx="47">
                  <c:v>3</c:v>
                </c:pt>
                <c:pt idx="48">
                  <c:v>3</c:v>
                </c:pt>
                <c:pt idx="49">
                  <c:v>3</c:v>
                </c:pt>
                <c:pt idx="50">
                  <c:v>1</c:v>
                </c:pt>
                <c:pt idx="51">
                  <c:v>3</c:v>
                </c:pt>
                <c:pt idx="52">
                  <c:v>2</c:v>
                </c:pt>
                <c:pt idx="53">
                  <c:v>1</c:v>
                </c:pt>
                <c:pt idx="54">
                  <c:v>3</c:v>
                </c:pt>
                <c:pt idx="55">
                  <c:v>4</c:v>
                </c:pt>
                <c:pt idx="56">
                  <c:v>6</c:v>
                </c:pt>
                <c:pt idx="57">
                  <c:v>4</c:v>
                </c:pt>
                <c:pt idx="58">
                  <c:v>6</c:v>
                </c:pt>
                <c:pt idx="59">
                  <c:v>0</c:v>
                </c:pt>
                <c:pt idx="60">
                  <c:v>2</c:v>
                </c:pt>
                <c:pt idx="61">
                  <c:v>0</c:v>
                </c:pt>
                <c:pt idx="62">
                  <c:v>1</c:v>
                </c:pt>
                <c:pt idx="63">
                  <c:v>3</c:v>
                </c:pt>
                <c:pt idx="64">
                  <c:v>3</c:v>
                </c:pt>
                <c:pt idx="65">
                  <c:v>3</c:v>
                </c:pt>
                <c:pt idx="66">
                  <c:v>1</c:v>
                </c:pt>
                <c:pt idx="67">
                  <c:v>3</c:v>
                </c:pt>
                <c:pt idx="68">
                  <c:v>2</c:v>
                </c:pt>
                <c:pt idx="69">
                  <c:v>1</c:v>
                </c:pt>
                <c:pt idx="70">
                  <c:v>3</c:v>
                </c:pt>
                <c:pt idx="71">
                  <c:v>4</c:v>
                </c:pt>
                <c:pt idx="72">
                  <c:v>6</c:v>
                </c:pt>
                <c:pt idx="73">
                  <c:v>4</c:v>
                </c:pt>
                <c:pt idx="74">
                  <c:v>6</c:v>
                </c:pt>
                <c:pt idx="75">
                  <c:v>0</c:v>
                </c:pt>
                <c:pt idx="76">
                  <c:v>2</c:v>
                </c:pt>
                <c:pt idx="77">
                  <c:v>0</c:v>
                </c:pt>
                <c:pt idx="78">
                  <c:v>1</c:v>
                </c:pt>
                <c:pt idx="79">
                  <c:v>3</c:v>
                </c:pt>
                <c:pt idx="80">
                  <c:v>3</c:v>
                </c:pt>
                <c:pt idx="81">
                  <c:v>3</c:v>
                </c:pt>
                <c:pt idx="82">
                  <c:v>1</c:v>
                </c:pt>
                <c:pt idx="83">
                  <c:v>3</c:v>
                </c:pt>
                <c:pt idx="84">
                  <c:v>2</c:v>
                </c:pt>
                <c:pt idx="85">
                  <c:v>1</c:v>
                </c:pt>
                <c:pt idx="86">
                  <c:v>3</c:v>
                </c:pt>
                <c:pt idx="87">
                  <c:v>4</c:v>
                </c:pt>
                <c:pt idx="88">
                  <c:v>6</c:v>
                </c:pt>
                <c:pt idx="89">
                  <c:v>4</c:v>
                </c:pt>
                <c:pt idx="90">
                  <c:v>6</c:v>
                </c:pt>
                <c:pt idx="91">
                  <c:v>0</c:v>
                </c:pt>
                <c:pt idx="92">
                  <c:v>2</c:v>
                </c:pt>
                <c:pt idx="93">
                  <c:v>0</c:v>
                </c:pt>
                <c:pt idx="94">
                  <c:v>1</c:v>
                </c:pt>
                <c:pt idx="95">
                  <c:v>3</c:v>
                </c:pt>
                <c:pt idx="96">
                  <c:v>3</c:v>
                </c:pt>
                <c:pt idx="97">
                  <c:v>3</c:v>
                </c:pt>
                <c:pt idx="98">
                  <c:v>1</c:v>
                </c:pt>
                <c:pt idx="99">
                  <c:v>3</c:v>
                </c:pt>
                <c:pt idx="100">
                  <c:v>2</c:v>
                </c:pt>
                <c:pt idx="101">
                  <c:v>1</c:v>
                </c:pt>
                <c:pt idx="102">
                  <c:v>3</c:v>
                </c:pt>
                <c:pt idx="103">
                  <c:v>4</c:v>
                </c:pt>
                <c:pt idx="104">
                  <c:v>6</c:v>
                </c:pt>
                <c:pt idx="105">
                  <c:v>4</c:v>
                </c:pt>
                <c:pt idx="106">
                  <c:v>6</c:v>
                </c:pt>
                <c:pt idx="107">
                  <c:v>0</c:v>
                </c:pt>
                <c:pt idx="108">
                  <c:v>2</c:v>
                </c:pt>
              </c:numCache>
            </c:numRef>
          </c:val>
          <c:extLst>
            <c:ext xmlns:c16="http://schemas.microsoft.com/office/drawing/2014/chart" uri="{C3380CC4-5D6E-409C-BE32-E72D297353CC}">
              <c16:uniqueId val="{00000003-99E4-4EA3-9B8E-EC0747B3B9DB}"/>
            </c:ext>
          </c:extLst>
        </c:ser>
        <c:dLbls>
          <c:showLegendKey val="0"/>
          <c:showVal val="0"/>
          <c:showCatName val="0"/>
          <c:showSerName val="0"/>
          <c:showPercent val="0"/>
          <c:showBubbleSize val="0"/>
        </c:dLbls>
        <c:gapWidth val="150"/>
        <c:axId val="339454320"/>
        <c:axId val="339454712"/>
      </c:barChart>
      <c:catAx>
        <c:axId val="339454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454712"/>
        <c:crosses val="autoZero"/>
        <c:auto val="1"/>
        <c:lblAlgn val="ctr"/>
        <c:lblOffset val="100"/>
        <c:noMultiLvlLbl val="0"/>
      </c:catAx>
      <c:valAx>
        <c:axId val="339454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45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[DashboardForFinalRevised.xlsx]People and event type by county!PivotTable33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a:t>
            </a:r>
            <a:r>
              <a:rPr lang="en-US" baseline="0"/>
              <a:t> Active Event, Number of People Effected</a:t>
            </a:r>
            <a:endParaRPr lang="en-US"/>
          </a:p>
        </c:rich>
      </c:tx>
      <c:layout>
        <c:manualLayout>
          <c:xMode val="edge"/>
          <c:yMode val="edge"/>
          <c:x val="0.15075204278710444"/>
          <c:y val="1.85185701344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tx1"/>
          </a:solidFill>
          <a:ln w="25400" cmpd="sng">
            <a:solidFill>
              <a:schemeClr val="tx1"/>
            </a:solidFill>
          </a:ln>
          <a:effectLst/>
        </c:spPr>
        <c:marker>
          <c:symbol val="none"/>
        </c:marker>
      </c:pivotFmt>
      <c:pivotFmt>
        <c:idx val="5"/>
        <c:spPr>
          <a:solidFill>
            <a:schemeClr val="accent2"/>
          </a:solidFill>
          <a:ln w="25400" cmpd="sng">
            <a:solidFill>
              <a:schemeClr val="accent2"/>
            </a:solidFill>
          </a:ln>
          <a:effectLst/>
        </c:spPr>
        <c:marker>
          <c:symbol val="none"/>
        </c:marker>
      </c:pivotFmt>
      <c:pivotFmt>
        <c:idx val="6"/>
        <c:spPr>
          <a:solidFill>
            <a:schemeClr val="accent1"/>
          </a:solidFill>
          <a:ln w="25400" cmpd="sng">
            <a:solidFill>
              <a:schemeClr val="accent1"/>
            </a:solidFill>
          </a:ln>
          <a:effectLst/>
        </c:spPr>
        <c:marker>
          <c:symbol val="none"/>
        </c:marker>
      </c:pivotFmt>
      <c:pivotFmt>
        <c:idx val="7"/>
        <c:spPr>
          <a:solidFill>
            <a:srgbClr val="FF0000"/>
          </a:solidFill>
          <a:ln w="25400" cmpd="sng">
            <a:solidFill>
              <a:srgbClr val="FF0000"/>
            </a:solidFill>
          </a:ln>
          <a:effectLst/>
        </c:spPr>
        <c:marker>
          <c:symbol val="none"/>
        </c:marker>
      </c:pivotFmt>
      <c:pivotFmt>
        <c:idx val="8"/>
        <c:spPr>
          <a:solidFill>
            <a:schemeClr val="accent4"/>
          </a:solidFill>
          <a:ln w="25400" cmpd="sng">
            <a:solidFill>
              <a:schemeClr val="accent4"/>
            </a:solidFill>
          </a:ln>
          <a:effectLst/>
        </c:spPr>
        <c:marker>
          <c:symbol val="none"/>
        </c:marker>
      </c:pivotFmt>
      <c:pivotFmt>
        <c:idx val="9"/>
        <c:spPr>
          <a:solidFill>
            <a:srgbClr val="7030A0"/>
          </a:solidFill>
          <a:ln w="25400" cmpd="sng">
            <a:solidFill>
              <a:srgbClr val="7030A0"/>
            </a:solidFill>
          </a:ln>
          <a:effectLst/>
        </c:spPr>
        <c:marker>
          <c:symbol val="none"/>
        </c:marker>
      </c:pivotFmt>
      <c:pivotFmt>
        <c:idx val="10"/>
        <c:spPr>
          <a:solidFill>
            <a:schemeClr val="accent1"/>
          </a:solidFill>
          <a:ln w="25400" cmpd="sng">
            <a:solidFill>
              <a:schemeClr val="accent1"/>
            </a:solidFill>
          </a:ln>
          <a:effectLst/>
        </c:spPr>
        <c:marker>
          <c:symbol val="none"/>
        </c:marker>
      </c:pivotFmt>
      <c:pivotFmt>
        <c:idx val="11"/>
        <c:spPr>
          <a:solidFill>
            <a:schemeClr val="accent1"/>
          </a:solidFill>
          <a:ln w="25400" cmpd="sng">
            <a:solidFill>
              <a:schemeClr val="accent2"/>
            </a:solidFill>
          </a:ln>
          <a:effectLst/>
        </c:spPr>
        <c:marker>
          <c:symbol val="none"/>
        </c:marker>
      </c:pivotFmt>
      <c:pivotFmt>
        <c:idx val="12"/>
        <c:spPr>
          <a:solidFill>
            <a:schemeClr val="tx1"/>
          </a:solidFill>
          <a:ln w="25400" cmpd="sng">
            <a:solidFill>
              <a:schemeClr val="tx1"/>
            </a:solidFill>
          </a:ln>
          <a:effectLst/>
        </c:spPr>
        <c:marker>
          <c:symbol val="none"/>
        </c:marker>
      </c:pivotFmt>
      <c:pivotFmt>
        <c:idx val="13"/>
        <c:spPr>
          <a:solidFill>
            <a:srgbClr val="FF0000"/>
          </a:solidFill>
          <a:ln w="25400" cmpd="sng">
            <a:solidFill>
              <a:srgbClr val="FF0000"/>
            </a:solidFill>
          </a:ln>
          <a:effectLst/>
        </c:spPr>
        <c:marker>
          <c:symbol val="none"/>
        </c:marker>
      </c:pivotFmt>
      <c:pivotFmt>
        <c:idx val="14"/>
        <c:spPr>
          <a:solidFill>
            <a:schemeClr val="accent4"/>
          </a:solidFill>
          <a:ln w="25400" cmpd="sng">
            <a:solidFill>
              <a:schemeClr val="accent4"/>
            </a:solidFill>
          </a:ln>
          <a:effectLst/>
        </c:spPr>
        <c:marker>
          <c:symbol val="none"/>
        </c:marker>
      </c:pivotFmt>
      <c:pivotFmt>
        <c:idx val="15"/>
        <c:spPr>
          <a:solidFill>
            <a:srgbClr val="7030A0"/>
          </a:solidFill>
          <a:ln w="25400" cmpd="sng">
            <a:solidFill>
              <a:srgbClr val="7030A0"/>
            </a:solidFill>
          </a:ln>
          <a:effectLst/>
        </c:spPr>
        <c:marker>
          <c:symbol val="none"/>
        </c:marker>
      </c:pivotFmt>
      <c:pivotFmt>
        <c:idx val="16"/>
        <c:spPr>
          <a:solidFill>
            <a:schemeClr val="accent1"/>
          </a:solidFill>
          <a:ln w="25400" cmpd="sng">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cmpd="sng">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tx1"/>
          </a:solidFill>
          <a:ln w="25400" cmpd="sng">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0000"/>
          </a:solidFill>
          <a:ln w="25400" cmpd="sng">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w="25400" cmpd="sng">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7030A0"/>
          </a:solidFill>
          <a:ln w="25400" cmpd="sng">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pivotFmt>
    </c:pivotFmts>
    <c:plotArea>
      <c:layout/>
      <c:barChart>
        <c:barDir val="col"/>
        <c:grouping val="clustered"/>
        <c:varyColors val="0"/>
        <c:ser>
          <c:idx val="0"/>
          <c:order val="0"/>
          <c:tx>
            <c:strRef>
              <c:f>'People and event type by county'!$B$4:$B$5</c:f>
              <c:strCache>
                <c:ptCount val="1"/>
                <c:pt idx="0">
                  <c:v>Freeze</c:v>
                </c:pt>
              </c:strCache>
            </c:strRef>
          </c:tx>
          <c:spPr>
            <a:solidFill>
              <a:schemeClr val="accent1"/>
            </a:solidFill>
            <a:ln w="25400" cmpd="sng">
              <a:solidFill>
                <a:schemeClr val="accent1"/>
              </a:solidFill>
            </a:ln>
            <a:effectLst/>
          </c:spPr>
          <c:invertIfNegative val="0"/>
          <c:cat>
            <c:strRef>
              <c:f>'People and event type by county'!$A$6:$A$55</c:f>
              <c:strCache>
                <c:ptCount val="49"/>
                <c:pt idx="0">
                  <c:v>ANDERSON</c:v>
                </c:pt>
                <c:pt idx="1">
                  <c:v>BLOUNT</c:v>
                </c:pt>
                <c:pt idx="2">
                  <c:v>BLOUNT/SMOKY MOUNTAINS</c:v>
                </c:pt>
                <c:pt idx="3">
                  <c:v>CARROLL</c:v>
                </c:pt>
                <c:pt idx="4">
                  <c:v>CARTER</c:v>
                </c:pt>
                <c:pt idx="5">
                  <c:v>CHEATHAM</c:v>
                </c:pt>
                <c:pt idx="6">
                  <c:v>CLAIBORNE</c:v>
                </c:pt>
                <c:pt idx="7">
                  <c:v>COCKE/SMOKY MOUNTAINS</c:v>
                </c:pt>
                <c:pt idx="8">
                  <c:v>DAVIDSON</c:v>
                </c:pt>
                <c:pt idx="9">
                  <c:v>DECATUR</c:v>
                </c:pt>
                <c:pt idx="10">
                  <c:v>EAST POLK</c:v>
                </c:pt>
                <c:pt idx="11">
                  <c:v>FAYETTE</c:v>
                </c:pt>
                <c:pt idx="12">
                  <c:v>FENTRESS</c:v>
                </c:pt>
                <c:pt idx="13">
                  <c:v>GIBSON</c:v>
                </c:pt>
                <c:pt idx="14">
                  <c:v>GREENE</c:v>
                </c:pt>
                <c:pt idx="15">
                  <c:v>HANCOCK</c:v>
                </c:pt>
                <c:pt idx="16">
                  <c:v>HARDEMAN</c:v>
                </c:pt>
                <c:pt idx="17">
                  <c:v>HENDERSON</c:v>
                </c:pt>
                <c:pt idx="18">
                  <c:v>HENRY</c:v>
                </c:pt>
                <c:pt idx="19">
                  <c:v>HICKMAN</c:v>
                </c:pt>
                <c:pt idx="20">
                  <c:v>HUMPHREYS</c:v>
                </c:pt>
                <c:pt idx="21">
                  <c:v>JOHNSON</c:v>
                </c:pt>
                <c:pt idx="22">
                  <c:v>LAWRENCE</c:v>
                </c:pt>
                <c:pt idx="23">
                  <c:v>LEWIS</c:v>
                </c:pt>
                <c:pt idx="24">
                  <c:v>MADISON</c:v>
                </c:pt>
                <c:pt idx="25">
                  <c:v>MARION</c:v>
                </c:pt>
                <c:pt idx="26">
                  <c:v>MARSHALL</c:v>
                </c:pt>
                <c:pt idx="27">
                  <c:v>MCMINN</c:v>
                </c:pt>
                <c:pt idx="28">
                  <c:v>MONROE</c:v>
                </c:pt>
                <c:pt idx="29">
                  <c:v>NORTH SEVIER</c:v>
                </c:pt>
                <c:pt idx="30">
                  <c:v>NORTHWEST BLOUNT</c:v>
                </c:pt>
                <c:pt idx="31">
                  <c:v>NORTHWEST MONROE</c:v>
                </c:pt>
                <c:pt idx="32">
                  <c:v>OBION</c:v>
                </c:pt>
                <c:pt idx="33">
                  <c:v>OVERTON</c:v>
                </c:pt>
                <c:pt idx="34">
                  <c:v>PICKETT</c:v>
                </c:pt>
                <c:pt idx="35">
                  <c:v>RHEA</c:v>
                </c:pt>
                <c:pt idx="36">
                  <c:v>SCOTT</c:v>
                </c:pt>
                <c:pt idx="37">
                  <c:v>SEQUATCHIE</c:v>
                </c:pt>
                <c:pt idx="38">
                  <c:v>SMITH</c:v>
                </c:pt>
                <c:pt idx="39">
                  <c:v>SOUTHEAST CARTER</c:v>
                </c:pt>
                <c:pt idx="40">
                  <c:v>SOUTHEAST GREENE</c:v>
                </c:pt>
                <c:pt idx="41">
                  <c:v>STEWART</c:v>
                </c:pt>
                <c:pt idx="42">
                  <c:v>TIPTON</c:v>
                </c:pt>
                <c:pt idx="43">
                  <c:v>VAN BUREN</c:v>
                </c:pt>
                <c:pt idx="44">
                  <c:v>WARREN</c:v>
                </c:pt>
                <c:pt idx="45">
                  <c:v>WASHINGTON</c:v>
                </c:pt>
                <c:pt idx="46">
                  <c:v>WEAKLEY</c:v>
                </c:pt>
                <c:pt idx="47">
                  <c:v>WHITE</c:v>
                </c:pt>
                <c:pt idx="48">
                  <c:v>WILSON</c:v>
                </c:pt>
              </c:strCache>
            </c:strRef>
          </c:cat>
          <c:val>
            <c:numRef>
              <c:f>'People and event type by county'!$B$6:$B$55</c:f>
              <c:numCache>
                <c:formatCode>General</c:formatCode>
                <c:ptCount val="49"/>
                <c:pt idx="1">
                  <c:v>18</c:v>
                </c:pt>
                <c:pt idx="2">
                  <c:v>32</c:v>
                </c:pt>
                <c:pt idx="8">
                  <c:v>6</c:v>
                </c:pt>
                <c:pt idx="9">
                  <c:v>6</c:v>
                </c:pt>
              </c:numCache>
            </c:numRef>
          </c:val>
          <c:extLst>
            <c:ext xmlns:c16="http://schemas.microsoft.com/office/drawing/2014/chart" uri="{C3380CC4-5D6E-409C-BE32-E72D297353CC}">
              <c16:uniqueId val="{00000000-8C22-4DED-98C4-F4CEF5224ECF}"/>
            </c:ext>
          </c:extLst>
        </c:ser>
        <c:ser>
          <c:idx val="1"/>
          <c:order val="1"/>
          <c:tx>
            <c:strRef>
              <c:f>'People and event type by county'!$C$4:$C$5</c:f>
              <c:strCache>
                <c:ptCount val="1"/>
                <c:pt idx="0">
                  <c:v>Hail</c:v>
                </c:pt>
              </c:strCache>
            </c:strRef>
          </c:tx>
          <c:spPr>
            <a:solidFill>
              <a:schemeClr val="accent2"/>
            </a:solidFill>
            <a:ln w="25400" cmpd="sng">
              <a:solidFill>
                <a:schemeClr val="accent2"/>
              </a:solidFill>
            </a:ln>
            <a:effectLst/>
          </c:spPr>
          <c:invertIfNegative val="0"/>
          <c:cat>
            <c:strRef>
              <c:f>'People and event type by county'!$A$6:$A$55</c:f>
              <c:strCache>
                <c:ptCount val="49"/>
                <c:pt idx="0">
                  <c:v>ANDERSON</c:v>
                </c:pt>
                <c:pt idx="1">
                  <c:v>BLOUNT</c:v>
                </c:pt>
                <c:pt idx="2">
                  <c:v>BLOUNT/SMOKY MOUNTAINS</c:v>
                </c:pt>
                <c:pt idx="3">
                  <c:v>CARROLL</c:v>
                </c:pt>
                <c:pt idx="4">
                  <c:v>CARTER</c:v>
                </c:pt>
                <c:pt idx="5">
                  <c:v>CHEATHAM</c:v>
                </c:pt>
                <c:pt idx="6">
                  <c:v>CLAIBORNE</c:v>
                </c:pt>
                <c:pt idx="7">
                  <c:v>COCKE/SMOKY MOUNTAINS</c:v>
                </c:pt>
                <c:pt idx="8">
                  <c:v>DAVIDSON</c:v>
                </c:pt>
                <c:pt idx="9">
                  <c:v>DECATUR</c:v>
                </c:pt>
                <c:pt idx="10">
                  <c:v>EAST POLK</c:v>
                </c:pt>
                <c:pt idx="11">
                  <c:v>FAYETTE</c:v>
                </c:pt>
                <c:pt idx="12">
                  <c:v>FENTRESS</c:v>
                </c:pt>
                <c:pt idx="13">
                  <c:v>GIBSON</c:v>
                </c:pt>
                <c:pt idx="14">
                  <c:v>GREENE</c:v>
                </c:pt>
                <c:pt idx="15">
                  <c:v>HANCOCK</c:v>
                </c:pt>
                <c:pt idx="16">
                  <c:v>HARDEMAN</c:v>
                </c:pt>
                <c:pt idx="17">
                  <c:v>HENDERSON</c:v>
                </c:pt>
                <c:pt idx="18">
                  <c:v>HENRY</c:v>
                </c:pt>
                <c:pt idx="19">
                  <c:v>HICKMAN</c:v>
                </c:pt>
                <c:pt idx="20">
                  <c:v>HUMPHREYS</c:v>
                </c:pt>
                <c:pt idx="21">
                  <c:v>JOHNSON</c:v>
                </c:pt>
                <c:pt idx="22">
                  <c:v>LAWRENCE</c:v>
                </c:pt>
                <c:pt idx="23">
                  <c:v>LEWIS</c:v>
                </c:pt>
                <c:pt idx="24">
                  <c:v>MADISON</c:v>
                </c:pt>
                <c:pt idx="25">
                  <c:v>MARION</c:v>
                </c:pt>
                <c:pt idx="26">
                  <c:v>MARSHALL</c:v>
                </c:pt>
                <c:pt idx="27">
                  <c:v>MCMINN</c:v>
                </c:pt>
                <c:pt idx="28">
                  <c:v>MONROE</c:v>
                </c:pt>
                <c:pt idx="29">
                  <c:v>NORTH SEVIER</c:v>
                </c:pt>
                <c:pt idx="30">
                  <c:v>NORTHWEST BLOUNT</c:v>
                </c:pt>
                <c:pt idx="31">
                  <c:v>NORTHWEST MONROE</c:v>
                </c:pt>
                <c:pt idx="32">
                  <c:v>OBION</c:v>
                </c:pt>
                <c:pt idx="33">
                  <c:v>OVERTON</c:v>
                </c:pt>
                <c:pt idx="34">
                  <c:v>PICKETT</c:v>
                </c:pt>
                <c:pt idx="35">
                  <c:v>RHEA</c:v>
                </c:pt>
                <c:pt idx="36">
                  <c:v>SCOTT</c:v>
                </c:pt>
                <c:pt idx="37">
                  <c:v>SEQUATCHIE</c:v>
                </c:pt>
                <c:pt idx="38">
                  <c:v>SMITH</c:v>
                </c:pt>
                <c:pt idx="39">
                  <c:v>SOUTHEAST CARTER</c:v>
                </c:pt>
                <c:pt idx="40">
                  <c:v>SOUTHEAST GREENE</c:v>
                </c:pt>
                <c:pt idx="41">
                  <c:v>STEWART</c:v>
                </c:pt>
                <c:pt idx="42">
                  <c:v>TIPTON</c:v>
                </c:pt>
                <c:pt idx="43">
                  <c:v>VAN BUREN</c:v>
                </c:pt>
                <c:pt idx="44">
                  <c:v>WARREN</c:v>
                </c:pt>
                <c:pt idx="45">
                  <c:v>WASHINGTON</c:v>
                </c:pt>
                <c:pt idx="46">
                  <c:v>WEAKLEY</c:v>
                </c:pt>
                <c:pt idx="47">
                  <c:v>WHITE</c:v>
                </c:pt>
                <c:pt idx="48">
                  <c:v>WILSON</c:v>
                </c:pt>
              </c:strCache>
            </c:strRef>
          </c:cat>
          <c:val>
            <c:numRef>
              <c:f>'People and event type by county'!$C$6:$C$55</c:f>
              <c:numCache>
                <c:formatCode>General</c:formatCode>
                <c:ptCount val="49"/>
                <c:pt idx="6">
                  <c:v>6</c:v>
                </c:pt>
                <c:pt idx="13">
                  <c:v>4</c:v>
                </c:pt>
                <c:pt idx="45">
                  <c:v>11</c:v>
                </c:pt>
              </c:numCache>
            </c:numRef>
          </c:val>
          <c:extLst>
            <c:ext xmlns:c16="http://schemas.microsoft.com/office/drawing/2014/chart" uri="{C3380CC4-5D6E-409C-BE32-E72D297353CC}">
              <c16:uniqueId val="{00000001-8C22-4DED-98C4-F4CEF5224ECF}"/>
            </c:ext>
          </c:extLst>
        </c:ser>
        <c:ser>
          <c:idx val="2"/>
          <c:order val="2"/>
          <c:tx>
            <c:strRef>
              <c:f>'People and event type by county'!$D$4:$D$5</c:f>
              <c:strCache>
                <c:ptCount val="1"/>
                <c:pt idx="0">
                  <c:v>Snow</c:v>
                </c:pt>
              </c:strCache>
            </c:strRef>
          </c:tx>
          <c:spPr>
            <a:solidFill>
              <a:schemeClr val="tx1"/>
            </a:solidFill>
            <a:ln w="25400" cmpd="sng">
              <a:solidFill>
                <a:schemeClr val="tx1"/>
              </a:solidFill>
            </a:ln>
            <a:effectLst/>
          </c:spPr>
          <c:invertIfNegative val="0"/>
          <c:cat>
            <c:strRef>
              <c:f>'People and event type by county'!$A$6:$A$55</c:f>
              <c:strCache>
                <c:ptCount val="49"/>
                <c:pt idx="0">
                  <c:v>ANDERSON</c:v>
                </c:pt>
                <c:pt idx="1">
                  <c:v>BLOUNT</c:v>
                </c:pt>
                <c:pt idx="2">
                  <c:v>BLOUNT/SMOKY MOUNTAINS</c:v>
                </c:pt>
                <c:pt idx="3">
                  <c:v>CARROLL</c:v>
                </c:pt>
                <c:pt idx="4">
                  <c:v>CARTER</c:v>
                </c:pt>
                <c:pt idx="5">
                  <c:v>CHEATHAM</c:v>
                </c:pt>
                <c:pt idx="6">
                  <c:v>CLAIBORNE</c:v>
                </c:pt>
                <c:pt idx="7">
                  <c:v>COCKE/SMOKY MOUNTAINS</c:v>
                </c:pt>
                <c:pt idx="8">
                  <c:v>DAVIDSON</c:v>
                </c:pt>
                <c:pt idx="9">
                  <c:v>DECATUR</c:v>
                </c:pt>
                <c:pt idx="10">
                  <c:v>EAST POLK</c:v>
                </c:pt>
                <c:pt idx="11">
                  <c:v>FAYETTE</c:v>
                </c:pt>
                <c:pt idx="12">
                  <c:v>FENTRESS</c:v>
                </c:pt>
                <c:pt idx="13">
                  <c:v>GIBSON</c:v>
                </c:pt>
                <c:pt idx="14">
                  <c:v>GREENE</c:v>
                </c:pt>
                <c:pt idx="15">
                  <c:v>HANCOCK</c:v>
                </c:pt>
                <c:pt idx="16">
                  <c:v>HARDEMAN</c:v>
                </c:pt>
                <c:pt idx="17">
                  <c:v>HENDERSON</c:v>
                </c:pt>
                <c:pt idx="18">
                  <c:v>HENRY</c:v>
                </c:pt>
                <c:pt idx="19">
                  <c:v>HICKMAN</c:v>
                </c:pt>
                <c:pt idx="20">
                  <c:v>HUMPHREYS</c:v>
                </c:pt>
                <c:pt idx="21">
                  <c:v>JOHNSON</c:v>
                </c:pt>
                <c:pt idx="22">
                  <c:v>LAWRENCE</c:v>
                </c:pt>
                <c:pt idx="23">
                  <c:v>LEWIS</c:v>
                </c:pt>
                <c:pt idx="24">
                  <c:v>MADISON</c:v>
                </c:pt>
                <c:pt idx="25">
                  <c:v>MARION</c:v>
                </c:pt>
                <c:pt idx="26">
                  <c:v>MARSHALL</c:v>
                </c:pt>
                <c:pt idx="27">
                  <c:v>MCMINN</c:v>
                </c:pt>
                <c:pt idx="28">
                  <c:v>MONROE</c:v>
                </c:pt>
                <c:pt idx="29">
                  <c:v>NORTH SEVIER</c:v>
                </c:pt>
                <c:pt idx="30">
                  <c:v>NORTHWEST BLOUNT</c:v>
                </c:pt>
                <c:pt idx="31">
                  <c:v>NORTHWEST MONROE</c:v>
                </c:pt>
                <c:pt idx="32">
                  <c:v>OBION</c:v>
                </c:pt>
                <c:pt idx="33">
                  <c:v>OVERTON</c:v>
                </c:pt>
                <c:pt idx="34">
                  <c:v>PICKETT</c:v>
                </c:pt>
                <c:pt idx="35">
                  <c:v>RHEA</c:v>
                </c:pt>
                <c:pt idx="36">
                  <c:v>SCOTT</c:v>
                </c:pt>
                <c:pt idx="37">
                  <c:v>SEQUATCHIE</c:v>
                </c:pt>
                <c:pt idx="38">
                  <c:v>SMITH</c:v>
                </c:pt>
                <c:pt idx="39">
                  <c:v>SOUTHEAST CARTER</c:v>
                </c:pt>
                <c:pt idx="40">
                  <c:v>SOUTHEAST GREENE</c:v>
                </c:pt>
                <c:pt idx="41">
                  <c:v>STEWART</c:v>
                </c:pt>
                <c:pt idx="42">
                  <c:v>TIPTON</c:v>
                </c:pt>
                <c:pt idx="43">
                  <c:v>VAN BUREN</c:v>
                </c:pt>
                <c:pt idx="44">
                  <c:v>WARREN</c:v>
                </c:pt>
                <c:pt idx="45">
                  <c:v>WASHINGTON</c:v>
                </c:pt>
                <c:pt idx="46">
                  <c:v>WEAKLEY</c:v>
                </c:pt>
                <c:pt idx="47">
                  <c:v>WHITE</c:v>
                </c:pt>
                <c:pt idx="48">
                  <c:v>WILSON</c:v>
                </c:pt>
              </c:strCache>
            </c:strRef>
          </c:cat>
          <c:val>
            <c:numRef>
              <c:f>'People and event type by county'!$D$6:$D$55</c:f>
              <c:numCache>
                <c:formatCode>General</c:formatCode>
                <c:ptCount val="49"/>
                <c:pt idx="0">
                  <c:v>85</c:v>
                </c:pt>
                <c:pt idx="7">
                  <c:v>35</c:v>
                </c:pt>
                <c:pt idx="14">
                  <c:v>360</c:v>
                </c:pt>
                <c:pt idx="21">
                  <c:v>456</c:v>
                </c:pt>
                <c:pt idx="28">
                  <c:v>10</c:v>
                </c:pt>
                <c:pt idx="35">
                  <c:v>33</c:v>
                </c:pt>
              </c:numCache>
            </c:numRef>
          </c:val>
          <c:extLst>
            <c:ext xmlns:c16="http://schemas.microsoft.com/office/drawing/2014/chart" uri="{C3380CC4-5D6E-409C-BE32-E72D297353CC}">
              <c16:uniqueId val="{00000002-8C22-4DED-98C4-F4CEF5224ECF}"/>
            </c:ext>
          </c:extLst>
        </c:ser>
        <c:ser>
          <c:idx val="3"/>
          <c:order val="3"/>
          <c:tx>
            <c:strRef>
              <c:f>'People and event type by county'!$E$4:$E$5</c:f>
              <c:strCache>
                <c:ptCount val="1"/>
                <c:pt idx="0">
                  <c:v>Thunderstorm</c:v>
                </c:pt>
              </c:strCache>
            </c:strRef>
          </c:tx>
          <c:spPr>
            <a:solidFill>
              <a:srgbClr val="FF0000"/>
            </a:solidFill>
            <a:ln w="25400" cmpd="sng">
              <a:solidFill>
                <a:srgbClr val="FF0000"/>
              </a:solidFill>
            </a:ln>
            <a:effectLst/>
          </c:spPr>
          <c:invertIfNegative val="0"/>
          <c:cat>
            <c:strRef>
              <c:f>'People and event type by county'!$A$6:$A$55</c:f>
              <c:strCache>
                <c:ptCount val="49"/>
                <c:pt idx="0">
                  <c:v>ANDERSON</c:v>
                </c:pt>
                <c:pt idx="1">
                  <c:v>BLOUNT</c:v>
                </c:pt>
                <c:pt idx="2">
                  <c:v>BLOUNT/SMOKY MOUNTAINS</c:v>
                </c:pt>
                <c:pt idx="3">
                  <c:v>CARROLL</c:v>
                </c:pt>
                <c:pt idx="4">
                  <c:v>CARTER</c:v>
                </c:pt>
                <c:pt idx="5">
                  <c:v>CHEATHAM</c:v>
                </c:pt>
                <c:pt idx="6">
                  <c:v>CLAIBORNE</c:v>
                </c:pt>
                <c:pt idx="7">
                  <c:v>COCKE/SMOKY MOUNTAINS</c:v>
                </c:pt>
                <c:pt idx="8">
                  <c:v>DAVIDSON</c:v>
                </c:pt>
                <c:pt idx="9">
                  <c:v>DECATUR</c:v>
                </c:pt>
                <c:pt idx="10">
                  <c:v>EAST POLK</c:v>
                </c:pt>
                <c:pt idx="11">
                  <c:v>FAYETTE</c:v>
                </c:pt>
                <c:pt idx="12">
                  <c:v>FENTRESS</c:v>
                </c:pt>
                <c:pt idx="13">
                  <c:v>GIBSON</c:v>
                </c:pt>
                <c:pt idx="14">
                  <c:v>GREENE</c:v>
                </c:pt>
                <c:pt idx="15">
                  <c:v>HANCOCK</c:v>
                </c:pt>
                <c:pt idx="16">
                  <c:v>HARDEMAN</c:v>
                </c:pt>
                <c:pt idx="17">
                  <c:v>HENDERSON</c:v>
                </c:pt>
                <c:pt idx="18">
                  <c:v>HENRY</c:v>
                </c:pt>
                <c:pt idx="19">
                  <c:v>HICKMAN</c:v>
                </c:pt>
                <c:pt idx="20">
                  <c:v>HUMPHREYS</c:v>
                </c:pt>
                <c:pt idx="21">
                  <c:v>JOHNSON</c:v>
                </c:pt>
                <c:pt idx="22">
                  <c:v>LAWRENCE</c:v>
                </c:pt>
                <c:pt idx="23">
                  <c:v>LEWIS</c:v>
                </c:pt>
                <c:pt idx="24">
                  <c:v>MADISON</c:v>
                </c:pt>
                <c:pt idx="25">
                  <c:v>MARION</c:v>
                </c:pt>
                <c:pt idx="26">
                  <c:v>MARSHALL</c:v>
                </c:pt>
                <c:pt idx="27">
                  <c:v>MCMINN</c:v>
                </c:pt>
                <c:pt idx="28">
                  <c:v>MONROE</c:v>
                </c:pt>
                <c:pt idx="29">
                  <c:v>NORTH SEVIER</c:v>
                </c:pt>
                <c:pt idx="30">
                  <c:v>NORTHWEST BLOUNT</c:v>
                </c:pt>
                <c:pt idx="31">
                  <c:v>NORTHWEST MONROE</c:v>
                </c:pt>
                <c:pt idx="32">
                  <c:v>OBION</c:v>
                </c:pt>
                <c:pt idx="33">
                  <c:v>OVERTON</c:v>
                </c:pt>
                <c:pt idx="34">
                  <c:v>PICKETT</c:v>
                </c:pt>
                <c:pt idx="35">
                  <c:v>RHEA</c:v>
                </c:pt>
                <c:pt idx="36">
                  <c:v>SCOTT</c:v>
                </c:pt>
                <c:pt idx="37">
                  <c:v>SEQUATCHIE</c:v>
                </c:pt>
                <c:pt idx="38">
                  <c:v>SMITH</c:v>
                </c:pt>
                <c:pt idx="39">
                  <c:v>SOUTHEAST CARTER</c:v>
                </c:pt>
                <c:pt idx="40">
                  <c:v>SOUTHEAST GREENE</c:v>
                </c:pt>
                <c:pt idx="41">
                  <c:v>STEWART</c:v>
                </c:pt>
                <c:pt idx="42">
                  <c:v>TIPTON</c:v>
                </c:pt>
                <c:pt idx="43">
                  <c:v>VAN BUREN</c:v>
                </c:pt>
                <c:pt idx="44">
                  <c:v>WARREN</c:v>
                </c:pt>
                <c:pt idx="45">
                  <c:v>WASHINGTON</c:v>
                </c:pt>
                <c:pt idx="46">
                  <c:v>WEAKLEY</c:v>
                </c:pt>
                <c:pt idx="47">
                  <c:v>WHITE</c:v>
                </c:pt>
                <c:pt idx="48">
                  <c:v>WILSON</c:v>
                </c:pt>
              </c:strCache>
            </c:strRef>
          </c:cat>
          <c:val>
            <c:numRef>
              <c:f>'People and event type by county'!$E$6:$E$55</c:f>
              <c:numCache>
                <c:formatCode>General</c:formatCode>
                <c:ptCount val="49"/>
                <c:pt idx="3">
                  <c:v>300</c:v>
                </c:pt>
                <c:pt idx="10">
                  <c:v>62</c:v>
                </c:pt>
              </c:numCache>
            </c:numRef>
          </c:val>
          <c:extLst>
            <c:ext xmlns:c16="http://schemas.microsoft.com/office/drawing/2014/chart" uri="{C3380CC4-5D6E-409C-BE32-E72D297353CC}">
              <c16:uniqueId val="{00000003-8C22-4DED-98C4-F4CEF5224ECF}"/>
            </c:ext>
          </c:extLst>
        </c:ser>
        <c:ser>
          <c:idx val="4"/>
          <c:order val="4"/>
          <c:tx>
            <c:strRef>
              <c:f>'People and event type by county'!$F$4:$F$5</c:f>
              <c:strCache>
                <c:ptCount val="1"/>
                <c:pt idx="0">
                  <c:v>Tornado</c:v>
                </c:pt>
              </c:strCache>
            </c:strRef>
          </c:tx>
          <c:spPr>
            <a:solidFill>
              <a:schemeClr val="accent4"/>
            </a:solidFill>
            <a:ln w="25400" cmpd="sng">
              <a:solidFill>
                <a:schemeClr val="accent4"/>
              </a:solidFill>
            </a:ln>
            <a:effectLst/>
          </c:spPr>
          <c:invertIfNegative val="0"/>
          <c:cat>
            <c:strRef>
              <c:f>'People and event type by county'!$A$6:$A$55</c:f>
              <c:strCache>
                <c:ptCount val="49"/>
                <c:pt idx="0">
                  <c:v>ANDERSON</c:v>
                </c:pt>
                <c:pt idx="1">
                  <c:v>BLOUNT</c:v>
                </c:pt>
                <c:pt idx="2">
                  <c:v>BLOUNT/SMOKY MOUNTAINS</c:v>
                </c:pt>
                <c:pt idx="3">
                  <c:v>CARROLL</c:v>
                </c:pt>
                <c:pt idx="4">
                  <c:v>CARTER</c:v>
                </c:pt>
                <c:pt idx="5">
                  <c:v>CHEATHAM</c:v>
                </c:pt>
                <c:pt idx="6">
                  <c:v>CLAIBORNE</c:v>
                </c:pt>
                <c:pt idx="7">
                  <c:v>COCKE/SMOKY MOUNTAINS</c:v>
                </c:pt>
                <c:pt idx="8">
                  <c:v>DAVIDSON</c:v>
                </c:pt>
                <c:pt idx="9">
                  <c:v>DECATUR</c:v>
                </c:pt>
                <c:pt idx="10">
                  <c:v>EAST POLK</c:v>
                </c:pt>
                <c:pt idx="11">
                  <c:v>FAYETTE</c:v>
                </c:pt>
                <c:pt idx="12">
                  <c:v>FENTRESS</c:v>
                </c:pt>
                <c:pt idx="13">
                  <c:v>GIBSON</c:v>
                </c:pt>
                <c:pt idx="14">
                  <c:v>GREENE</c:v>
                </c:pt>
                <c:pt idx="15">
                  <c:v>HANCOCK</c:v>
                </c:pt>
                <c:pt idx="16">
                  <c:v>HARDEMAN</c:v>
                </c:pt>
                <c:pt idx="17">
                  <c:v>HENDERSON</c:v>
                </c:pt>
                <c:pt idx="18">
                  <c:v>HENRY</c:v>
                </c:pt>
                <c:pt idx="19">
                  <c:v>HICKMAN</c:v>
                </c:pt>
                <c:pt idx="20">
                  <c:v>HUMPHREYS</c:v>
                </c:pt>
                <c:pt idx="21">
                  <c:v>JOHNSON</c:v>
                </c:pt>
                <c:pt idx="22">
                  <c:v>LAWRENCE</c:v>
                </c:pt>
                <c:pt idx="23">
                  <c:v>LEWIS</c:v>
                </c:pt>
                <c:pt idx="24">
                  <c:v>MADISON</c:v>
                </c:pt>
                <c:pt idx="25">
                  <c:v>MARION</c:v>
                </c:pt>
                <c:pt idx="26">
                  <c:v>MARSHALL</c:v>
                </c:pt>
                <c:pt idx="27">
                  <c:v>MCMINN</c:v>
                </c:pt>
                <c:pt idx="28">
                  <c:v>MONROE</c:v>
                </c:pt>
                <c:pt idx="29">
                  <c:v>NORTH SEVIER</c:v>
                </c:pt>
                <c:pt idx="30">
                  <c:v>NORTHWEST BLOUNT</c:v>
                </c:pt>
                <c:pt idx="31">
                  <c:v>NORTHWEST MONROE</c:v>
                </c:pt>
                <c:pt idx="32">
                  <c:v>OBION</c:v>
                </c:pt>
                <c:pt idx="33">
                  <c:v>OVERTON</c:v>
                </c:pt>
                <c:pt idx="34">
                  <c:v>PICKETT</c:v>
                </c:pt>
                <c:pt idx="35">
                  <c:v>RHEA</c:v>
                </c:pt>
                <c:pt idx="36">
                  <c:v>SCOTT</c:v>
                </c:pt>
                <c:pt idx="37">
                  <c:v>SEQUATCHIE</c:v>
                </c:pt>
                <c:pt idx="38">
                  <c:v>SMITH</c:v>
                </c:pt>
                <c:pt idx="39">
                  <c:v>SOUTHEAST CARTER</c:v>
                </c:pt>
                <c:pt idx="40">
                  <c:v>SOUTHEAST GREENE</c:v>
                </c:pt>
                <c:pt idx="41">
                  <c:v>STEWART</c:v>
                </c:pt>
                <c:pt idx="42">
                  <c:v>TIPTON</c:v>
                </c:pt>
                <c:pt idx="43">
                  <c:v>VAN BUREN</c:v>
                </c:pt>
                <c:pt idx="44">
                  <c:v>WARREN</c:v>
                </c:pt>
                <c:pt idx="45">
                  <c:v>WASHINGTON</c:v>
                </c:pt>
                <c:pt idx="46">
                  <c:v>WEAKLEY</c:v>
                </c:pt>
                <c:pt idx="47">
                  <c:v>WHITE</c:v>
                </c:pt>
                <c:pt idx="48">
                  <c:v>WILSON</c:v>
                </c:pt>
              </c:strCache>
            </c:strRef>
          </c:cat>
          <c:val>
            <c:numRef>
              <c:f>'People and event type by county'!$F$6:$F$55</c:f>
              <c:numCache>
                <c:formatCode>General</c:formatCode>
                <c:ptCount val="49"/>
                <c:pt idx="5">
                  <c:v>65</c:v>
                </c:pt>
                <c:pt idx="12">
                  <c:v>6</c:v>
                </c:pt>
                <c:pt idx="42">
                  <c:v>69</c:v>
                </c:pt>
                <c:pt idx="47">
                  <c:v>88</c:v>
                </c:pt>
              </c:numCache>
            </c:numRef>
          </c:val>
          <c:extLst>
            <c:ext xmlns:c16="http://schemas.microsoft.com/office/drawing/2014/chart" uri="{C3380CC4-5D6E-409C-BE32-E72D297353CC}">
              <c16:uniqueId val="{00000004-8C22-4DED-98C4-F4CEF5224ECF}"/>
            </c:ext>
          </c:extLst>
        </c:ser>
        <c:ser>
          <c:idx val="5"/>
          <c:order val="5"/>
          <c:tx>
            <c:strRef>
              <c:f>'People and event type by county'!$G$4:$G$5</c:f>
              <c:strCache>
                <c:ptCount val="1"/>
                <c:pt idx="0">
                  <c:v>Wind</c:v>
                </c:pt>
              </c:strCache>
            </c:strRef>
          </c:tx>
          <c:spPr>
            <a:solidFill>
              <a:srgbClr val="7030A0"/>
            </a:solidFill>
            <a:ln w="25400" cmpd="sng">
              <a:solidFill>
                <a:srgbClr val="7030A0"/>
              </a:solidFill>
            </a:ln>
            <a:effectLst/>
          </c:spPr>
          <c:invertIfNegative val="0"/>
          <c:cat>
            <c:strRef>
              <c:f>'People and event type by county'!$A$6:$A$55</c:f>
              <c:strCache>
                <c:ptCount val="49"/>
                <c:pt idx="0">
                  <c:v>ANDERSON</c:v>
                </c:pt>
                <c:pt idx="1">
                  <c:v>BLOUNT</c:v>
                </c:pt>
                <c:pt idx="2">
                  <c:v>BLOUNT/SMOKY MOUNTAINS</c:v>
                </c:pt>
                <c:pt idx="3">
                  <c:v>CARROLL</c:v>
                </c:pt>
                <c:pt idx="4">
                  <c:v>CARTER</c:v>
                </c:pt>
                <c:pt idx="5">
                  <c:v>CHEATHAM</c:v>
                </c:pt>
                <c:pt idx="6">
                  <c:v>CLAIBORNE</c:v>
                </c:pt>
                <c:pt idx="7">
                  <c:v>COCKE/SMOKY MOUNTAINS</c:v>
                </c:pt>
                <c:pt idx="8">
                  <c:v>DAVIDSON</c:v>
                </c:pt>
                <c:pt idx="9">
                  <c:v>DECATUR</c:v>
                </c:pt>
                <c:pt idx="10">
                  <c:v>EAST POLK</c:v>
                </c:pt>
                <c:pt idx="11">
                  <c:v>FAYETTE</c:v>
                </c:pt>
                <c:pt idx="12">
                  <c:v>FENTRESS</c:v>
                </c:pt>
                <c:pt idx="13">
                  <c:v>GIBSON</c:v>
                </c:pt>
                <c:pt idx="14">
                  <c:v>GREENE</c:v>
                </c:pt>
                <c:pt idx="15">
                  <c:v>HANCOCK</c:v>
                </c:pt>
                <c:pt idx="16">
                  <c:v>HARDEMAN</c:v>
                </c:pt>
                <c:pt idx="17">
                  <c:v>HENDERSON</c:v>
                </c:pt>
                <c:pt idx="18">
                  <c:v>HENRY</c:v>
                </c:pt>
                <c:pt idx="19">
                  <c:v>HICKMAN</c:v>
                </c:pt>
                <c:pt idx="20">
                  <c:v>HUMPHREYS</c:v>
                </c:pt>
                <c:pt idx="21">
                  <c:v>JOHNSON</c:v>
                </c:pt>
                <c:pt idx="22">
                  <c:v>LAWRENCE</c:v>
                </c:pt>
                <c:pt idx="23">
                  <c:v>LEWIS</c:v>
                </c:pt>
                <c:pt idx="24">
                  <c:v>MADISON</c:v>
                </c:pt>
                <c:pt idx="25">
                  <c:v>MARION</c:v>
                </c:pt>
                <c:pt idx="26">
                  <c:v>MARSHALL</c:v>
                </c:pt>
                <c:pt idx="27">
                  <c:v>MCMINN</c:v>
                </c:pt>
                <c:pt idx="28">
                  <c:v>MONROE</c:v>
                </c:pt>
                <c:pt idx="29">
                  <c:v>NORTH SEVIER</c:v>
                </c:pt>
                <c:pt idx="30">
                  <c:v>NORTHWEST BLOUNT</c:v>
                </c:pt>
                <c:pt idx="31">
                  <c:v>NORTHWEST MONROE</c:v>
                </c:pt>
                <c:pt idx="32">
                  <c:v>OBION</c:v>
                </c:pt>
                <c:pt idx="33">
                  <c:v>OVERTON</c:v>
                </c:pt>
                <c:pt idx="34">
                  <c:v>PICKETT</c:v>
                </c:pt>
                <c:pt idx="35">
                  <c:v>RHEA</c:v>
                </c:pt>
                <c:pt idx="36">
                  <c:v>SCOTT</c:v>
                </c:pt>
                <c:pt idx="37">
                  <c:v>SEQUATCHIE</c:v>
                </c:pt>
                <c:pt idx="38">
                  <c:v>SMITH</c:v>
                </c:pt>
                <c:pt idx="39">
                  <c:v>SOUTHEAST CARTER</c:v>
                </c:pt>
                <c:pt idx="40">
                  <c:v>SOUTHEAST GREENE</c:v>
                </c:pt>
                <c:pt idx="41">
                  <c:v>STEWART</c:v>
                </c:pt>
                <c:pt idx="42">
                  <c:v>TIPTON</c:v>
                </c:pt>
                <c:pt idx="43">
                  <c:v>VAN BUREN</c:v>
                </c:pt>
                <c:pt idx="44">
                  <c:v>WARREN</c:v>
                </c:pt>
                <c:pt idx="45">
                  <c:v>WASHINGTON</c:v>
                </c:pt>
                <c:pt idx="46">
                  <c:v>WEAKLEY</c:v>
                </c:pt>
                <c:pt idx="47">
                  <c:v>WHITE</c:v>
                </c:pt>
                <c:pt idx="48">
                  <c:v>WILSON</c:v>
                </c:pt>
              </c:strCache>
            </c:strRef>
          </c:cat>
          <c:val>
            <c:numRef>
              <c:f>'People and event type by county'!$G$6:$G$55</c:f>
              <c:numCache>
                <c:formatCode>General</c:formatCode>
                <c:ptCount val="49"/>
                <c:pt idx="4">
                  <c:v>10</c:v>
                </c:pt>
                <c:pt idx="11">
                  <c:v>10</c:v>
                </c:pt>
                <c:pt idx="18">
                  <c:v>10</c:v>
                </c:pt>
                <c:pt idx="25">
                  <c:v>1</c:v>
                </c:pt>
                <c:pt idx="32">
                  <c:v>6</c:v>
                </c:pt>
                <c:pt idx="39">
                  <c:v>6</c:v>
                </c:pt>
                <c:pt idx="46">
                  <c:v>8</c:v>
                </c:pt>
              </c:numCache>
            </c:numRef>
          </c:val>
          <c:extLst>
            <c:ext xmlns:c16="http://schemas.microsoft.com/office/drawing/2014/chart" uri="{C3380CC4-5D6E-409C-BE32-E72D297353CC}">
              <c16:uniqueId val="{00000005-8C22-4DED-98C4-F4CEF5224ECF}"/>
            </c:ext>
          </c:extLst>
        </c:ser>
        <c:ser>
          <c:idx val="6"/>
          <c:order val="6"/>
          <c:tx>
            <c:strRef>
              <c:f>'People and event type by county'!$H$4:$H$5</c:f>
              <c:strCache>
                <c:ptCount val="1"/>
                <c:pt idx="0">
                  <c:v>(blank)</c:v>
                </c:pt>
              </c:strCache>
            </c:strRef>
          </c:tx>
          <c:spPr>
            <a:solidFill>
              <a:schemeClr val="accent1">
                <a:lumMod val="60000"/>
              </a:schemeClr>
            </a:solidFill>
            <a:ln>
              <a:noFill/>
            </a:ln>
            <a:effectLst/>
          </c:spPr>
          <c:invertIfNegative val="0"/>
          <c:cat>
            <c:strRef>
              <c:f>'People and event type by county'!$A$6:$A$55</c:f>
              <c:strCache>
                <c:ptCount val="49"/>
                <c:pt idx="0">
                  <c:v>ANDERSON</c:v>
                </c:pt>
                <c:pt idx="1">
                  <c:v>BLOUNT</c:v>
                </c:pt>
                <c:pt idx="2">
                  <c:v>BLOUNT/SMOKY MOUNTAINS</c:v>
                </c:pt>
                <c:pt idx="3">
                  <c:v>CARROLL</c:v>
                </c:pt>
                <c:pt idx="4">
                  <c:v>CARTER</c:v>
                </c:pt>
                <c:pt idx="5">
                  <c:v>CHEATHAM</c:v>
                </c:pt>
                <c:pt idx="6">
                  <c:v>CLAIBORNE</c:v>
                </c:pt>
                <c:pt idx="7">
                  <c:v>COCKE/SMOKY MOUNTAINS</c:v>
                </c:pt>
                <c:pt idx="8">
                  <c:v>DAVIDSON</c:v>
                </c:pt>
                <c:pt idx="9">
                  <c:v>DECATUR</c:v>
                </c:pt>
                <c:pt idx="10">
                  <c:v>EAST POLK</c:v>
                </c:pt>
                <c:pt idx="11">
                  <c:v>FAYETTE</c:v>
                </c:pt>
                <c:pt idx="12">
                  <c:v>FENTRESS</c:v>
                </c:pt>
                <c:pt idx="13">
                  <c:v>GIBSON</c:v>
                </c:pt>
                <c:pt idx="14">
                  <c:v>GREENE</c:v>
                </c:pt>
                <c:pt idx="15">
                  <c:v>HANCOCK</c:v>
                </c:pt>
                <c:pt idx="16">
                  <c:v>HARDEMAN</c:v>
                </c:pt>
                <c:pt idx="17">
                  <c:v>HENDERSON</c:v>
                </c:pt>
                <c:pt idx="18">
                  <c:v>HENRY</c:v>
                </c:pt>
                <c:pt idx="19">
                  <c:v>HICKMAN</c:v>
                </c:pt>
                <c:pt idx="20">
                  <c:v>HUMPHREYS</c:v>
                </c:pt>
                <c:pt idx="21">
                  <c:v>JOHNSON</c:v>
                </c:pt>
                <c:pt idx="22">
                  <c:v>LAWRENCE</c:v>
                </c:pt>
                <c:pt idx="23">
                  <c:v>LEWIS</c:v>
                </c:pt>
                <c:pt idx="24">
                  <c:v>MADISON</c:v>
                </c:pt>
                <c:pt idx="25">
                  <c:v>MARION</c:v>
                </c:pt>
                <c:pt idx="26">
                  <c:v>MARSHALL</c:v>
                </c:pt>
                <c:pt idx="27">
                  <c:v>MCMINN</c:v>
                </c:pt>
                <c:pt idx="28">
                  <c:v>MONROE</c:v>
                </c:pt>
                <c:pt idx="29">
                  <c:v>NORTH SEVIER</c:v>
                </c:pt>
                <c:pt idx="30">
                  <c:v>NORTHWEST BLOUNT</c:v>
                </c:pt>
                <c:pt idx="31">
                  <c:v>NORTHWEST MONROE</c:v>
                </c:pt>
                <c:pt idx="32">
                  <c:v>OBION</c:v>
                </c:pt>
                <c:pt idx="33">
                  <c:v>OVERTON</c:v>
                </c:pt>
                <c:pt idx="34">
                  <c:v>PICKETT</c:v>
                </c:pt>
                <c:pt idx="35">
                  <c:v>RHEA</c:v>
                </c:pt>
                <c:pt idx="36">
                  <c:v>SCOTT</c:v>
                </c:pt>
                <c:pt idx="37">
                  <c:v>SEQUATCHIE</c:v>
                </c:pt>
                <c:pt idx="38">
                  <c:v>SMITH</c:v>
                </c:pt>
                <c:pt idx="39">
                  <c:v>SOUTHEAST CARTER</c:v>
                </c:pt>
                <c:pt idx="40">
                  <c:v>SOUTHEAST GREENE</c:v>
                </c:pt>
                <c:pt idx="41">
                  <c:v>STEWART</c:v>
                </c:pt>
                <c:pt idx="42">
                  <c:v>TIPTON</c:v>
                </c:pt>
                <c:pt idx="43">
                  <c:v>VAN BUREN</c:v>
                </c:pt>
                <c:pt idx="44">
                  <c:v>WARREN</c:v>
                </c:pt>
                <c:pt idx="45">
                  <c:v>WASHINGTON</c:v>
                </c:pt>
                <c:pt idx="46">
                  <c:v>WEAKLEY</c:v>
                </c:pt>
                <c:pt idx="47">
                  <c:v>WHITE</c:v>
                </c:pt>
                <c:pt idx="48">
                  <c:v>WILSON</c:v>
                </c:pt>
              </c:strCache>
            </c:strRef>
          </c:cat>
          <c:val>
            <c:numRef>
              <c:f>'People and event type by county'!$H$6:$H$55</c:f>
              <c:numCache>
                <c:formatCode>General</c:formatCode>
                <c:ptCount val="49"/>
                <c:pt idx="15">
                  <c:v>0</c:v>
                </c:pt>
                <c:pt idx="16">
                  <c:v>0</c:v>
                </c:pt>
                <c:pt idx="17">
                  <c:v>0</c:v>
                </c:pt>
                <c:pt idx="19">
                  <c:v>0</c:v>
                </c:pt>
                <c:pt idx="20">
                  <c:v>0</c:v>
                </c:pt>
                <c:pt idx="22">
                  <c:v>0</c:v>
                </c:pt>
                <c:pt idx="23">
                  <c:v>0</c:v>
                </c:pt>
                <c:pt idx="24">
                  <c:v>0</c:v>
                </c:pt>
                <c:pt idx="26">
                  <c:v>0</c:v>
                </c:pt>
                <c:pt idx="27">
                  <c:v>0</c:v>
                </c:pt>
                <c:pt idx="29">
                  <c:v>0</c:v>
                </c:pt>
                <c:pt idx="30">
                  <c:v>0</c:v>
                </c:pt>
                <c:pt idx="31">
                  <c:v>0</c:v>
                </c:pt>
                <c:pt idx="33">
                  <c:v>0</c:v>
                </c:pt>
                <c:pt idx="34">
                  <c:v>0</c:v>
                </c:pt>
                <c:pt idx="36">
                  <c:v>0</c:v>
                </c:pt>
                <c:pt idx="37">
                  <c:v>0</c:v>
                </c:pt>
                <c:pt idx="38">
                  <c:v>0</c:v>
                </c:pt>
                <c:pt idx="40">
                  <c:v>0</c:v>
                </c:pt>
                <c:pt idx="41">
                  <c:v>0</c:v>
                </c:pt>
                <c:pt idx="43">
                  <c:v>0</c:v>
                </c:pt>
                <c:pt idx="44">
                  <c:v>0</c:v>
                </c:pt>
                <c:pt idx="48">
                  <c:v>0</c:v>
                </c:pt>
              </c:numCache>
            </c:numRef>
          </c:val>
          <c:extLst>
            <c:ext xmlns:c16="http://schemas.microsoft.com/office/drawing/2014/chart" uri="{C3380CC4-5D6E-409C-BE32-E72D297353CC}">
              <c16:uniqueId val="{00000006-8C22-4DED-98C4-F4CEF5224ECF}"/>
            </c:ext>
          </c:extLst>
        </c:ser>
        <c:dLbls>
          <c:showLegendKey val="0"/>
          <c:showVal val="0"/>
          <c:showCatName val="0"/>
          <c:showSerName val="0"/>
          <c:showPercent val="0"/>
          <c:showBubbleSize val="0"/>
        </c:dLbls>
        <c:gapWidth val="0"/>
        <c:axId val="339455496"/>
        <c:axId val="417454112"/>
      </c:barChart>
      <c:catAx>
        <c:axId val="339455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54112"/>
        <c:crosses val="autoZero"/>
        <c:auto val="1"/>
        <c:lblAlgn val="ctr"/>
        <c:lblOffset val="100"/>
        <c:noMultiLvlLbl val="0"/>
      </c:catAx>
      <c:valAx>
        <c:axId val="417454112"/>
        <c:scaling>
          <c:orientation val="minMax"/>
        </c:scaling>
        <c:delete val="1"/>
        <c:axPos val="l"/>
        <c:numFmt formatCode="General" sourceLinked="1"/>
        <c:majorTickMark val="none"/>
        <c:minorTickMark val="none"/>
        <c:tickLblPos val="nextTo"/>
        <c:crossAx val="339455496"/>
        <c:crosses val="autoZero"/>
        <c:crossBetween val="between"/>
      </c:valAx>
      <c:spPr>
        <a:noFill/>
        <a:ln w="0">
          <a:solidFill>
            <a:schemeClr val="accent1"/>
          </a:solidFill>
        </a:ln>
        <a:effectLst/>
      </c:spPr>
    </c:plotArea>
    <c:legend>
      <c:legendPos val="r"/>
      <c:legendEntry>
        <c:idx val="0"/>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[DashboardForFinalRevised.xlsx]# effected 2016!PivotTable35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2016 Storm</a:t>
            </a:r>
            <a:r>
              <a:rPr lang="en-US" baseline="0"/>
              <a:t> Events, Number of </a:t>
            </a:r>
            <a:r>
              <a:rPr lang="en-US"/>
              <a:t>People Effected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strRef>
              <c:f>'# effected 2016'!$B$3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80A-4EAD-9732-9639A8C8B2B4}"/>
              </c:ext>
            </c:extLst>
          </c:dPt>
          <c:dPt>
            <c:idx val="1"/>
            <c:bubble3D val="0"/>
            <c:spPr>
              <a:solidFill>
                <a:schemeClr val="accent2"/>
              </a:solidFill>
              <a:ln>
                <a:noFill/>
              </a:ln>
              <a:effectLst/>
            </c:spPr>
            <c:extLst>
              <c:ext xmlns:c16="http://schemas.microsoft.com/office/drawing/2014/chart" uri="{C3380CC4-5D6E-409C-BE32-E72D297353CC}">
                <c16:uniqueId val="{00000003-480A-4EAD-9732-9639A8C8B2B4}"/>
              </c:ext>
            </c:extLst>
          </c:dPt>
          <c:dPt>
            <c:idx val="2"/>
            <c:bubble3D val="0"/>
            <c:spPr>
              <a:solidFill>
                <a:schemeClr val="accent3"/>
              </a:solidFill>
              <a:ln>
                <a:noFill/>
              </a:ln>
              <a:effectLst/>
            </c:spPr>
            <c:extLst>
              <c:ext xmlns:c16="http://schemas.microsoft.com/office/drawing/2014/chart" uri="{C3380CC4-5D6E-409C-BE32-E72D297353CC}">
                <c16:uniqueId val="{00000005-480A-4EAD-9732-9639A8C8B2B4}"/>
              </c:ext>
            </c:extLst>
          </c:dPt>
          <c:dPt>
            <c:idx val="3"/>
            <c:bubble3D val="0"/>
            <c:spPr>
              <a:solidFill>
                <a:schemeClr val="accent4"/>
              </a:solidFill>
              <a:ln>
                <a:noFill/>
              </a:ln>
              <a:effectLst/>
            </c:spPr>
            <c:extLst>
              <c:ext xmlns:c16="http://schemas.microsoft.com/office/drawing/2014/chart" uri="{C3380CC4-5D6E-409C-BE32-E72D297353CC}">
                <c16:uniqueId val="{00000007-480A-4EAD-9732-9639A8C8B2B4}"/>
              </c:ext>
            </c:extLst>
          </c:dPt>
          <c:dPt>
            <c:idx val="4"/>
            <c:bubble3D val="0"/>
            <c:spPr>
              <a:solidFill>
                <a:schemeClr val="accent5"/>
              </a:solidFill>
              <a:ln>
                <a:noFill/>
              </a:ln>
              <a:effectLst/>
            </c:spPr>
            <c:extLst>
              <c:ext xmlns:c16="http://schemas.microsoft.com/office/drawing/2014/chart" uri="{C3380CC4-5D6E-409C-BE32-E72D297353CC}">
                <c16:uniqueId val="{00000009-480A-4EAD-9732-9639A8C8B2B4}"/>
              </c:ext>
            </c:extLst>
          </c:dPt>
          <c:dPt>
            <c:idx val="5"/>
            <c:bubble3D val="0"/>
            <c:spPr>
              <a:solidFill>
                <a:schemeClr val="accent6"/>
              </a:solidFill>
              <a:ln>
                <a:noFill/>
              </a:ln>
              <a:effectLst/>
            </c:spPr>
            <c:extLst>
              <c:ext xmlns:c16="http://schemas.microsoft.com/office/drawing/2014/chart" uri="{C3380CC4-5D6E-409C-BE32-E72D297353CC}">
                <c16:uniqueId val="{0000000B-480A-4EAD-9732-9639A8C8B2B4}"/>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 effected 2016'!$A$4:$A$113</c:f>
              <c:strCache>
                <c:ptCount val="109"/>
                <c:pt idx="0">
                  <c:v>FENTRESS</c:v>
                </c:pt>
                <c:pt idx="1">
                  <c:v>GIBSON</c:v>
                </c:pt>
                <c:pt idx="2">
                  <c:v>EAST POLK</c:v>
                </c:pt>
                <c:pt idx="3">
                  <c:v>HAYWOOD</c:v>
                </c:pt>
                <c:pt idx="4">
                  <c:v>DYER</c:v>
                </c:pt>
                <c:pt idx="5">
                  <c:v>MACON</c:v>
                </c:pt>
                <c:pt idx="6">
                  <c:v>NORTHWEST GREENE</c:v>
                </c:pt>
                <c:pt idx="7">
                  <c:v>CANNON</c:v>
                </c:pt>
                <c:pt idx="8">
                  <c:v>SHELBY</c:v>
                </c:pt>
                <c:pt idx="9">
                  <c:v>WEAKLEY</c:v>
                </c:pt>
                <c:pt idx="10">
                  <c:v>ANDERSON</c:v>
                </c:pt>
                <c:pt idx="11">
                  <c:v>RHEA</c:v>
                </c:pt>
                <c:pt idx="12">
                  <c:v>MONROE</c:v>
                </c:pt>
                <c:pt idx="13">
                  <c:v>GREENE</c:v>
                </c:pt>
                <c:pt idx="14">
                  <c:v>TIPTON</c:v>
                </c:pt>
                <c:pt idx="15">
                  <c:v>JOHNSON</c:v>
                </c:pt>
                <c:pt idx="16">
                  <c:v>COCKE/SMOKY MOUNTAINS</c:v>
                </c:pt>
                <c:pt idx="17">
                  <c:v>CARROLL</c:v>
                </c:pt>
                <c:pt idx="18">
                  <c:v>HAMBLEN</c:v>
                </c:pt>
                <c:pt idx="19">
                  <c:v>ROBERTSON</c:v>
                </c:pt>
                <c:pt idx="20">
                  <c:v>CROCKETT</c:v>
                </c:pt>
                <c:pt idx="21">
                  <c:v>BENTON</c:v>
                </c:pt>
                <c:pt idx="22">
                  <c:v>LAKE</c:v>
                </c:pt>
                <c:pt idx="23">
                  <c:v>UNICOI</c:v>
                </c:pt>
                <c:pt idx="24">
                  <c:v>MOORE</c:v>
                </c:pt>
                <c:pt idx="25">
                  <c:v>BLEDSOE</c:v>
                </c:pt>
                <c:pt idx="26">
                  <c:v>RUTHERFORD</c:v>
                </c:pt>
                <c:pt idx="27">
                  <c:v>GILES</c:v>
                </c:pt>
                <c:pt idx="28">
                  <c:v>DEKALB</c:v>
                </c:pt>
                <c:pt idx="29">
                  <c:v>CUMBERLAND</c:v>
                </c:pt>
                <c:pt idx="30">
                  <c:v>MCNAIRY</c:v>
                </c:pt>
                <c:pt idx="31">
                  <c:v>UNION</c:v>
                </c:pt>
                <c:pt idx="32">
                  <c:v>CLAY</c:v>
                </c:pt>
                <c:pt idx="33">
                  <c:v>HAMILTON</c:v>
                </c:pt>
                <c:pt idx="34">
                  <c:v>WASHINGTON</c:v>
                </c:pt>
                <c:pt idx="35">
                  <c:v>SEVIER</c:v>
                </c:pt>
                <c:pt idx="36">
                  <c:v>MORGAN</c:v>
                </c:pt>
                <c:pt idx="37">
                  <c:v>SULLIVAN</c:v>
                </c:pt>
                <c:pt idx="38">
                  <c:v>NORTHWEST CARTER</c:v>
                </c:pt>
                <c:pt idx="39">
                  <c:v>LAUDERDALE</c:v>
                </c:pt>
                <c:pt idx="40">
                  <c:v>BRADLEY</c:v>
                </c:pt>
                <c:pt idx="41">
                  <c:v>HARDIN</c:v>
                </c:pt>
                <c:pt idx="42">
                  <c:v>POLK</c:v>
                </c:pt>
                <c:pt idx="43">
                  <c:v>JACKSON</c:v>
                </c:pt>
                <c:pt idx="44">
                  <c:v>LINCOLN</c:v>
                </c:pt>
                <c:pt idx="45">
                  <c:v>BLOUNT/SMOKY MOUNTAINS</c:v>
                </c:pt>
                <c:pt idx="46">
                  <c:v>HENRY</c:v>
                </c:pt>
                <c:pt idx="47">
                  <c:v>WHITE</c:v>
                </c:pt>
                <c:pt idx="48">
                  <c:v>CARTER</c:v>
                </c:pt>
                <c:pt idx="49">
                  <c:v>SOUTHEAST CARTER</c:v>
                </c:pt>
                <c:pt idx="50">
                  <c:v>FAYETTE</c:v>
                </c:pt>
                <c:pt idx="51">
                  <c:v>MARION</c:v>
                </c:pt>
                <c:pt idx="52">
                  <c:v>OBION</c:v>
                </c:pt>
                <c:pt idx="53">
                  <c:v>BLOUNT</c:v>
                </c:pt>
                <c:pt idx="54">
                  <c:v>SUMNER</c:v>
                </c:pt>
                <c:pt idx="55">
                  <c:v>COCKE</c:v>
                </c:pt>
                <c:pt idx="56">
                  <c:v>JEFFERSON</c:v>
                </c:pt>
                <c:pt idx="57">
                  <c:v>PUTNAM</c:v>
                </c:pt>
                <c:pt idx="58">
                  <c:v>MEIGS</c:v>
                </c:pt>
                <c:pt idx="59">
                  <c:v>GRAINGER</c:v>
                </c:pt>
                <c:pt idx="60">
                  <c:v>SEVIER/SMOKY MOUNTAINS</c:v>
                </c:pt>
                <c:pt idx="61">
                  <c:v>WAYNE</c:v>
                </c:pt>
                <c:pt idx="62">
                  <c:v>DICKSON</c:v>
                </c:pt>
                <c:pt idx="63">
                  <c:v>HAWKINS</c:v>
                </c:pt>
                <c:pt idx="64">
                  <c:v>LOUDON</c:v>
                </c:pt>
                <c:pt idx="65">
                  <c:v>NORTHWEST COCKE</c:v>
                </c:pt>
                <c:pt idx="66">
                  <c:v>CAMPBELL</c:v>
                </c:pt>
                <c:pt idx="67">
                  <c:v>COFFEE</c:v>
                </c:pt>
                <c:pt idx="68">
                  <c:v>TROUSDALE</c:v>
                </c:pt>
                <c:pt idx="69">
                  <c:v>ROANE</c:v>
                </c:pt>
                <c:pt idx="70">
                  <c:v>KNOX</c:v>
                </c:pt>
                <c:pt idx="71">
                  <c:v>BEDFORD</c:v>
                </c:pt>
                <c:pt idx="72">
                  <c:v>MONTGOMERY</c:v>
                </c:pt>
                <c:pt idx="73">
                  <c:v>GRUNDY</c:v>
                </c:pt>
                <c:pt idx="74">
                  <c:v>WEST POLK</c:v>
                </c:pt>
                <c:pt idx="75">
                  <c:v>CLAIBORNE</c:v>
                </c:pt>
                <c:pt idx="76">
                  <c:v>STEWART</c:v>
                </c:pt>
                <c:pt idx="77">
                  <c:v>CHESTER</c:v>
                </c:pt>
                <c:pt idx="78">
                  <c:v>WARREN</c:v>
                </c:pt>
                <c:pt idx="79">
                  <c:v>WILSON</c:v>
                </c:pt>
                <c:pt idx="80">
                  <c:v>SOUTHEAST GREENE</c:v>
                </c:pt>
                <c:pt idx="81">
                  <c:v>PICKETT</c:v>
                </c:pt>
                <c:pt idx="82">
                  <c:v>MCMINN</c:v>
                </c:pt>
                <c:pt idx="83">
                  <c:v>LEWIS</c:v>
                </c:pt>
                <c:pt idx="84">
                  <c:v>LAWRENCE</c:v>
                </c:pt>
                <c:pt idx="85">
                  <c:v>FRANKLIN</c:v>
                </c:pt>
                <c:pt idx="86">
                  <c:v>NORTHWEST MONROE</c:v>
                </c:pt>
                <c:pt idx="87">
                  <c:v>MADISON</c:v>
                </c:pt>
                <c:pt idx="88">
                  <c:v>CHEATHAM</c:v>
                </c:pt>
                <c:pt idx="89">
                  <c:v>DECATUR</c:v>
                </c:pt>
                <c:pt idx="90">
                  <c:v>SOUTHEAST MONROE</c:v>
                </c:pt>
                <c:pt idx="91">
                  <c:v>MARSHALL</c:v>
                </c:pt>
                <c:pt idx="92">
                  <c:v>MAURY</c:v>
                </c:pt>
                <c:pt idx="93">
                  <c:v>HANCOCK</c:v>
                </c:pt>
                <c:pt idx="94">
                  <c:v>DAVIDSON</c:v>
                </c:pt>
                <c:pt idx="95">
                  <c:v>SCOTT</c:v>
                </c:pt>
                <c:pt idx="96">
                  <c:v>HENDERSON</c:v>
                </c:pt>
                <c:pt idx="97">
                  <c:v>SEQUATCHIE</c:v>
                </c:pt>
                <c:pt idx="98">
                  <c:v>VAN BUREN</c:v>
                </c:pt>
                <c:pt idx="99">
                  <c:v>HARDEMAN</c:v>
                </c:pt>
                <c:pt idx="100">
                  <c:v>HICKMAN</c:v>
                </c:pt>
                <c:pt idx="101">
                  <c:v>NORTH SEVIER</c:v>
                </c:pt>
                <c:pt idx="102">
                  <c:v>HOUSTON</c:v>
                </c:pt>
                <c:pt idx="103">
                  <c:v>NORTHWEST BLOUNT</c:v>
                </c:pt>
                <c:pt idx="104">
                  <c:v>SMITH</c:v>
                </c:pt>
                <c:pt idx="105">
                  <c:v>WILLIAMSON</c:v>
                </c:pt>
                <c:pt idx="106">
                  <c:v>OVERTON</c:v>
                </c:pt>
                <c:pt idx="107">
                  <c:v>HUMPHREYS</c:v>
                </c:pt>
                <c:pt idx="108">
                  <c:v>PERRY</c:v>
                </c:pt>
              </c:strCache>
            </c:strRef>
          </c:cat>
          <c:val>
            <c:numRef>
              <c:f>'# effected 2016'!$B$4:$B$113</c:f>
              <c:numCache>
                <c:formatCode>General</c:formatCode>
                <c:ptCount val="109"/>
                <c:pt idx="0">
                  <c:v>78000</c:v>
                </c:pt>
                <c:pt idx="1">
                  <c:v>6500</c:v>
                </c:pt>
                <c:pt idx="2">
                  <c:v>3000</c:v>
                </c:pt>
                <c:pt idx="3">
                  <c:v>1200</c:v>
                </c:pt>
                <c:pt idx="4">
                  <c:v>1200</c:v>
                </c:pt>
                <c:pt idx="5">
                  <c:v>1200</c:v>
                </c:pt>
                <c:pt idx="6">
                  <c:v>1200</c:v>
                </c:pt>
                <c:pt idx="7">
                  <c:v>1200</c:v>
                </c:pt>
                <c:pt idx="8">
                  <c:v>1200</c:v>
                </c:pt>
                <c:pt idx="9">
                  <c:v>1200</c:v>
                </c:pt>
                <c:pt idx="10">
                  <c:v>500</c:v>
                </c:pt>
                <c:pt idx="11">
                  <c:v>500</c:v>
                </c:pt>
                <c:pt idx="12">
                  <c:v>500</c:v>
                </c:pt>
                <c:pt idx="13">
                  <c:v>500</c:v>
                </c:pt>
                <c:pt idx="14">
                  <c:v>500</c:v>
                </c:pt>
                <c:pt idx="15">
                  <c:v>500</c:v>
                </c:pt>
                <c:pt idx="16">
                  <c:v>500</c:v>
                </c:pt>
                <c:pt idx="17">
                  <c:v>300</c:v>
                </c:pt>
                <c:pt idx="18">
                  <c:v>90</c:v>
                </c:pt>
                <c:pt idx="19">
                  <c:v>90</c:v>
                </c:pt>
                <c:pt idx="20">
                  <c:v>90</c:v>
                </c:pt>
                <c:pt idx="21">
                  <c:v>90</c:v>
                </c:pt>
                <c:pt idx="22">
                  <c:v>90</c:v>
                </c:pt>
                <c:pt idx="23">
                  <c:v>90</c:v>
                </c:pt>
                <c:pt idx="24">
                  <c:v>90</c:v>
                </c:pt>
                <c:pt idx="25">
                  <c:v>60</c:v>
                </c:pt>
                <c:pt idx="26">
                  <c:v>60</c:v>
                </c:pt>
                <c:pt idx="27">
                  <c:v>60</c:v>
                </c:pt>
                <c:pt idx="28">
                  <c:v>60</c:v>
                </c:pt>
                <c:pt idx="29">
                  <c:v>60</c:v>
                </c:pt>
                <c:pt idx="30">
                  <c:v>60</c:v>
                </c:pt>
                <c:pt idx="31">
                  <c:v>60</c:v>
                </c:pt>
                <c:pt idx="32">
                  <c:v>60</c:v>
                </c:pt>
                <c:pt idx="33">
                  <c:v>60</c:v>
                </c:pt>
                <c:pt idx="34">
                  <c:v>60</c:v>
                </c:pt>
                <c:pt idx="35">
                  <c:v>60</c:v>
                </c:pt>
                <c:pt idx="36">
                  <c:v>60</c:v>
                </c:pt>
                <c:pt idx="37">
                  <c:v>60</c:v>
                </c:pt>
                <c:pt idx="38">
                  <c:v>60</c:v>
                </c:pt>
                <c:pt idx="39">
                  <c:v>60</c:v>
                </c:pt>
                <c:pt idx="40">
                  <c:v>60</c:v>
                </c:pt>
                <c:pt idx="41">
                  <c:v>60</c:v>
                </c:pt>
                <c:pt idx="42">
                  <c:v>60</c:v>
                </c:pt>
                <c:pt idx="43">
                  <c:v>60</c:v>
                </c:pt>
                <c:pt idx="44">
                  <c:v>60</c:v>
                </c:pt>
                <c:pt idx="45">
                  <c:v>32</c:v>
                </c:pt>
                <c:pt idx="46">
                  <c:v>30</c:v>
                </c:pt>
                <c:pt idx="47">
                  <c:v>30</c:v>
                </c:pt>
                <c:pt idx="48">
                  <c:v>30</c:v>
                </c:pt>
                <c:pt idx="49">
                  <c:v>30</c:v>
                </c:pt>
                <c:pt idx="50">
                  <c:v>30</c:v>
                </c:pt>
                <c:pt idx="51">
                  <c:v>30</c:v>
                </c:pt>
                <c:pt idx="52">
                  <c:v>30</c:v>
                </c:pt>
                <c:pt idx="53">
                  <c:v>18</c:v>
                </c:pt>
                <c:pt idx="54">
                  <c:v>7</c:v>
                </c:pt>
                <c:pt idx="55">
                  <c:v>7</c:v>
                </c:pt>
                <c:pt idx="56">
                  <c:v>7</c:v>
                </c:pt>
                <c:pt idx="57">
                  <c:v>7</c:v>
                </c:pt>
                <c:pt idx="58">
                  <c:v>7</c:v>
                </c:pt>
                <c:pt idx="59">
                  <c:v>7</c:v>
                </c:pt>
                <c:pt idx="60">
                  <c:v>4</c:v>
                </c:pt>
                <c:pt idx="61">
                  <c:v>4</c:v>
                </c:pt>
                <c:pt idx="62">
                  <c:v>4</c:v>
                </c:pt>
                <c:pt idx="63">
                  <c:v>4</c:v>
                </c:pt>
                <c:pt idx="64">
                  <c:v>4</c:v>
                </c:pt>
                <c:pt idx="65">
                  <c:v>4</c:v>
                </c:pt>
                <c:pt idx="66">
                  <c:v>4</c:v>
                </c:pt>
                <c:pt idx="67">
                  <c:v>1</c:v>
                </c:pt>
                <c:pt idx="68">
                  <c:v>1</c:v>
                </c:pt>
                <c:pt idx="69">
                  <c:v>1</c:v>
                </c:pt>
                <c:pt idx="70">
                  <c:v>1</c:v>
                </c:pt>
                <c:pt idx="71">
                  <c:v>1</c:v>
                </c:pt>
                <c:pt idx="72">
                  <c:v>1</c:v>
                </c:pt>
                <c:pt idx="73">
                  <c:v>1</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numCache>
            </c:numRef>
          </c:val>
          <c:extLst>
            <c:ext xmlns:c16="http://schemas.microsoft.com/office/drawing/2014/chart" uri="{C3380CC4-5D6E-409C-BE32-E72D297353CC}">
              <c16:uniqueId val="{0000000C-480A-4EAD-9732-9639A8C8B2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[DashboardForFinalRevised.xlsx]Percent!PivotTable3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Storms as a Percent</a:t>
            </a:r>
            <a:r>
              <a:rPr lang="en-US" baseline="0"/>
              <a:t> of Total for State</a:t>
            </a:r>
            <a:endParaRPr lang="en-US"/>
          </a:p>
        </c:rich>
      </c:tx>
      <c:layout>
        <c:manualLayout>
          <c:xMode val="edge"/>
          <c:yMode val="edge"/>
          <c:x val="0.10249237713210375"/>
          <c:y val="4.09609649857597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marker>
          <c:symbol val="none"/>
        </c:marke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marker>
          <c:symbol val="none"/>
        </c:marke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marker>
          <c:symbol val="none"/>
        </c:marke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marker>
          <c:symbol val="none"/>
        </c:marke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s>
    <c:plotArea>
      <c:layout/>
      <c:pieChart>
        <c:varyColors val="1"/>
        <c:ser>
          <c:idx val="0"/>
          <c:order val="0"/>
          <c:tx>
            <c:strRef>
              <c:f>Percent!$B$3</c:f>
              <c:strCache>
                <c:ptCount val="1"/>
                <c:pt idx="0">
                  <c:v>% of Snow</c:v>
                </c:pt>
              </c:strCache>
            </c:strRef>
          </c:tx>
          <c:dPt>
            <c:idx val="0"/>
            <c:bubble3D val="0"/>
            <c:spPr>
              <a:solidFill>
                <a:schemeClr val="accent1"/>
              </a:solidFill>
              <a:ln>
                <a:noFill/>
              </a:ln>
              <a:effectLst/>
            </c:spPr>
            <c:extLst>
              <c:ext xmlns:c16="http://schemas.microsoft.com/office/drawing/2014/chart" uri="{C3380CC4-5D6E-409C-BE32-E72D297353CC}">
                <c16:uniqueId val="{00000001-6EFA-4D36-990B-327CB3F59D2C}"/>
              </c:ext>
            </c:extLst>
          </c:dPt>
          <c:dPt>
            <c:idx val="1"/>
            <c:bubble3D val="0"/>
            <c:spPr>
              <a:solidFill>
                <a:schemeClr val="accent2"/>
              </a:solidFill>
              <a:ln>
                <a:noFill/>
              </a:ln>
              <a:effectLst/>
            </c:spPr>
            <c:extLst>
              <c:ext xmlns:c16="http://schemas.microsoft.com/office/drawing/2014/chart" uri="{C3380CC4-5D6E-409C-BE32-E72D297353CC}">
                <c16:uniqueId val="{00000003-6EFA-4D36-990B-327CB3F59D2C}"/>
              </c:ext>
            </c:extLst>
          </c:dPt>
          <c:dPt>
            <c:idx val="2"/>
            <c:bubble3D val="0"/>
            <c:spPr>
              <a:solidFill>
                <a:schemeClr val="accent3"/>
              </a:solidFill>
              <a:ln>
                <a:noFill/>
              </a:ln>
              <a:effectLst/>
            </c:spPr>
            <c:extLst>
              <c:ext xmlns:c16="http://schemas.microsoft.com/office/drawing/2014/chart" uri="{C3380CC4-5D6E-409C-BE32-E72D297353CC}">
                <c16:uniqueId val="{00000005-6EFA-4D36-990B-327CB3F59D2C}"/>
              </c:ext>
            </c:extLst>
          </c:dPt>
          <c:dPt>
            <c:idx val="3"/>
            <c:bubble3D val="0"/>
            <c:spPr>
              <a:solidFill>
                <a:schemeClr val="accent4"/>
              </a:solidFill>
              <a:ln>
                <a:noFill/>
              </a:ln>
              <a:effectLst/>
            </c:spPr>
            <c:extLst>
              <c:ext xmlns:c16="http://schemas.microsoft.com/office/drawing/2014/chart" uri="{C3380CC4-5D6E-409C-BE32-E72D297353CC}">
                <c16:uniqueId val="{00000007-6EFA-4D36-990B-327CB3F59D2C}"/>
              </c:ext>
            </c:extLst>
          </c:dPt>
          <c:dPt>
            <c:idx val="4"/>
            <c:bubble3D val="0"/>
            <c:spPr>
              <a:solidFill>
                <a:schemeClr val="accent5"/>
              </a:solidFill>
              <a:ln>
                <a:noFill/>
              </a:ln>
              <a:effectLst/>
            </c:spPr>
            <c:extLst>
              <c:ext xmlns:c16="http://schemas.microsoft.com/office/drawing/2014/chart" uri="{C3380CC4-5D6E-409C-BE32-E72D297353CC}">
                <c16:uniqueId val="{00000009-6EFA-4D36-990B-327CB3F59D2C}"/>
              </c:ext>
            </c:extLst>
          </c:dPt>
          <c:dPt>
            <c:idx val="5"/>
            <c:bubble3D val="0"/>
            <c:spPr>
              <a:solidFill>
                <a:schemeClr val="accent6"/>
              </a:solidFill>
              <a:ln>
                <a:noFill/>
              </a:ln>
              <a:effectLst/>
            </c:spPr>
            <c:extLst>
              <c:ext xmlns:c16="http://schemas.microsoft.com/office/drawing/2014/chart" uri="{C3380CC4-5D6E-409C-BE32-E72D297353CC}">
                <c16:uniqueId val="{0000000B-6EFA-4D36-990B-327CB3F59D2C}"/>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Percent!$B$4:$B$113</c:f>
              <c:numCache>
                <c:formatCode>0.00%</c:formatCode>
                <c:ptCount val="109"/>
                <c:pt idx="0">
                  <c:v>3.8913740717022956E-4</c:v>
                </c:pt>
                <c:pt idx="1">
                  <c:v>0</c:v>
                </c:pt>
                <c:pt idx="2">
                  <c:v>1.0284345760927496E-3</c:v>
                </c:pt>
                <c:pt idx="3">
                  <c:v>1.603743657511942E-2</c:v>
                </c:pt>
                <c:pt idx="4">
                  <c:v>1.9457009336156898E-2</c:v>
                </c:pt>
                <c:pt idx="5">
                  <c:v>0</c:v>
                </c:pt>
                <c:pt idx="6">
                  <c:v>0</c:v>
                </c:pt>
                <c:pt idx="7">
                  <c:v>0</c:v>
                </c:pt>
                <c:pt idx="8">
                  <c:v>0</c:v>
                </c:pt>
                <c:pt idx="9">
                  <c:v>0</c:v>
                </c:pt>
                <c:pt idx="10">
                  <c:v>0</c:v>
                </c:pt>
                <c:pt idx="11">
                  <c:v>0</c:v>
                </c:pt>
                <c:pt idx="12">
                  <c:v>5.7536745203026806E-3</c:v>
                </c:pt>
                <c:pt idx="13">
                  <c:v>9.8396172955900908E-3</c:v>
                </c:pt>
                <c:pt idx="14">
                  <c:v>2.8323644136175996E-2</c:v>
                </c:pt>
                <c:pt idx="15">
                  <c:v>1.0200959173676733E-2</c:v>
                </c:pt>
                <c:pt idx="16">
                  <c:v>1.3897764541793913E-4</c:v>
                </c:pt>
                <c:pt idx="17">
                  <c:v>0.29760672989797488</c:v>
                </c:pt>
                <c:pt idx="18">
                  <c:v>7.3658152071507735E-3</c:v>
                </c:pt>
                <c:pt idx="19">
                  <c:v>5.8370611075534437E-4</c:v>
                </c:pt>
                <c:pt idx="20">
                  <c:v>3.1881471858875236E-2</c:v>
                </c:pt>
                <c:pt idx="21">
                  <c:v>5.2811505258816872E-3</c:v>
                </c:pt>
                <c:pt idx="22">
                  <c:v>0</c:v>
                </c:pt>
                <c:pt idx="23">
                  <c:v>1.3897764541793913E-4</c:v>
                </c:pt>
                <c:pt idx="24">
                  <c:v>3.6134187808664175E-4</c:v>
                </c:pt>
                <c:pt idx="25">
                  <c:v>0</c:v>
                </c:pt>
                <c:pt idx="26">
                  <c:v>0</c:v>
                </c:pt>
                <c:pt idx="27">
                  <c:v>0</c:v>
                </c:pt>
                <c:pt idx="28">
                  <c:v>0</c:v>
                </c:pt>
                <c:pt idx="29">
                  <c:v>0</c:v>
                </c:pt>
                <c:pt idx="30">
                  <c:v>0</c:v>
                </c:pt>
                <c:pt idx="31">
                  <c:v>0</c:v>
                </c:pt>
                <c:pt idx="32">
                  <c:v>0</c:v>
                </c:pt>
                <c:pt idx="33">
                  <c:v>7.1768056093823765E-2</c:v>
                </c:pt>
                <c:pt idx="34">
                  <c:v>3.5022366645320658E-3</c:v>
                </c:pt>
                <c:pt idx="35">
                  <c:v>9.4560389942365789E-4</c:v>
                </c:pt>
                <c:pt idx="36">
                  <c:v>3.3354634900305388E-4</c:v>
                </c:pt>
                <c:pt idx="37">
                  <c:v>4.7002239680347009E-2</c:v>
                </c:pt>
                <c:pt idx="38">
                  <c:v>6.809904625479017E-3</c:v>
                </c:pt>
                <c:pt idx="39">
                  <c:v>7.7827481434045902E-3</c:v>
                </c:pt>
                <c:pt idx="40">
                  <c:v>3.8913740717022951E-3</c:v>
                </c:pt>
                <c:pt idx="41">
                  <c:v>9.0891380103332205E-3</c:v>
                </c:pt>
                <c:pt idx="42">
                  <c:v>1.9456870358511478E-4</c:v>
                </c:pt>
                <c:pt idx="43">
                  <c:v>3.5661663814243183E-2</c:v>
                </c:pt>
                <c:pt idx="44">
                  <c:v>0</c:v>
                </c:pt>
                <c:pt idx="45">
                  <c:v>1.111821163343513E-3</c:v>
                </c:pt>
                <c:pt idx="46">
                  <c:v>6.0594253402221458E-3</c:v>
                </c:pt>
                <c:pt idx="47">
                  <c:v>0</c:v>
                </c:pt>
                <c:pt idx="48">
                  <c:v>2.2236423266870262E-4</c:v>
                </c:pt>
                <c:pt idx="49">
                  <c:v>0</c:v>
                </c:pt>
                <c:pt idx="50">
                  <c:v>0</c:v>
                </c:pt>
                <c:pt idx="51">
                  <c:v>0</c:v>
                </c:pt>
                <c:pt idx="52">
                  <c:v>0</c:v>
                </c:pt>
                <c:pt idx="53">
                  <c:v>1.111821163343513E-3</c:v>
                </c:pt>
                <c:pt idx="54">
                  <c:v>5.5591058167175651E-4</c:v>
                </c:pt>
                <c:pt idx="55">
                  <c:v>3.0908628340949661E-2</c:v>
                </c:pt>
                <c:pt idx="56">
                  <c:v>2.2236423266870262E-4</c:v>
                </c:pt>
                <c:pt idx="57">
                  <c:v>8.6166140159122263E-4</c:v>
                </c:pt>
                <c:pt idx="58">
                  <c:v>7.6715660270702405E-3</c:v>
                </c:pt>
                <c:pt idx="59">
                  <c:v>4.1693293625381743E-4</c:v>
                </c:pt>
                <c:pt idx="60">
                  <c:v>1.7428352645991237E-2</c:v>
                </c:pt>
                <c:pt idx="61">
                  <c:v>5.5591058167175651E-4</c:v>
                </c:pt>
                <c:pt idx="62">
                  <c:v>0</c:v>
                </c:pt>
                <c:pt idx="63">
                  <c:v>2.0992017429798036E-2</c:v>
                </c:pt>
                <c:pt idx="64">
                  <c:v>0</c:v>
                </c:pt>
                <c:pt idx="65">
                  <c:v>0</c:v>
                </c:pt>
                <c:pt idx="66">
                  <c:v>6.1169620854251725E-4</c:v>
                </c:pt>
                <c:pt idx="67">
                  <c:v>1.3869969012710325E-2</c:v>
                </c:pt>
                <c:pt idx="68">
                  <c:v>0</c:v>
                </c:pt>
                <c:pt idx="69">
                  <c:v>0</c:v>
                </c:pt>
                <c:pt idx="70">
                  <c:v>0</c:v>
                </c:pt>
                <c:pt idx="71">
                  <c:v>1.111821163343513E-3</c:v>
                </c:pt>
                <c:pt idx="72">
                  <c:v>5.5591058167175651E-4</c:v>
                </c:pt>
                <c:pt idx="73">
                  <c:v>3.0908628340949661E-2</c:v>
                </c:pt>
                <c:pt idx="74">
                  <c:v>2.2236423266870262E-4</c:v>
                </c:pt>
                <c:pt idx="75">
                  <c:v>8.6166140159122263E-4</c:v>
                </c:pt>
                <c:pt idx="76">
                  <c:v>7.6715660270702405E-3</c:v>
                </c:pt>
                <c:pt idx="77">
                  <c:v>4.1693293625381743E-4</c:v>
                </c:pt>
                <c:pt idx="78">
                  <c:v>2.5504427007814932E-2</c:v>
                </c:pt>
                <c:pt idx="79">
                  <c:v>5.5591058167175651E-4</c:v>
                </c:pt>
                <c:pt idx="80">
                  <c:v>1.111821163343513E-3</c:v>
                </c:pt>
                <c:pt idx="81">
                  <c:v>5.5591058167175651E-4</c:v>
                </c:pt>
                <c:pt idx="82">
                  <c:v>3.1130992573618365E-3</c:v>
                </c:pt>
                <c:pt idx="83">
                  <c:v>3.1075401515451191E-2</c:v>
                </c:pt>
                <c:pt idx="84">
                  <c:v>8.6166140159122263E-4</c:v>
                </c:pt>
                <c:pt idx="85">
                  <c:v>7.6715660270702405E-3</c:v>
                </c:pt>
                <c:pt idx="86">
                  <c:v>4.1693293625381743E-4</c:v>
                </c:pt>
                <c:pt idx="87">
                  <c:v>0</c:v>
                </c:pt>
                <c:pt idx="88">
                  <c:v>5.5591058167175651E-4</c:v>
                </c:pt>
                <c:pt idx="89">
                  <c:v>1.4231310890796968E-2</c:v>
                </c:pt>
                <c:pt idx="90">
                  <c:v>0</c:v>
                </c:pt>
                <c:pt idx="91">
                  <c:v>2.9581391827208346E-2</c:v>
                </c:pt>
                <c:pt idx="92">
                  <c:v>2.0927948735260365E-2</c:v>
                </c:pt>
                <c:pt idx="93">
                  <c:v>0</c:v>
                </c:pt>
                <c:pt idx="94">
                  <c:v>2.2153036679619497E-2</c:v>
                </c:pt>
                <c:pt idx="95">
                  <c:v>1.111821163343513E-3</c:v>
                </c:pt>
                <c:pt idx="96">
                  <c:v>5.5591058167175651E-4</c:v>
                </c:pt>
                <c:pt idx="97">
                  <c:v>3.0908628340949661E-2</c:v>
                </c:pt>
                <c:pt idx="98">
                  <c:v>2.2236423266870262E-4</c:v>
                </c:pt>
                <c:pt idx="99">
                  <c:v>8.6166140159122263E-4</c:v>
                </c:pt>
                <c:pt idx="100">
                  <c:v>7.6715660270702405E-3</c:v>
                </c:pt>
                <c:pt idx="101">
                  <c:v>4.1693293625381743E-4</c:v>
                </c:pt>
                <c:pt idx="102">
                  <c:v>0</c:v>
                </c:pt>
                <c:pt idx="103">
                  <c:v>5.5591058167175651E-4</c:v>
                </c:pt>
                <c:pt idx="104">
                  <c:v>1.111821163343513E-3</c:v>
                </c:pt>
                <c:pt idx="105">
                  <c:v>5.5591058167175651E-4</c:v>
                </c:pt>
                <c:pt idx="106">
                  <c:v>3.0908628340949661E-2</c:v>
                </c:pt>
                <c:pt idx="107">
                  <c:v>2.2236423266870262E-4</c:v>
                </c:pt>
                <c:pt idx="108">
                  <c:v>8.6166140159122263E-4</c:v>
                </c:pt>
              </c:numCache>
            </c:numRef>
          </c:val>
          <c:extLst>
            <c:ext xmlns:c16="http://schemas.microsoft.com/office/drawing/2014/chart" uri="{C3380CC4-5D6E-409C-BE32-E72D297353CC}">
              <c16:uniqueId val="{0000000C-6EFA-4D36-990B-327CB3F59D2C}"/>
            </c:ext>
          </c:extLst>
        </c:ser>
        <c:ser>
          <c:idx val="1"/>
          <c:order val="1"/>
          <c:tx>
            <c:strRef>
              <c:f>Percent!$C$3</c:f>
              <c:strCache>
                <c:ptCount val="1"/>
                <c:pt idx="0">
                  <c:v>% of Thunderstorm</c:v>
                </c:pt>
              </c:strCache>
            </c:strRef>
          </c:tx>
          <c:dPt>
            <c:idx val="0"/>
            <c:bubble3D val="0"/>
            <c:spPr>
              <a:solidFill>
                <a:schemeClr val="accent1"/>
              </a:solidFill>
              <a:ln>
                <a:noFill/>
              </a:ln>
              <a:effectLst/>
            </c:spPr>
            <c:extLst>
              <c:ext xmlns:c16="http://schemas.microsoft.com/office/drawing/2014/chart" uri="{C3380CC4-5D6E-409C-BE32-E72D297353CC}">
                <c16:uniqueId val="{0000000E-6EFA-4D36-990B-327CB3F59D2C}"/>
              </c:ext>
            </c:extLst>
          </c:dPt>
          <c:dPt>
            <c:idx val="1"/>
            <c:bubble3D val="0"/>
            <c:spPr>
              <a:solidFill>
                <a:schemeClr val="accent2"/>
              </a:solidFill>
              <a:ln>
                <a:noFill/>
              </a:ln>
              <a:effectLst/>
            </c:spPr>
            <c:extLst>
              <c:ext xmlns:c16="http://schemas.microsoft.com/office/drawing/2014/chart" uri="{C3380CC4-5D6E-409C-BE32-E72D297353CC}">
                <c16:uniqueId val="{00000010-6EFA-4D36-990B-327CB3F59D2C}"/>
              </c:ext>
            </c:extLst>
          </c:dPt>
          <c:dPt>
            <c:idx val="2"/>
            <c:bubble3D val="0"/>
            <c:spPr>
              <a:solidFill>
                <a:schemeClr val="accent3"/>
              </a:solidFill>
              <a:ln>
                <a:noFill/>
              </a:ln>
              <a:effectLst/>
            </c:spPr>
            <c:extLst>
              <c:ext xmlns:c16="http://schemas.microsoft.com/office/drawing/2014/chart" uri="{C3380CC4-5D6E-409C-BE32-E72D297353CC}">
                <c16:uniqueId val="{00000012-6EFA-4D36-990B-327CB3F59D2C}"/>
              </c:ext>
            </c:extLst>
          </c:dPt>
          <c:dPt>
            <c:idx val="3"/>
            <c:bubble3D val="0"/>
            <c:spPr>
              <a:solidFill>
                <a:schemeClr val="accent4"/>
              </a:solidFill>
              <a:ln>
                <a:noFill/>
              </a:ln>
              <a:effectLst/>
            </c:spPr>
            <c:extLst>
              <c:ext xmlns:c16="http://schemas.microsoft.com/office/drawing/2014/chart" uri="{C3380CC4-5D6E-409C-BE32-E72D297353CC}">
                <c16:uniqueId val="{00000014-6EFA-4D36-990B-327CB3F59D2C}"/>
              </c:ext>
            </c:extLst>
          </c:dPt>
          <c:dPt>
            <c:idx val="4"/>
            <c:bubble3D val="0"/>
            <c:spPr>
              <a:solidFill>
                <a:schemeClr val="accent5"/>
              </a:solidFill>
              <a:ln>
                <a:noFill/>
              </a:ln>
              <a:effectLst/>
            </c:spPr>
            <c:extLst>
              <c:ext xmlns:c16="http://schemas.microsoft.com/office/drawing/2014/chart" uri="{C3380CC4-5D6E-409C-BE32-E72D297353CC}">
                <c16:uniqueId val="{00000016-6EFA-4D36-990B-327CB3F59D2C}"/>
              </c:ext>
            </c:extLst>
          </c:dPt>
          <c:dPt>
            <c:idx val="5"/>
            <c:bubble3D val="0"/>
            <c:spPr>
              <a:solidFill>
                <a:schemeClr val="accent6"/>
              </a:solidFill>
              <a:ln>
                <a:noFill/>
              </a:ln>
              <a:effectLst/>
            </c:spPr>
            <c:extLst>
              <c:ext xmlns:c16="http://schemas.microsoft.com/office/drawing/2014/chart" uri="{C3380CC4-5D6E-409C-BE32-E72D297353CC}">
                <c16:uniqueId val="{00000018-6EFA-4D36-990B-327CB3F59D2C}"/>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Percent!$C$4:$C$113</c:f>
              <c:numCache>
                <c:formatCode>0.00%</c:formatCode>
                <c:ptCount val="109"/>
                <c:pt idx="0">
                  <c:v>6.1060343123023125E-4</c:v>
                </c:pt>
                <c:pt idx="1">
                  <c:v>3.1061131066929155E-3</c:v>
                </c:pt>
                <c:pt idx="2">
                  <c:v>6.249393378765062E-2</c:v>
                </c:pt>
                <c:pt idx="3">
                  <c:v>2.7052386801026333E-2</c:v>
                </c:pt>
                <c:pt idx="4">
                  <c:v>9.7431069244128202E-3</c:v>
                </c:pt>
                <c:pt idx="5">
                  <c:v>1.3273987635439808E-4</c:v>
                </c:pt>
                <c:pt idx="6">
                  <c:v>1.5984535910596619E-4</c:v>
                </c:pt>
                <c:pt idx="7">
                  <c:v>1.4999606028046984E-2</c:v>
                </c:pt>
                <c:pt idx="8">
                  <c:v>5.5750748068847205E-4</c:v>
                </c:pt>
                <c:pt idx="9">
                  <c:v>0</c:v>
                </c:pt>
                <c:pt idx="10">
                  <c:v>5.0441153014671282E-3</c:v>
                </c:pt>
                <c:pt idx="11">
                  <c:v>1.0619190108351847E-3</c:v>
                </c:pt>
                <c:pt idx="12">
                  <c:v>5.3095950541759234E-4</c:v>
                </c:pt>
                <c:pt idx="13">
                  <c:v>2.9521348501218136E-2</c:v>
                </c:pt>
                <c:pt idx="14">
                  <c:v>2.1238380216703697E-4</c:v>
                </c:pt>
                <c:pt idx="15">
                  <c:v>8.2298723339726816E-4</c:v>
                </c:pt>
                <c:pt idx="16">
                  <c:v>7.3272411747627754E-3</c:v>
                </c:pt>
                <c:pt idx="17">
                  <c:v>3.9821962906319428E-4</c:v>
                </c:pt>
                <c:pt idx="18">
                  <c:v>0</c:v>
                </c:pt>
                <c:pt idx="19">
                  <c:v>5.3095950541759234E-4</c:v>
                </c:pt>
                <c:pt idx="20">
                  <c:v>1.8855699436142247E-2</c:v>
                </c:pt>
                <c:pt idx="21">
                  <c:v>0</c:v>
                </c:pt>
                <c:pt idx="22">
                  <c:v>0</c:v>
                </c:pt>
                <c:pt idx="23">
                  <c:v>1.7787143431489346E-2</c:v>
                </c:pt>
                <c:pt idx="24">
                  <c:v>0</c:v>
                </c:pt>
                <c:pt idx="25">
                  <c:v>3.1061131066929155E-3</c:v>
                </c:pt>
                <c:pt idx="26">
                  <c:v>6.249393378765062E-2</c:v>
                </c:pt>
                <c:pt idx="27">
                  <c:v>2.7052386801026333E-2</c:v>
                </c:pt>
                <c:pt idx="28">
                  <c:v>9.7431069244128202E-3</c:v>
                </c:pt>
                <c:pt idx="29">
                  <c:v>1.3273987635439808E-4</c:v>
                </c:pt>
                <c:pt idx="30">
                  <c:v>0.28424917122530807</c:v>
                </c:pt>
                <c:pt idx="31">
                  <c:v>7.0352134467830986E-3</c:v>
                </c:pt>
                <c:pt idx="32">
                  <c:v>5.5750748068847205E-4</c:v>
                </c:pt>
                <c:pt idx="33">
                  <c:v>3.0450527635698926E-2</c:v>
                </c:pt>
                <c:pt idx="34">
                  <c:v>5.0441153014671282E-3</c:v>
                </c:pt>
                <c:pt idx="35">
                  <c:v>0</c:v>
                </c:pt>
                <c:pt idx="36">
                  <c:v>1.3273987635439808E-4</c:v>
                </c:pt>
                <c:pt idx="37">
                  <c:v>3.4512367852143502E-4</c:v>
                </c:pt>
                <c:pt idx="38">
                  <c:v>0</c:v>
                </c:pt>
                <c:pt idx="39">
                  <c:v>0</c:v>
                </c:pt>
                <c:pt idx="40">
                  <c:v>0</c:v>
                </c:pt>
                <c:pt idx="41">
                  <c:v>0</c:v>
                </c:pt>
                <c:pt idx="42">
                  <c:v>1.0619190108351847E-3</c:v>
                </c:pt>
                <c:pt idx="43">
                  <c:v>5.3095950541759234E-4</c:v>
                </c:pt>
                <c:pt idx="44">
                  <c:v>2.9521348501218136E-2</c:v>
                </c:pt>
                <c:pt idx="45">
                  <c:v>2.1238380216703697E-4</c:v>
                </c:pt>
                <c:pt idx="46">
                  <c:v>8.2298723339726816E-4</c:v>
                </c:pt>
                <c:pt idx="47">
                  <c:v>2.5910823864378509E-2</c:v>
                </c:pt>
                <c:pt idx="48">
                  <c:v>3.9821962906319428E-4</c:v>
                </c:pt>
                <c:pt idx="49">
                  <c:v>0</c:v>
                </c:pt>
                <c:pt idx="50">
                  <c:v>5.3095950541759234E-4</c:v>
                </c:pt>
                <c:pt idx="51">
                  <c:v>9.0316211871532468E-4</c:v>
                </c:pt>
                <c:pt idx="52">
                  <c:v>3.1857570325055542E-4</c:v>
                </c:pt>
                <c:pt idx="53">
                  <c:v>4.4892626183057435E-2</c:v>
                </c:pt>
                <c:pt idx="54">
                  <c:v>6.5042539413655062E-3</c:v>
                </c:pt>
                <c:pt idx="55">
                  <c:v>7.4334330758462925E-3</c:v>
                </c:pt>
                <c:pt idx="56">
                  <c:v>3.7167165379231462E-3</c:v>
                </c:pt>
                <c:pt idx="57">
                  <c:v>8.6811879135776353E-3</c:v>
                </c:pt>
                <c:pt idx="58">
                  <c:v>1.8583582689615734E-4</c:v>
                </c:pt>
                <c:pt idx="59">
                  <c:v>7.5130770016589325E-3</c:v>
                </c:pt>
                <c:pt idx="60">
                  <c:v>1.7722021248149877E-2</c:v>
                </c:pt>
                <c:pt idx="61">
                  <c:v>1.0619190108351847E-3</c:v>
                </c:pt>
                <c:pt idx="62">
                  <c:v>5.7874586090517566E-3</c:v>
                </c:pt>
                <c:pt idx="63">
                  <c:v>1.7521663678780549E-3</c:v>
                </c:pt>
                <c:pt idx="64">
                  <c:v>2.1238380216703697E-4</c:v>
                </c:pt>
                <c:pt idx="65">
                  <c:v>1.0619190108351847E-3</c:v>
                </c:pt>
                <c:pt idx="66">
                  <c:v>5.3095950541759234E-4</c:v>
                </c:pt>
                <c:pt idx="67">
                  <c:v>2.9733732303385174E-3</c:v>
                </c:pt>
                <c:pt idx="68">
                  <c:v>2.1238380216703697E-4</c:v>
                </c:pt>
                <c:pt idx="69">
                  <c:v>8.2298723339726816E-4</c:v>
                </c:pt>
                <c:pt idx="70">
                  <c:v>7.3272411747627754E-3</c:v>
                </c:pt>
                <c:pt idx="71">
                  <c:v>3.9821962906319428E-4</c:v>
                </c:pt>
                <c:pt idx="72">
                  <c:v>0</c:v>
                </c:pt>
                <c:pt idx="73">
                  <c:v>5.3095950541759234E-4</c:v>
                </c:pt>
                <c:pt idx="74">
                  <c:v>0</c:v>
                </c:pt>
                <c:pt idx="75">
                  <c:v>0</c:v>
                </c:pt>
                <c:pt idx="76">
                  <c:v>0</c:v>
                </c:pt>
                <c:pt idx="77">
                  <c:v>0</c:v>
                </c:pt>
                <c:pt idx="78">
                  <c:v>0</c:v>
                </c:pt>
                <c:pt idx="79">
                  <c:v>0</c:v>
                </c:pt>
                <c:pt idx="80">
                  <c:v>3.572675188495935E-2</c:v>
                </c:pt>
                <c:pt idx="81">
                  <c:v>1.0619190108351847E-3</c:v>
                </c:pt>
                <c:pt idx="82">
                  <c:v>5.3095950541759234E-4</c:v>
                </c:pt>
                <c:pt idx="83">
                  <c:v>2.9521348501218136E-2</c:v>
                </c:pt>
                <c:pt idx="84">
                  <c:v>2.1238380216703697E-4</c:v>
                </c:pt>
                <c:pt idx="85">
                  <c:v>8.2298723339726816E-4</c:v>
                </c:pt>
                <c:pt idx="86">
                  <c:v>7.3272411747627754E-3</c:v>
                </c:pt>
                <c:pt idx="87">
                  <c:v>3.9821962906319428E-4</c:v>
                </c:pt>
                <c:pt idx="88">
                  <c:v>0</c:v>
                </c:pt>
                <c:pt idx="89">
                  <c:v>5.3095950541759234E-4</c:v>
                </c:pt>
                <c:pt idx="90">
                  <c:v>3.5547738887707812E-2</c:v>
                </c:pt>
                <c:pt idx="91">
                  <c:v>0</c:v>
                </c:pt>
                <c:pt idx="92">
                  <c:v>1.9910981453159715E-6</c:v>
                </c:pt>
                <c:pt idx="93">
                  <c:v>0</c:v>
                </c:pt>
                <c:pt idx="94">
                  <c:v>1.0619190108351847E-3</c:v>
                </c:pt>
                <c:pt idx="95">
                  <c:v>5.3095950541759234E-4</c:v>
                </c:pt>
                <c:pt idx="96">
                  <c:v>2.7132030726838969E-2</c:v>
                </c:pt>
                <c:pt idx="97">
                  <c:v>2.1238380216703697E-4</c:v>
                </c:pt>
                <c:pt idx="98">
                  <c:v>8.2298723339726816E-4</c:v>
                </c:pt>
                <c:pt idx="99">
                  <c:v>7.3272411747627754E-3</c:v>
                </c:pt>
                <c:pt idx="100">
                  <c:v>3.9821962906319428E-4</c:v>
                </c:pt>
                <c:pt idx="101">
                  <c:v>0</c:v>
                </c:pt>
                <c:pt idx="102">
                  <c:v>5.3095950541759234E-4</c:v>
                </c:pt>
                <c:pt idx="103">
                  <c:v>1.0619190108351847E-3</c:v>
                </c:pt>
                <c:pt idx="104">
                  <c:v>5.3095950541759234E-4</c:v>
                </c:pt>
                <c:pt idx="105">
                  <c:v>2.9521348501218136E-2</c:v>
                </c:pt>
                <c:pt idx="106">
                  <c:v>2.1238380216703697E-4</c:v>
                </c:pt>
                <c:pt idx="107">
                  <c:v>8.2298723339726816E-4</c:v>
                </c:pt>
                <c:pt idx="108">
                  <c:v>7.3272411747627754E-3</c:v>
                </c:pt>
              </c:numCache>
            </c:numRef>
          </c:val>
          <c:extLst>
            <c:ext xmlns:c16="http://schemas.microsoft.com/office/drawing/2014/chart" uri="{C3380CC4-5D6E-409C-BE32-E72D297353CC}">
              <c16:uniqueId val="{00000019-6EFA-4D36-990B-327CB3F59D2C}"/>
            </c:ext>
          </c:extLst>
        </c:ser>
        <c:ser>
          <c:idx val="2"/>
          <c:order val="2"/>
          <c:tx>
            <c:strRef>
              <c:f>Percent!$D$3</c:f>
              <c:strCache>
                <c:ptCount val="1"/>
                <c:pt idx="0">
                  <c:v>% of Hail</c:v>
                </c:pt>
              </c:strCache>
            </c:strRef>
          </c:tx>
          <c:dPt>
            <c:idx val="0"/>
            <c:bubble3D val="0"/>
            <c:spPr>
              <a:solidFill>
                <a:schemeClr val="accent1"/>
              </a:solidFill>
              <a:ln>
                <a:noFill/>
              </a:ln>
              <a:effectLst/>
            </c:spPr>
            <c:extLst>
              <c:ext xmlns:c16="http://schemas.microsoft.com/office/drawing/2014/chart" uri="{C3380CC4-5D6E-409C-BE32-E72D297353CC}">
                <c16:uniqueId val="{0000001B-6EFA-4D36-990B-327CB3F59D2C}"/>
              </c:ext>
            </c:extLst>
          </c:dPt>
          <c:dPt>
            <c:idx val="1"/>
            <c:bubble3D val="0"/>
            <c:spPr>
              <a:solidFill>
                <a:schemeClr val="accent2"/>
              </a:solidFill>
              <a:ln>
                <a:noFill/>
              </a:ln>
              <a:effectLst/>
            </c:spPr>
            <c:extLst>
              <c:ext xmlns:c16="http://schemas.microsoft.com/office/drawing/2014/chart" uri="{C3380CC4-5D6E-409C-BE32-E72D297353CC}">
                <c16:uniqueId val="{0000001D-6EFA-4D36-990B-327CB3F59D2C}"/>
              </c:ext>
            </c:extLst>
          </c:dPt>
          <c:dPt>
            <c:idx val="2"/>
            <c:bubble3D val="0"/>
            <c:spPr>
              <a:solidFill>
                <a:schemeClr val="accent3"/>
              </a:solidFill>
              <a:ln>
                <a:noFill/>
              </a:ln>
              <a:effectLst/>
            </c:spPr>
            <c:extLst>
              <c:ext xmlns:c16="http://schemas.microsoft.com/office/drawing/2014/chart" uri="{C3380CC4-5D6E-409C-BE32-E72D297353CC}">
                <c16:uniqueId val="{0000001F-6EFA-4D36-990B-327CB3F59D2C}"/>
              </c:ext>
            </c:extLst>
          </c:dPt>
          <c:dPt>
            <c:idx val="3"/>
            <c:bubble3D val="0"/>
            <c:spPr>
              <a:solidFill>
                <a:schemeClr val="accent4"/>
              </a:solidFill>
              <a:ln>
                <a:noFill/>
              </a:ln>
              <a:effectLst/>
            </c:spPr>
            <c:extLst>
              <c:ext xmlns:c16="http://schemas.microsoft.com/office/drawing/2014/chart" uri="{C3380CC4-5D6E-409C-BE32-E72D297353CC}">
                <c16:uniqueId val="{00000021-6EFA-4D36-990B-327CB3F59D2C}"/>
              </c:ext>
            </c:extLst>
          </c:dPt>
          <c:dPt>
            <c:idx val="4"/>
            <c:bubble3D val="0"/>
            <c:spPr>
              <a:solidFill>
                <a:schemeClr val="accent5"/>
              </a:solidFill>
              <a:ln>
                <a:noFill/>
              </a:ln>
              <a:effectLst/>
            </c:spPr>
            <c:extLst>
              <c:ext xmlns:c16="http://schemas.microsoft.com/office/drawing/2014/chart" uri="{C3380CC4-5D6E-409C-BE32-E72D297353CC}">
                <c16:uniqueId val="{00000023-6EFA-4D36-990B-327CB3F59D2C}"/>
              </c:ext>
            </c:extLst>
          </c:dPt>
          <c:dPt>
            <c:idx val="5"/>
            <c:bubble3D val="0"/>
            <c:spPr>
              <a:solidFill>
                <a:schemeClr val="accent6"/>
              </a:solidFill>
              <a:ln>
                <a:noFill/>
              </a:ln>
              <a:effectLst/>
            </c:spPr>
            <c:extLst>
              <c:ext xmlns:c16="http://schemas.microsoft.com/office/drawing/2014/chart" uri="{C3380CC4-5D6E-409C-BE32-E72D297353CC}">
                <c16:uniqueId val="{00000025-6EFA-4D36-990B-327CB3F59D2C}"/>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Percent!$D$4:$D$113</c:f>
              <c:numCache>
                <c:formatCode>0.00%</c:formatCode>
                <c:ptCount val="109"/>
                <c:pt idx="0">
                  <c:v>1.1049744876322901E-3</c:v>
                </c:pt>
                <c:pt idx="1">
                  <c:v>7.7646855887674446E-4</c:v>
                </c:pt>
                <c:pt idx="2">
                  <c:v>1.075110312290877E-2</c:v>
                </c:pt>
                <c:pt idx="3">
                  <c:v>1.4932117534881965E-2</c:v>
                </c:pt>
                <c:pt idx="4">
                  <c:v>0</c:v>
                </c:pt>
                <c:pt idx="5">
                  <c:v>0</c:v>
                </c:pt>
                <c:pt idx="6">
                  <c:v>0</c:v>
                </c:pt>
                <c:pt idx="7">
                  <c:v>0</c:v>
                </c:pt>
                <c:pt idx="8">
                  <c:v>0</c:v>
                </c:pt>
                <c:pt idx="9">
                  <c:v>0</c:v>
                </c:pt>
                <c:pt idx="10">
                  <c:v>0</c:v>
                </c:pt>
                <c:pt idx="11">
                  <c:v>2.2513705864631206E-3</c:v>
                </c:pt>
                <c:pt idx="12">
                  <c:v>0</c:v>
                </c:pt>
                <c:pt idx="13">
                  <c:v>1.0571918070860289E-2</c:v>
                </c:pt>
                <c:pt idx="14">
                  <c:v>3.04315946729001E-2</c:v>
                </c:pt>
                <c:pt idx="15">
                  <c:v>1.0960152350298662E-2</c:v>
                </c:pt>
                <c:pt idx="16">
                  <c:v>1.4932087670706622E-4</c:v>
                </c:pt>
                <c:pt idx="17">
                  <c:v>5.0978147307792411E-2</c:v>
                </c:pt>
                <c:pt idx="18">
                  <c:v>7.9140064654745108E-3</c:v>
                </c:pt>
                <c:pt idx="19">
                  <c:v>6.2714768216967816E-4</c:v>
                </c:pt>
                <c:pt idx="20">
                  <c:v>3.4254209116600993E-2</c:v>
                </c:pt>
                <c:pt idx="21">
                  <c:v>5.6741933148685177E-3</c:v>
                </c:pt>
                <c:pt idx="22">
                  <c:v>1.1945670136565298E-3</c:v>
                </c:pt>
                <c:pt idx="23">
                  <c:v>5.972835068282649E-4</c:v>
                </c:pt>
                <c:pt idx="24">
                  <c:v>3.3208962979651528E-2</c:v>
                </c:pt>
                <c:pt idx="25">
                  <c:v>2.3891340273130598E-4</c:v>
                </c:pt>
                <c:pt idx="26">
                  <c:v>3.377638231113838E-2</c:v>
                </c:pt>
                <c:pt idx="27">
                  <c:v>6.7970863077056562E-2</c:v>
                </c:pt>
                <c:pt idx="28">
                  <c:v>4.479626301211987E-4</c:v>
                </c:pt>
                <c:pt idx="29">
                  <c:v>0</c:v>
                </c:pt>
                <c:pt idx="30">
                  <c:v>5.972835068282649E-4</c:v>
                </c:pt>
                <c:pt idx="31">
                  <c:v>1.1945670136565298E-3</c:v>
                </c:pt>
                <c:pt idx="32">
                  <c:v>5.972835068282649E-4</c:v>
                </c:pt>
                <c:pt idx="33">
                  <c:v>3.3208962979651528E-2</c:v>
                </c:pt>
                <c:pt idx="34">
                  <c:v>2.3891340273130598E-4</c:v>
                </c:pt>
                <c:pt idx="35">
                  <c:v>9.2578943558381066E-4</c:v>
                </c:pt>
                <c:pt idx="36">
                  <c:v>8.242512394230057E-3</c:v>
                </c:pt>
                <c:pt idx="37">
                  <c:v>4.479626301211987E-4</c:v>
                </c:pt>
                <c:pt idx="38">
                  <c:v>0</c:v>
                </c:pt>
                <c:pt idx="39">
                  <c:v>5.972835068282649E-4</c:v>
                </c:pt>
                <c:pt idx="40">
                  <c:v>3.4941085149453499E-3</c:v>
                </c:pt>
                <c:pt idx="41">
                  <c:v>7.0300268753686779E-2</c:v>
                </c:pt>
                <c:pt idx="42">
                  <c:v>3.04315946729001E-2</c:v>
                </c:pt>
                <c:pt idx="43">
                  <c:v>1.0780967298250182E-2</c:v>
                </c:pt>
                <c:pt idx="44">
                  <c:v>1.4932087670706622E-4</c:v>
                </c:pt>
                <c:pt idx="45">
                  <c:v>3.5987227211663202E-3</c:v>
                </c:pt>
                <c:pt idx="46">
                  <c:v>1.4932087670706622E-4</c:v>
                </c:pt>
                <c:pt idx="47">
                  <c:v>6.2714768216967816E-4</c:v>
                </c:pt>
                <c:pt idx="48">
                  <c:v>3.4254209116600993E-2</c:v>
                </c:pt>
                <c:pt idx="49">
                  <c:v>5.6741933148685177E-3</c:v>
                </c:pt>
                <c:pt idx="50">
                  <c:v>0</c:v>
                </c:pt>
                <c:pt idx="51">
                  <c:v>1.4932087670706622E-4</c:v>
                </c:pt>
                <c:pt idx="52">
                  <c:v>3.8823427943837223E-4</c:v>
                </c:pt>
                <c:pt idx="53">
                  <c:v>1.1945670136565298E-3</c:v>
                </c:pt>
                <c:pt idx="54">
                  <c:v>5.972835068282649E-4</c:v>
                </c:pt>
                <c:pt idx="55">
                  <c:v>3.3208962979651528E-2</c:v>
                </c:pt>
                <c:pt idx="56">
                  <c:v>2.3891340273130598E-4</c:v>
                </c:pt>
                <c:pt idx="57">
                  <c:v>9.2578943558381066E-4</c:v>
                </c:pt>
                <c:pt idx="58">
                  <c:v>8.242512394230057E-3</c:v>
                </c:pt>
                <c:pt idx="59">
                  <c:v>4.479626301211987E-4</c:v>
                </c:pt>
                <c:pt idx="60">
                  <c:v>2.9485497598084128E-3</c:v>
                </c:pt>
                <c:pt idx="61">
                  <c:v>5.972835068282649E-4</c:v>
                </c:pt>
                <c:pt idx="62">
                  <c:v>0</c:v>
                </c:pt>
                <c:pt idx="63">
                  <c:v>0</c:v>
                </c:pt>
                <c:pt idx="64">
                  <c:v>0</c:v>
                </c:pt>
                <c:pt idx="65">
                  <c:v>0</c:v>
                </c:pt>
                <c:pt idx="66">
                  <c:v>0.12693149540438134</c:v>
                </c:pt>
                <c:pt idx="67">
                  <c:v>0</c:v>
                </c:pt>
                <c:pt idx="68">
                  <c:v>2.4488623779958863E-3</c:v>
                </c:pt>
                <c:pt idx="69">
                  <c:v>3.762886093018069E-3</c:v>
                </c:pt>
                <c:pt idx="70">
                  <c:v>1.0159792451148787E-3</c:v>
                </c:pt>
                <c:pt idx="71">
                  <c:v>3.5837010409695897E-4</c:v>
                </c:pt>
                <c:pt idx="72">
                  <c:v>5.0500320502329797E-2</c:v>
                </c:pt>
                <c:pt idx="73">
                  <c:v>7.3167229586462452E-3</c:v>
                </c:pt>
                <c:pt idx="74">
                  <c:v>8.3619690955957088E-3</c:v>
                </c:pt>
                <c:pt idx="75">
                  <c:v>4.1809845477978544E-3</c:v>
                </c:pt>
                <c:pt idx="76">
                  <c:v>9.7655853366421328E-3</c:v>
                </c:pt>
                <c:pt idx="77">
                  <c:v>2.0904922738989272E-4</c:v>
                </c:pt>
                <c:pt idx="78">
                  <c:v>3.8315736963033198E-2</c:v>
                </c:pt>
                <c:pt idx="79">
                  <c:v>0</c:v>
                </c:pt>
                <c:pt idx="80">
                  <c:v>1.1945670136565298E-3</c:v>
                </c:pt>
                <c:pt idx="81">
                  <c:v>3.6374565565841337E-2</c:v>
                </c:pt>
                <c:pt idx="82">
                  <c:v>0</c:v>
                </c:pt>
                <c:pt idx="83">
                  <c:v>2.3891340273130598E-4</c:v>
                </c:pt>
                <c:pt idx="84">
                  <c:v>1.1945670136565298E-3</c:v>
                </c:pt>
                <c:pt idx="85">
                  <c:v>5.972835068282649E-4</c:v>
                </c:pt>
                <c:pt idx="86">
                  <c:v>3.3208962979651528E-2</c:v>
                </c:pt>
                <c:pt idx="87">
                  <c:v>2.3891340273130598E-4</c:v>
                </c:pt>
                <c:pt idx="88">
                  <c:v>9.2578943558381066E-4</c:v>
                </c:pt>
                <c:pt idx="89">
                  <c:v>8.242512394230057E-3</c:v>
                </c:pt>
                <c:pt idx="90">
                  <c:v>4.479626301211987E-4</c:v>
                </c:pt>
                <c:pt idx="91">
                  <c:v>0</c:v>
                </c:pt>
                <c:pt idx="92">
                  <c:v>5.972835068282649E-4</c:v>
                </c:pt>
                <c:pt idx="93">
                  <c:v>1.1945670136565298E-3</c:v>
                </c:pt>
                <c:pt idx="94">
                  <c:v>5.972835068282649E-4</c:v>
                </c:pt>
                <c:pt idx="95">
                  <c:v>3.3208962979651528E-2</c:v>
                </c:pt>
                <c:pt idx="96">
                  <c:v>2.3891340273130598E-4</c:v>
                </c:pt>
                <c:pt idx="97">
                  <c:v>9.2578943558381066E-4</c:v>
                </c:pt>
                <c:pt idx="98">
                  <c:v>8.242512394230057E-3</c:v>
                </c:pt>
                <c:pt idx="99">
                  <c:v>4.479626301211987E-4</c:v>
                </c:pt>
                <c:pt idx="100">
                  <c:v>0</c:v>
                </c:pt>
                <c:pt idx="101">
                  <c:v>5.972835068282649E-4</c:v>
                </c:pt>
                <c:pt idx="102">
                  <c:v>1.1945670136565298E-3</c:v>
                </c:pt>
                <c:pt idx="103">
                  <c:v>5.972835068282649E-4</c:v>
                </c:pt>
                <c:pt idx="104">
                  <c:v>3.3208962979651528E-2</c:v>
                </c:pt>
                <c:pt idx="105">
                  <c:v>2.3891340273130598E-4</c:v>
                </c:pt>
                <c:pt idx="106">
                  <c:v>9.2578943558381066E-4</c:v>
                </c:pt>
                <c:pt idx="107">
                  <c:v>8.242512394230057E-3</c:v>
                </c:pt>
                <c:pt idx="108">
                  <c:v>4.479626301211987E-4</c:v>
                </c:pt>
              </c:numCache>
            </c:numRef>
          </c:val>
          <c:extLst>
            <c:ext xmlns:c16="http://schemas.microsoft.com/office/drawing/2014/chart" uri="{C3380CC4-5D6E-409C-BE32-E72D297353CC}">
              <c16:uniqueId val="{00000026-6EFA-4D36-990B-327CB3F59D2C}"/>
            </c:ext>
          </c:extLst>
        </c:ser>
        <c:ser>
          <c:idx val="3"/>
          <c:order val="3"/>
          <c:tx>
            <c:strRef>
              <c:f>Percent!$E$3</c:f>
              <c:strCache>
                <c:ptCount val="1"/>
                <c:pt idx="0">
                  <c:v>% of Freeze</c:v>
                </c:pt>
              </c:strCache>
            </c:strRef>
          </c:tx>
          <c:dPt>
            <c:idx val="0"/>
            <c:bubble3D val="0"/>
            <c:spPr>
              <a:solidFill>
                <a:schemeClr val="accent1"/>
              </a:solidFill>
              <a:ln>
                <a:noFill/>
              </a:ln>
              <a:effectLst/>
            </c:spPr>
            <c:extLst>
              <c:ext xmlns:c16="http://schemas.microsoft.com/office/drawing/2014/chart" uri="{C3380CC4-5D6E-409C-BE32-E72D297353CC}">
                <c16:uniqueId val="{00000028-6EFA-4D36-990B-327CB3F59D2C}"/>
              </c:ext>
            </c:extLst>
          </c:dPt>
          <c:dPt>
            <c:idx val="1"/>
            <c:bubble3D val="0"/>
            <c:spPr>
              <a:solidFill>
                <a:schemeClr val="accent2"/>
              </a:solidFill>
              <a:ln>
                <a:noFill/>
              </a:ln>
              <a:effectLst/>
            </c:spPr>
            <c:extLst>
              <c:ext xmlns:c16="http://schemas.microsoft.com/office/drawing/2014/chart" uri="{C3380CC4-5D6E-409C-BE32-E72D297353CC}">
                <c16:uniqueId val="{0000002A-6EFA-4D36-990B-327CB3F59D2C}"/>
              </c:ext>
            </c:extLst>
          </c:dPt>
          <c:dPt>
            <c:idx val="2"/>
            <c:bubble3D val="0"/>
            <c:spPr>
              <a:solidFill>
                <a:schemeClr val="accent3"/>
              </a:solidFill>
              <a:ln>
                <a:noFill/>
              </a:ln>
              <a:effectLst/>
            </c:spPr>
            <c:extLst>
              <c:ext xmlns:c16="http://schemas.microsoft.com/office/drawing/2014/chart" uri="{C3380CC4-5D6E-409C-BE32-E72D297353CC}">
                <c16:uniqueId val="{0000002C-6EFA-4D36-990B-327CB3F59D2C}"/>
              </c:ext>
            </c:extLst>
          </c:dPt>
          <c:dPt>
            <c:idx val="3"/>
            <c:bubble3D val="0"/>
            <c:spPr>
              <a:solidFill>
                <a:schemeClr val="accent4"/>
              </a:solidFill>
              <a:ln>
                <a:noFill/>
              </a:ln>
              <a:effectLst/>
            </c:spPr>
            <c:extLst>
              <c:ext xmlns:c16="http://schemas.microsoft.com/office/drawing/2014/chart" uri="{C3380CC4-5D6E-409C-BE32-E72D297353CC}">
                <c16:uniqueId val="{0000002E-6EFA-4D36-990B-327CB3F59D2C}"/>
              </c:ext>
            </c:extLst>
          </c:dPt>
          <c:dPt>
            <c:idx val="4"/>
            <c:bubble3D val="0"/>
            <c:spPr>
              <a:solidFill>
                <a:schemeClr val="accent5"/>
              </a:solidFill>
              <a:ln>
                <a:noFill/>
              </a:ln>
              <a:effectLst/>
            </c:spPr>
            <c:extLst>
              <c:ext xmlns:c16="http://schemas.microsoft.com/office/drawing/2014/chart" uri="{C3380CC4-5D6E-409C-BE32-E72D297353CC}">
                <c16:uniqueId val="{00000030-6EFA-4D36-990B-327CB3F59D2C}"/>
              </c:ext>
            </c:extLst>
          </c:dPt>
          <c:dPt>
            <c:idx val="5"/>
            <c:bubble3D val="0"/>
            <c:spPr>
              <a:solidFill>
                <a:schemeClr val="accent6"/>
              </a:solidFill>
              <a:ln>
                <a:noFill/>
              </a:ln>
              <a:effectLst/>
            </c:spPr>
            <c:extLst>
              <c:ext xmlns:c16="http://schemas.microsoft.com/office/drawing/2014/chart" uri="{C3380CC4-5D6E-409C-BE32-E72D297353CC}">
                <c16:uniqueId val="{00000032-6EFA-4D36-990B-327CB3F59D2C}"/>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Percent!$E$4:$E$113</c:f>
              <c:numCache>
                <c:formatCode>0.00%</c:formatCode>
                <c:ptCount val="109"/>
                <c:pt idx="0">
                  <c:v>1.2674321940551014E-3</c:v>
                </c:pt>
                <c:pt idx="1">
                  <c:v>3.1810062909618233E-3</c:v>
                </c:pt>
                <c:pt idx="2">
                  <c:v>4.6223997665538986E-3</c:v>
                </c:pt>
                <c:pt idx="3">
                  <c:v>1.7893160386660258E-2</c:v>
                </c:pt>
                <c:pt idx="4">
                  <c:v>1.7893160386660257E-3</c:v>
                </c:pt>
                <c:pt idx="5">
                  <c:v>9.8755309515764084E-2</c:v>
                </c:pt>
                <c:pt idx="6">
                  <c:v>0</c:v>
                </c:pt>
                <c:pt idx="7">
                  <c:v>0</c:v>
                </c:pt>
                <c:pt idx="8">
                  <c:v>0</c:v>
                </c:pt>
                <c:pt idx="9">
                  <c:v>0</c:v>
                </c:pt>
                <c:pt idx="10">
                  <c:v>0</c:v>
                </c:pt>
                <c:pt idx="11">
                  <c:v>0</c:v>
                </c:pt>
                <c:pt idx="12">
                  <c:v>0</c:v>
                </c:pt>
                <c:pt idx="13">
                  <c:v>0</c:v>
                </c:pt>
                <c:pt idx="14">
                  <c:v>9.1950963098115198E-4</c:v>
                </c:pt>
                <c:pt idx="15">
                  <c:v>6.4166861275495521E-2</c:v>
                </c:pt>
                <c:pt idx="16">
                  <c:v>3.1313030676655444E-3</c:v>
                </c:pt>
                <c:pt idx="17">
                  <c:v>8.4545182826969707E-4</c:v>
                </c:pt>
                <c:pt idx="18">
                  <c:v>2.9821933977767091E-4</c:v>
                </c:pt>
                <c:pt idx="19">
                  <c:v>4.2024075297003458E-2</c:v>
                </c:pt>
                <c:pt idx="20">
                  <c:v>6.0886448537941142E-3</c:v>
                </c:pt>
                <c:pt idx="21">
                  <c:v>6.9584512614789869E-3</c:v>
                </c:pt>
                <c:pt idx="22">
                  <c:v>3.4792256307394935E-3</c:v>
                </c:pt>
                <c:pt idx="23">
                  <c:v>7.952515727404557E-3</c:v>
                </c:pt>
                <c:pt idx="24">
                  <c:v>1.7396128153697471E-4</c:v>
                </c:pt>
                <c:pt idx="25">
                  <c:v>7.0330060964234054E-3</c:v>
                </c:pt>
                <c:pt idx="26">
                  <c:v>0</c:v>
                </c:pt>
                <c:pt idx="27">
                  <c:v>9.9406446592556963E-4</c:v>
                </c:pt>
                <c:pt idx="28">
                  <c:v>3.0269262987433598E-2</c:v>
                </c:pt>
                <c:pt idx="29">
                  <c:v>0</c:v>
                </c:pt>
                <c:pt idx="30">
                  <c:v>1.9881289318511396E-4</c:v>
                </c:pt>
                <c:pt idx="31">
                  <c:v>2.9076385628322913E-3</c:v>
                </c:pt>
                <c:pt idx="32">
                  <c:v>5.8500693819719771E-2</c:v>
                </c:pt>
                <c:pt idx="33">
                  <c:v>2.5323792269453888E-2</c:v>
                </c:pt>
                <c:pt idx="34">
                  <c:v>9.1205414748671033E-3</c:v>
                </c:pt>
                <c:pt idx="35">
                  <c:v>1.242580582406962E-4</c:v>
                </c:pt>
                <c:pt idx="36">
                  <c:v>0.26608620591662691</c:v>
                </c:pt>
                <c:pt idx="37">
                  <c:v>6.5856770867568993E-3</c:v>
                </c:pt>
                <c:pt idx="38">
                  <c:v>5.2188384461092406E-4</c:v>
                </c:pt>
                <c:pt idx="39">
                  <c:v>2.8504798560415712E-2</c:v>
                </c:pt>
                <c:pt idx="40">
                  <c:v>4.7218062131464565E-3</c:v>
                </c:pt>
                <c:pt idx="41">
                  <c:v>9.9406446592556963E-4</c:v>
                </c:pt>
                <c:pt idx="42">
                  <c:v>4.9703223296278481E-4</c:v>
                </c:pt>
                <c:pt idx="43">
                  <c:v>2.7833805045915953E-3</c:v>
                </c:pt>
                <c:pt idx="44">
                  <c:v>1.9881289318511396E-4</c:v>
                </c:pt>
                <c:pt idx="45">
                  <c:v>7.7039996109231647E-4</c:v>
                </c:pt>
                <c:pt idx="46">
                  <c:v>1.8887224852585825E-3</c:v>
                </c:pt>
                <c:pt idx="47">
                  <c:v>3.7277417472208866E-4</c:v>
                </c:pt>
                <c:pt idx="48">
                  <c:v>0</c:v>
                </c:pt>
                <c:pt idx="49">
                  <c:v>4.9703223296278481E-4</c:v>
                </c:pt>
                <c:pt idx="50">
                  <c:v>0</c:v>
                </c:pt>
                <c:pt idx="51">
                  <c:v>0</c:v>
                </c:pt>
                <c:pt idx="52">
                  <c:v>0</c:v>
                </c:pt>
                <c:pt idx="53">
                  <c:v>0</c:v>
                </c:pt>
                <c:pt idx="54">
                  <c:v>0</c:v>
                </c:pt>
                <c:pt idx="55">
                  <c:v>0</c:v>
                </c:pt>
                <c:pt idx="56">
                  <c:v>0</c:v>
                </c:pt>
                <c:pt idx="57">
                  <c:v>2.9076385628322913E-3</c:v>
                </c:pt>
                <c:pt idx="58">
                  <c:v>5.8500693819719771E-2</c:v>
                </c:pt>
                <c:pt idx="59">
                  <c:v>2.9573417861285698E-3</c:v>
                </c:pt>
                <c:pt idx="60">
                  <c:v>9.1205414748671033E-3</c:v>
                </c:pt>
                <c:pt idx="61">
                  <c:v>1.242580582406962E-4</c:v>
                </c:pt>
                <c:pt idx="62">
                  <c:v>7.5300383293861904E-3</c:v>
                </c:pt>
                <c:pt idx="63">
                  <c:v>6.5856770867568993E-3</c:v>
                </c:pt>
                <c:pt idx="64">
                  <c:v>5.2188384461092406E-4</c:v>
                </c:pt>
                <c:pt idx="65">
                  <c:v>2.8504798560415712E-2</c:v>
                </c:pt>
                <c:pt idx="66">
                  <c:v>4.7218062131464565E-3</c:v>
                </c:pt>
                <c:pt idx="67">
                  <c:v>0</c:v>
                </c:pt>
                <c:pt idx="68">
                  <c:v>1.242580582406962E-4</c:v>
                </c:pt>
                <c:pt idx="69">
                  <c:v>3.2307095142581016E-4</c:v>
                </c:pt>
                <c:pt idx="70">
                  <c:v>9.9406446592556963E-4</c:v>
                </c:pt>
                <c:pt idx="71">
                  <c:v>4.9703223296278489E-5</c:v>
                </c:pt>
                <c:pt idx="72">
                  <c:v>2.7634992152730836E-2</c:v>
                </c:pt>
                <c:pt idx="73">
                  <c:v>1.9881289318511396E-4</c:v>
                </c:pt>
                <c:pt idx="74">
                  <c:v>7.7039996109231647E-4</c:v>
                </c:pt>
                <c:pt idx="75">
                  <c:v>6.8590448148864308E-3</c:v>
                </c:pt>
                <c:pt idx="76">
                  <c:v>3.7277417472208866E-4</c:v>
                </c:pt>
                <c:pt idx="77">
                  <c:v>0</c:v>
                </c:pt>
                <c:pt idx="78">
                  <c:v>4.9703223296278481E-4</c:v>
                </c:pt>
                <c:pt idx="79">
                  <c:v>3.1313030676655444E-3</c:v>
                </c:pt>
                <c:pt idx="80">
                  <c:v>8.4545182826969707E-4</c:v>
                </c:pt>
                <c:pt idx="81">
                  <c:v>2.9821933977767091E-4</c:v>
                </c:pt>
                <c:pt idx="82">
                  <c:v>4.7466578247945951E-3</c:v>
                </c:pt>
                <c:pt idx="83">
                  <c:v>6.0886448537941142E-3</c:v>
                </c:pt>
                <c:pt idx="84">
                  <c:v>6.9584512614789869E-3</c:v>
                </c:pt>
                <c:pt idx="85">
                  <c:v>3.4792256307394935E-3</c:v>
                </c:pt>
                <c:pt idx="86">
                  <c:v>8.1264770089415333E-3</c:v>
                </c:pt>
                <c:pt idx="87">
                  <c:v>1.7396128153697471E-4</c:v>
                </c:pt>
                <c:pt idx="88">
                  <c:v>2.4926166483083659E-2</c:v>
                </c:pt>
                <c:pt idx="89">
                  <c:v>0</c:v>
                </c:pt>
                <c:pt idx="90">
                  <c:v>9.9406446592556963E-4</c:v>
                </c:pt>
                <c:pt idx="91">
                  <c:v>3.0269262987433598E-2</c:v>
                </c:pt>
                <c:pt idx="92">
                  <c:v>0</c:v>
                </c:pt>
                <c:pt idx="93">
                  <c:v>1.9881289318511396E-4</c:v>
                </c:pt>
                <c:pt idx="94">
                  <c:v>0</c:v>
                </c:pt>
                <c:pt idx="95">
                  <c:v>1.9881289318511396E-4</c:v>
                </c:pt>
                <c:pt idx="96">
                  <c:v>0</c:v>
                </c:pt>
                <c:pt idx="97">
                  <c:v>0</c:v>
                </c:pt>
                <c:pt idx="98">
                  <c:v>0</c:v>
                </c:pt>
                <c:pt idx="99">
                  <c:v>9.9406446592556963E-4</c:v>
                </c:pt>
                <c:pt idx="100">
                  <c:v>4.9703223296278481E-4</c:v>
                </c:pt>
                <c:pt idx="101">
                  <c:v>2.7634992152730836E-2</c:v>
                </c:pt>
                <c:pt idx="102">
                  <c:v>1.9881289318511396E-4</c:v>
                </c:pt>
                <c:pt idx="103">
                  <c:v>7.7039996109231647E-4</c:v>
                </c:pt>
                <c:pt idx="104">
                  <c:v>6.8590448148864308E-3</c:v>
                </c:pt>
                <c:pt idx="105">
                  <c:v>3.7277417472208866E-4</c:v>
                </c:pt>
                <c:pt idx="106">
                  <c:v>0</c:v>
                </c:pt>
                <c:pt idx="107">
                  <c:v>4.9703223296278481E-4</c:v>
                </c:pt>
                <c:pt idx="108">
                  <c:v>0</c:v>
                </c:pt>
              </c:numCache>
            </c:numRef>
          </c:val>
          <c:extLst>
            <c:ext xmlns:c16="http://schemas.microsoft.com/office/drawing/2014/chart" uri="{C3380CC4-5D6E-409C-BE32-E72D297353CC}">
              <c16:uniqueId val="{00000033-6EFA-4D36-990B-327CB3F59D2C}"/>
            </c:ext>
          </c:extLst>
        </c:ser>
        <c:ser>
          <c:idx val="4"/>
          <c:order val="4"/>
          <c:tx>
            <c:strRef>
              <c:f>Percent!$F$3</c:f>
              <c:strCache>
                <c:ptCount val="1"/>
                <c:pt idx="0">
                  <c:v>% of Drought</c:v>
                </c:pt>
              </c:strCache>
            </c:strRef>
          </c:tx>
          <c:dPt>
            <c:idx val="0"/>
            <c:bubble3D val="0"/>
            <c:spPr>
              <a:solidFill>
                <a:schemeClr val="accent1"/>
              </a:solidFill>
              <a:ln>
                <a:noFill/>
              </a:ln>
              <a:effectLst/>
            </c:spPr>
            <c:extLst>
              <c:ext xmlns:c16="http://schemas.microsoft.com/office/drawing/2014/chart" uri="{C3380CC4-5D6E-409C-BE32-E72D297353CC}">
                <c16:uniqueId val="{00000035-6EFA-4D36-990B-327CB3F59D2C}"/>
              </c:ext>
            </c:extLst>
          </c:dPt>
          <c:dPt>
            <c:idx val="1"/>
            <c:bubble3D val="0"/>
            <c:spPr>
              <a:solidFill>
                <a:schemeClr val="accent2"/>
              </a:solidFill>
              <a:ln>
                <a:noFill/>
              </a:ln>
              <a:effectLst/>
            </c:spPr>
            <c:extLst>
              <c:ext xmlns:c16="http://schemas.microsoft.com/office/drawing/2014/chart" uri="{C3380CC4-5D6E-409C-BE32-E72D297353CC}">
                <c16:uniqueId val="{00000037-6EFA-4D36-990B-327CB3F59D2C}"/>
              </c:ext>
            </c:extLst>
          </c:dPt>
          <c:dPt>
            <c:idx val="2"/>
            <c:bubble3D val="0"/>
            <c:spPr>
              <a:solidFill>
                <a:schemeClr val="accent3"/>
              </a:solidFill>
              <a:ln>
                <a:noFill/>
              </a:ln>
              <a:effectLst/>
            </c:spPr>
            <c:extLst>
              <c:ext xmlns:c16="http://schemas.microsoft.com/office/drawing/2014/chart" uri="{C3380CC4-5D6E-409C-BE32-E72D297353CC}">
                <c16:uniqueId val="{00000039-6EFA-4D36-990B-327CB3F59D2C}"/>
              </c:ext>
            </c:extLst>
          </c:dPt>
          <c:dPt>
            <c:idx val="3"/>
            <c:bubble3D val="0"/>
            <c:spPr>
              <a:solidFill>
                <a:schemeClr val="accent4"/>
              </a:solidFill>
              <a:ln>
                <a:noFill/>
              </a:ln>
              <a:effectLst/>
            </c:spPr>
            <c:extLst>
              <c:ext xmlns:c16="http://schemas.microsoft.com/office/drawing/2014/chart" uri="{C3380CC4-5D6E-409C-BE32-E72D297353CC}">
                <c16:uniqueId val="{0000003B-6EFA-4D36-990B-327CB3F59D2C}"/>
              </c:ext>
            </c:extLst>
          </c:dPt>
          <c:dPt>
            <c:idx val="4"/>
            <c:bubble3D val="0"/>
            <c:spPr>
              <a:solidFill>
                <a:schemeClr val="accent5"/>
              </a:solidFill>
              <a:ln>
                <a:noFill/>
              </a:ln>
              <a:effectLst/>
            </c:spPr>
            <c:extLst>
              <c:ext xmlns:c16="http://schemas.microsoft.com/office/drawing/2014/chart" uri="{C3380CC4-5D6E-409C-BE32-E72D297353CC}">
                <c16:uniqueId val="{0000003D-6EFA-4D36-990B-327CB3F59D2C}"/>
              </c:ext>
            </c:extLst>
          </c:dPt>
          <c:dPt>
            <c:idx val="5"/>
            <c:bubble3D val="0"/>
            <c:spPr>
              <a:solidFill>
                <a:schemeClr val="accent6"/>
              </a:solidFill>
              <a:ln>
                <a:noFill/>
              </a:ln>
              <a:effectLst/>
            </c:spPr>
            <c:extLst>
              <c:ext xmlns:c16="http://schemas.microsoft.com/office/drawing/2014/chart" uri="{C3380CC4-5D6E-409C-BE32-E72D297353CC}">
                <c16:uniqueId val="{0000003F-6EFA-4D36-990B-327CB3F59D2C}"/>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Percent!$F$4:$F$113</c:f>
              <c:numCache>
                <c:formatCode>0.00%</c:formatCode>
                <c:ptCount val="109"/>
                <c:pt idx="0">
                  <c:v>0</c:v>
                </c:pt>
                <c:pt idx="1">
                  <c:v>0</c:v>
                </c:pt>
                <c:pt idx="2">
                  <c:v>0</c:v>
                </c:pt>
                <c:pt idx="3">
                  <c:v>0</c:v>
                </c:pt>
                <c:pt idx="4">
                  <c:v>1.067133702562943E-2</c:v>
                </c:pt>
                <c:pt idx="5">
                  <c:v>1.2241679861044751E-2</c:v>
                </c:pt>
                <c:pt idx="6">
                  <c:v>0</c:v>
                </c:pt>
                <c:pt idx="7">
                  <c:v>0</c:v>
                </c:pt>
                <c:pt idx="8">
                  <c:v>0</c:v>
                </c:pt>
                <c:pt idx="9">
                  <c:v>0</c:v>
                </c:pt>
                <c:pt idx="10">
                  <c:v>0</c:v>
                </c:pt>
                <c:pt idx="11">
                  <c:v>0</c:v>
                </c:pt>
                <c:pt idx="12">
                  <c:v>0</c:v>
                </c:pt>
                <c:pt idx="13">
                  <c:v>5.4548393380838112E-2</c:v>
                </c:pt>
                <c:pt idx="14">
                  <c:v>0</c:v>
                </c:pt>
                <c:pt idx="15">
                  <c:v>0</c:v>
                </c:pt>
                <c:pt idx="16">
                  <c:v>0</c:v>
                </c:pt>
                <c:pt idx="17">
                  <c:v>0</c:v>
                </c:pt>
                <c:pt idx="18">
                  <c:v>0</c:v>
                </c:pt>
                <c:pt idx="19">
                  <c:v>0</c:v>
                </c:pt>
                <c:pt idx="20">
                  <c:v>0</c:v>
                </c:pt>
                <c:pt idx="21">
                  <c:v>0</c:v>
                </c:pt>
                <c:pt idx="22">
                  <c:v>0</c:v>
                </c:pt>
                <c:pt idx="23">
                  <c:v>0</c:v>
                </c:pt>
                <c:pt idx="24">
                  <c:v>7.1369950966804576E-4</c:v>
                </c:pt>
                <c:pt idx="25">
                  <c:v>1.4172033120551197E-3</c:v>
                </c:pt>
                <c:pt idx="26">
                  <c:v>1.7060816850159952E-2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3.9763258395791121E-3</c:v>
                </c:pt>
                <c:pt idx="43">
                  <c:v>1.2030934591547058E-2</c:v>
                </c:pt>
                <c:pt idx="44">
                  <c:v>3.4631419064368507E-2</c:v>
                </c:pt>
                <c:pt idx="45">
                  <c:v>1.2472748573722516E-2</c:v>
                </c:pt>
                <c:pt idx="46">
                  <c:v>1.6992845468286803E-4</c:v>
                </c:pt>
                <c:pt idx="47">
                  <c:v>9.1999265365304755E-2</c:v>
                </c:pt>
                <c:pt idx="48">
                  <c:v>9.0062080981920065E-3</c:v>
                </c:pt>
                <c:pt idx="49">
                  <c:v>7.1369950966804576E-4</c:v>
                </c:pt>
                <c:pt idx="50">
                  <c:v>3.8981587504249932E-2</c:v>
                </c:pt>
                <c:pt idx="51">
                  <c:v>6.4572812779489864E-3</c:v>
                </c:pt>
                <c:pt idx="52">
                  <c:v>0</c:v>
                </c:pt>
                <c:pt idx="53">
                  <c:v>0</c:v>
                </c:pt>
                <c:pt idx="54">
                  <c:v>0</c:v>
                </c:pt>
                <c:pt idx="55">
                  <c:v>0</c:v>
                </c:pt>
                <c:pt idx="56">
                  <c:v>0</c:v>
                </c:pt>
                <c:pt idx="57">
                  <c:v>0</c:v>
                </c:pt>
                <c:pt idx="58">
                  <c:v>1.0875421099703554E-2</c:v>
                </c:pt>
                <c:pt idx="59">
                  <c:v>0</c:v>
                </c:pt>
                <c:pt idx="60">
                  <c:v>2.1309028217231653E-3</c:v>
                </c:pt>
                <c:pt idx="61">
                  <c:v>0</c:v>
                </c:pt>
                <c:pt idx="62">
                  <c:v>1.3594276374629443E-4</c:v>
                </c:pt>
                <c:pt idx="63">
                  <c:v>0</c:v>
                </c:pt>
                <c:pt idx="64">
                  <c:v>0</c:v>
                </c:pt>
                <c:pt idx="65">
                  <c:v>0</c:v>
                </c:pt>
                <c:pt idx="66">
                  <c:v>3.9763258395791121E-3</c:v>
                </c:pt>
                <c:pt idx="67">
                  <c:v>1.2030934591547058E-2</c:v>
                </c:pt>
                <c:pt idx="68">
                  <c:v>6.4572812779489861E-4</c:v>
                </c:pt>
                <c:pt idx="69">
                  <c:v>1.2472748573722516E-2</c:v>
                </c:pt>
                <c:pt idx="70">
                  <c:v>1.6992845468286803E-4</c:v>
                </c:pt>
                <c:pt idx="71">
                  <c:v>0.16992845468286805</c:v>
                </c:pt>
                <c:pt idx="72">
                  <c:v>9.0062080981920065E-3</c:v>
                </c:pt>
                <c:pt idx="73">
                  <c:v>7.1369950966804576E-4</c:v>
                </c:pt>
                <c:pt idx="74">
                  <c:v>3.8981587504249932E-2</c:v>
                </c:pt>
                <c:pt idx="75">
                  <c:v>6.4572812779489864E-3</c:v>
                </c:pt>
                <c:pt idx="76">
                  <c:v>0</c:v>
                </c:pt>
                <c:pt idx="77">
                  <c:v>1.6992845468286803E-4</c:v>
                </c:pt>
                <c:pt idx="78">
                  <c:v>4.418139821754569E-4</c:v>
                </c:pt>
                <c:pt idx="79">
                  <c:v>0</c:v>
                </c:pt>
                <c:pt idx="80">
                  <c:v>0</c:v>
                </c:pt>
                <c:pt idx="81">
                  <c:v>0</c:v>
                </c:pt>
                <c:pt idx="82">
                  <c:v>0</c:v>
                </c:pt>
                <c:pt idx="83">
                  <c:v>0.2808071791917307</c:v>
                </c:pt>
                <c:pt idx="84">
                  <c:v>0</c:v>
                </c:pt>
                <c:pt idx="85">
                  <c:v>0</c:v>
                </c:pt>
                <c:pt idx="86">
                  <c:v>1.3594276374629443E-3</c:v>
                </c:pt>
                <c:pt idx="87">
                  <c:v>6.7971381873147213E-4</c:v>
                </c:pt>
                <c:pt idx="88">
                  <c:v>3.7792088321469852E-2</c:v>
                </c:pt>
                <c:pt idx="89">
                  <c:v>2.929566558732645E-2</c:v>
                </c:pt>
                <c:pt idx="90">
                  <c:v>1.0535564190337818E-3</c:v>
                </c:pt>
                <c:pt idx="91">
                  <c:v>9.3800506984943171E-3</c:v>
                </c:pt>
                <c:pt idx="92">
                  <c:v>5.0978536404860421E-4</c:v>
                </c:pt>
                <c:pt idx="93">
                  <c:v>0</c:v>
                </c:pt>
                <c:pt idx="94">
                  <c:v>6.7971381873147213E-4</c:v>
                </c:pt>
                <c:pt idx="95">
                  <c:v>0</c:v>
                </c:pt>
                <c:pt idx="96">
                  <c:v>0</c:v>
                </c:pt>
                <c:pt idx="97">
                  <c:v>1.1623106300308175E-2</c:v>
                </c:pt>
                <c:pt idx="98">
                  <c:v>5.4377105498517773E-4</c:v>
                </c:pt>
                <c:pt idx="99">
                  <c:v>0</c:v>
                </c:pt>
                <c:pt idx="100">
                  <c:v>0</c:v>
                </c:pt>
                <c:pt idx="101">
                  <c:v>0</c:v>
                </c:pt>
                <c:pt idx="102">
                  <c:v>1.3594276374629443E-3</c:v>
                </c:pt>
                <c:pt idx="103">
                  <c:v>6.7971381873147213E-4</c:v>
                </c:pt>
                <c:pt idx="104">
                  <c:v>3.7792088321469852E-2</c:v>
                </c:pt>
                <c:pt idx="105">
                  <c:v>2.7188552749258886E-4</c:v>
                </c:pt>
                <c:pt idx="106">
                  <c:v>1.0535564190337818E-3</c:v>
                </c:pt>
                <c:pt idx="107">
                  <c:v>9.3800506984943171E-3</c:v>
                </c:pt>
                <c:pt idx="108">
                  <c:v>5.0978536404860421E-4</c:v>
                </c:pt>
              </c:numCache>
            </c:numRef>
          </c:val>
          <c:extLst>
            <c:ext xmlns:c16="http://schemas.microsoft.com/office/drawing/2014/chart" uri="{C3380CC4-5D6E-409C-BE32-E72D297353CC}">
              <c16:uniqueId val="{00000040-6EFA-4D36-990B-327CB3F59D2C}"/>
            </c:ext>
          </c:extLst>
        </c:ser>
        <c:ser>
          <c:idx val="5"/>
          <c:order val="5"/>
          <c:tx>
            <c:strRef>
              <c:f>Percent!$G$3</c:f>
              <c:strCache>
                <c:ptCount val="1"/>
                <c:pt idx="0">
                  <c:v>% of Flood</c:v>
                </c:pt>
              </c:strCache>
            </c:strRef>
          </c:tx>
          <c:dPt>
            <c:idx val="0"/>
            <c:bubble3D val="0"/>
            <c:spPr>
              <a:solidFill>
                <a:schemeClr val="accent1"/>
              </a:solidFill>
              <a:ln>
                <a:noFill/>
              </a:ln>
              <a:effectLst/>
            </c:spPr>
            <c:extLst>
              <c:ext xmlns:c16="http://schemas.microsoft.com/office/drawing/2014/chart" uri="{C3380CC4-5D6E-409C-BE32-E72D297353CC}">
                <c16:uniqueId val="{00000042-6EFA-4D36-990B-327CB3F59D2C}"/>
              </c:ext>
            </c:extLst>
          </c:dPt>
          <c:dPt>
            <c:idx val="1"/>
            <c:bubble3D val="0"/>
            <c:spPr>
              <a:solidFill>
                <a:schemeClr val="accent2"/>
              </a:solidFill>
              <a:ln>
                <a:noFill/>
              </a:ln>
              <a:effectLst/>
            </c:spPr>
            <c:extLst>
              <c:ext xmlns:c16="http://schemas.microsoft.com/office/drawing/2014/chart" uri="{C3380CC4-5D6E-409C-BE32-E72D297353CC}">
                <c16:uniqueId val="{00000044-6EFA-4D36-990B-327CB3F59D2C}"/>
              </c:ext>
            </c:extLst>
          </c:dPt>
          <c:dPt>
            <c:idx val="2"/>
            <c:bubble3D val="0"/>
            <c:spPr>
              <a:solidFill>
                <a:schemeClr val="accent3"/>
              </a:solidFill>
              <a:ln>
                <a:noFill/>
              </a:ln>
              <a:effectLst/>
            </c:spPr>
            <c:extLst>
              <c:ext xmlns:c16="http://schemas.microsoft.com/office/drawing/2014/chart" uri="{C3380CC4-5D6E-409C-BE32-E72D297353CC}">
                <c16:uniqueId val="{00000046-6EFA-4D36-990B-327CB3F59D2C}"/>
              </c:ext>
            </c:extLst>
          </c:dPt>
          <c:dPt>
            <c:idx val="3"/>
            <c:bubble3D val="0"/>
            <c:spPr>
              <a:solidFill>
                <a:schemeClr val="accent4"/>
              </a:solidFill>
              <a:ln>
                <a:noFill/>
              </a:ln>
              <a:effectLst/>
            </c:spPr>
            <c:extLst>
              <c:ext xmlns:c16="http://schemas.microsoft.com/office/drawing/2014/chart" uri="{C3380CC4-5D6E-409C-BE32-E72D297353CC}">
                <c16:uniqueId val="{00000048-6EFA-4D36-990B-327CB3F59D2C}"/>
              </c:ext>
            </c:extLst>
          </c:dPt>
          <c:dPt>
            <c:idx val="4"/>
            <c:bubble3D val="0"/>
            <c:spPr>
              <a:solidFill>
                <a:schemeClr val="accent5"/>
              </a:solidFill>
              <a:ln>
                <a:noFill/>
              </a:ln>
              <a:effectLst/>
            </c:spPr>
            <c:extLst>
              <c:ext xmlns:c16="http://schemas.microsoft.com/office/drawing/2014/chart" uri="{C3380CC4-5D6E-409C-BE32-E72D297353CC}">
                <c16:uniqueId val="{0000004A-6EFA-4D36-990B-327CB3F59D2C}"/>
              </c:ext>
            </c:extLst>
          </c:dPt>
          <c:dPt>
            <c:idx val="5"/>
            <c:bubble3D val="0"/>
            <c:spPr>
              <a:solidFill>
                <a:schemeClr val="accent6"/>
              </a:solidFill>
              <a:ln>
                <a:noFill/>
              </a:ln>
              <a:effectLst/>
            </c:spPr>
            <c:extLst>
              <c:ext xmlns:c16="http://schemas.microsoft.com/office/drawing/2014/chart" uri="{C3380CC4-5D6E-409C-BE32-E72D297353CC}">
                <c16:uniqueId val="{0000004C-6EFA-4D36-990B-327CB3F59D2C}"/>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Percent!$G$4:$G$113</c:f>
              <c:numCache>
                <c:formatCode>0.00%</c:formatCode>
                <c:ptCount val="109"/>
                <c:pt idx="0">
                  <c:v>7.1440273914283867E-5</c:v>
                </c:pt>
                <c:pt idx="1">
                  <c:v>2.3423040627634054E-4</c:v>
                </c:pt>
                <c:pt idx="2">
                  <c:v>7.671045805550152E-4</c:v>
                </c:pt>
                <c:pt idx="3">
                  <c:v>4.3332625161123001E-5</c:v>
                </c:pt>
                <c:pt idx="4">
                  <c:v>1.370247876716592E-4</c:v>
                </c:pt>
                <c:pt idx="5">
                  <c:v>5.0991959446359337E-3</c:v>
                </c:pt>
                <c:pt idx="6">
                  <c:v>0</c:v>
                </c:pt>
                <c:pt idx="7">
                  <c:v>2.7721168582804899E-3</c:v>
                </c:pt>
                <c:pt idx="8">
                  <c:v>1.1770077915386112E-3</c:v>
                </c:pt>
                <c:pt idx="9">
                  <c:v>5.0905528426443362E-4</c:v>
                </c:pt>
                <c:pt idx="10">
                  <c:v>3.8238113824612592E-3</c:v>
                </c:pt>
                <c:pt idx="11">
                  <c:v>6.4659303652583808E-3</c:v>
                </c:pt>
                <c:pt idx="12">
                  <c:v>1.2906095385826362E-3</c:v>
                </c:pt>
                <c:pt idx="13">
                  <c:v>2.2251888596252353E-4</c:v>
                </c:pt>
                <c:pt idx="14">
                  <c:v>4.3217852262047589E-4</c:v>
                </c:pt>
                <c:pt idx="15">
                  <c:v>4.5897682340255205E-3</c:v>
                </c:pt>
                <c:pt idx="16">
                  <c:v>2.4506356256662128E-4</c:v>
                </c:pt>
                <c:pt idx="17">
                  <c:v>1.370247876716592E-4</c:v>
                </c:pt>
                <c:pt idx="18">
                  <c:v>2.2514226651281853E-2</c:v>
                </c:pt>
                <c:pt idx="19">
                  <c:v>3.0472204704520521E-2</c:v>
                </c:pt>
                <c:pt idx="20">
                  <c:v>1.6825941234860923E-2</c:v>
                </c:pt>
                <c:pt idx="21">
                  <c:v>2.8892320614186603E-2</c:v>
                </c:pt>
                <c:pt idx="22">
                  <c:v>1.8395284956912405E-2</c:v>
                </c:pt>
                <c:pt idx="23">
                  <c:v>4.1048878699928683E-3</c:v>
                </c:pt>
                <c:pt idx="24">
                  <c:v>7.3349251725436035E-3</c:v>
                </c:pt>
                <c:pt idx="25">
                  <c:v>1.460426583132983E-3</c:v>
                </c:pt>
                <c:pt idx="26">
                  <c:v>2.1303255450833173E-2</c:v>
                </c:pt>
                <c:pt idx="27">
                  <c:v>2.1572620418050963E-3</c:v>
                </c:pt>
                <c:pt idx="28">
                  <c:v>0</c:v>
                </c:pt>
                <c:pt idx="29">
                  <c:v>3.7125519394799972E-4</c:v>
                </c:pt>
                <c:pt idx="30">
                  <c:v>1.4468412195689555E-2</c:v>
                </c:pt>
                <c:pt idx="31">
                  <c:v>1.1934039199779551E-3</c:v>
                </c:pt>
                <c:pt idx="32">
                  <c:v>2.7721168582804899E-3</c:v>
                </c:pt>
                <c:pt idx="33">
                  <c:v>2.3192985378349587E-2</c:v>
                </c:pt>
                <c:pt idx="34">
                  <c:v>5.5126126117136746E-3</c:v>
                </c:pt>
                <c:pt idx="35">
                  <c:v>3.1035528831615118E-4</c:v>
                </c:pt>
                <c:pt idx="36">
                  <c:v>2.6011286616987616E-3</c:v>
                </c:pt>
                <c:pt idx="37">
                  <c:v>1.7215934861311032E-4</c:v>
                </c:pt>
                <c:pt idx="38">
                  <c:v>2.3305925424495885E-3</c:v>
                </c:pt>
                <c:pt idx="39">
                  <c:v>5.2432476444958824E-3</c:v>
                </c:pt>
                <c:pt idx="40">
                  <c:v>1.3081768190533619E-3</c:v>
                </c:pt>
                <c:pt idx="41">
                  <c:v>1.5639564227071259E-2</c:v>
                </c:pt>
                <c:pt idx="42">
                  <c:v>1.0562620171031576E-2</c:v>
                </c:pt>
                <c:pt idx="43">
                  <c:v>4.2981279551708489E-4</c:v>
                </c:pt>
                <c:pt idx="44">
                  <c:v>5.8557601569085129E-6</c:v>
                </c:pt>
                <c:pt idx="45">
                  <c:v>4.3414605803319718E-3</c:v>
                </c:pt>
                <c:pt idx="46">
                  <c:v>2.3733395915950202E-2</c:v>
                </c:pt>
                <c:pt idx="47">
                  <c:v>2.4594192659015757E-5</c:v>
                </c:pt>
                <c:pt idx="48">
                  <c:v>3.8027306458963883E-3</c:v>
                </c:pt>
                <c:pt idx="49">
                  <c:v>2.681938151864099E-3</c:v>
                </c:pt>
                <c:pt idx="50">
                  <c:v>2.7909021368638523E-3</c:v>
                </c:pt>
                <c:pt idx="51">
                  <c:v>6.9370028468410429E-3</c:v>
                </c:pt>
                <c:pt idx="52">
                  <c:v>1.3599440811444959E-2</c:v>
                </c:pt>
                <c:pt idx="53">
                  <c:v>2.1082786080925568E-2</c:v>
                </c:pt>
                <c:pt idx="54">
                  <c:v>1.77043052583972E-2</c:v>
                </c:pt>
                <c:pt idx="55">
                  <c:v>2.7568918818725277E-3</c:v>
                </c:pt>
                <c:pt idx="56">
                  <c:v>5.8780120455047659E-3</c:v>
                </c:pt>
                <c:pt idx="57">
                  <c:v>2.2681701391769435E-2</c:v>
                </c:pt>
                <c:pt idx="58">
                  <c:v>1.3787504404644232E-2</c:v>
                </c:pt>
                <c:pt idx="59">
                  <c:v>1.5306957050158854E-3</c:v>
                </c:pt>
                <c:pt idx="60">
                  <c:v>1.2021875602133178E-2</c:v>
                </c:pt>
                <c:pt idx="61">
                  <c:v>3.3402427087037542E-2</c:v>
                </c:pt>
                <c:pt idx="62">
                  <c:v>1.2261961768566428E-3</c:v>
                </c:pt>
                <c:pt idx="63">
                  <c:v>2.2251888596252353E-4</c:v>
                </c:pt>
                <c:pt idx="64">
                  <c:v>2.0319487744472542E-3</c:v>
                </c:pt>
                <c:pt idx="65">
                  <c:v>1.4792352847569733E-2</c:v>
                </c:pt>
                <c:pt idx="66">
                  <c:v>1.370247876716592E-4</c:v>
                </c:pt>
                <c:pt idx="67">
                  <c:v>2.2884310693198472E-3</c:v>
                </c:pt>
                <c:pt idx="68">
                  <c:v>1.1934039199779551E-3</c:v>
                </c:pt>
                <c:pt idx="69">
                  <c:v>1.4483637172097516E-2</c:v>
                </c:pt>
                <c:pt idx="70">
                  <c:v>2.2673269097143486E-3</c:v>
                </c:pt>
                <c:pt idx="71">
                  <c:v>1.2539524800003891E-2</c:v>
                </c:pt>
                <c:pt idx="72">
                  <c:v>1.2021875602133178E-2</c:v>
                </c:pt>
                <c:pt idx="73">
                  <c:v>2.4594192659015757E-5</c:v>
                </c:pt>
                <c:pt idx="74">
                  <c:v>6.0279195055216233E-3</c:v>
                </c:pt>
                <c:pt idx="75">
                  <c:v>9.5917351370161438E-3</c:v>
                </c:pt>
                <c:pt idx="76">
                  <c:v>2.7266761594628802E-2</c:v>
                </c:pt>
                <c:pt idx="77">
                  <c:v>1.1868747474030021E-2</c:v>
                </c:pt>
                <c:pt idx="78">
                  <c:v>2.1666312580561503E-3</c:v>
                </c:pt>
                <c:pt idx="79">
                  <c:v>1.6678376078906827E-2</c:v>
                </c:pt>
                <c:pt idx="80">
                  <c:v>2.291944525413992E-3</c:v>
                </c:pt>
                <c:pt idx="81">
                  <c:v>8.1257455817340986E-3</c:v>
                </c:pt>
                <c:pt idx="82">
                  <c:v>1.1863770077896647E-3</c:v>
                </c:pt>
                <c:pt idx="83">
                  <c:v>4.9563153968073658E-3</c:v>
                </c:pt>
                <c:pt idx="84">
                  <c:v>1.3392399870729176E-2</c:v>
                </c:pt>
                <c:pt idx="85">
                  <c:v>1.0635231596977242E-2</c:v>
                </c:pt>
                <c:pt idx="86">
                  <c:v>2.8118540467052713E-2</c:v>
                </c:pt>
                <c:pt idx="87">
                  <c:v>1.5765193705477572E-2</c:v>
                </c:pt>
                <c:pt idx="88">
                  <c:v>2.8107648753160863E-5</c:v>
                </c:pt>
                <c:pt idx="89">
                  <c:v>2.3560065415305712E-2</c:v>
                </c:pt>
                <c:pt idx="90">
                  <c:v>9.7838040701627438E-3</c:v>
                </c:pt>
                <c:pt idx="91">
                  <c:v>1.8760684390703494E-2</c:v>
                </c:pt>
                <c:pt idx="92">
                  <c:v>1.0970181077952409E-2</c:v>
                </c:pt>
                <c:pt idx="93">
                  <c:v>2.934912260826688E-2</c:v>
                </c:pt>
                <c:pt idx="94">
                  <c:v>3.127795730211113E-2</c:v>
                </c:pt>
                <c:pt idx="95">
                  <c:v>1.6706483727659989E-2</c:v>
                </c:pt>
                <c:pt idx="96">
                  <c:v>2.4594192659015757E-5</c:v>
                </c:pt>
                <c:pt idx="97">
                  <c:v>8.370223568285028E-3</c:v>
                </c:pt>
                <c:pt idx="98">
                  <c:v>8.4205831056344427E-3</c:v>
                </c:pt>
                <c:pt idx="99">
                  <c:v>3.2733699277118591E-3</c:v>
                </c:pt>
                <c:pt idx="100">
                  <c:v>2.7483448143475045E-2</c:v>
                </c:pt>
                <c:pt idx="101">
                  <c:v>4.8324660694887504E-3</c:v>
                </c:pt>
                <c:pt idx="102">
                  <c:v>4.294614499076704E-3</c:v>
                </c:pt>
                <c:pt idx="103">
                  <c:v>3.4127370194462811E-2</c:v>
                </c:pt>
                <c:pt idx="104">
                  <c:v>3.8030234339042342E-3</c:v>
                </c:pt>
                <c:pt idx="105">
                  <c:v>1.1339679543853336E-3</c:v>
                </c:pt>
                <c:pt idx="106">
                  <c:v>3.0914021808359268E-2</c:v>
                </c:pt>
                <c:pt idx="107">
                  <c:v>2.6185788269663491E-2</c:v>
                </c:pt>
                <c:pt idx="108">
                  <c:v>2.9049254986391753E-2</c:v>
                </c:pt>
              </c:numCache>
            </c:numRef>
          </c:val>
          <c:extLst>
            <c:ext xmlns:c16="http://schemas.microsoft.com/office/drawing/2014/chart" uri="{C3380CC4-5D6E-409C-BE32-E72D297353CC}">
              <c16:uniqueId val="{0000004D-6EFA-4D36-990B-327CB3F59D2C}"/>
            </c:ext>
          </c:extLst>
        </c:ser>
        <c:ser>
          <c:idx val="6"/>
          <c:order val="6"/>
          <c:tx>
            <c:strRef>
              <c:f>Percent!$H$3</c:f>
              <c:strCache>
                <c:ptCount val="1"/>
                <c:pt idx="0">
                  <c:v>% of Tornado</c:v>
                </c:pt>
              </c:strCache>
            </c:strRef>
          </c:tx>
          <c:dPt>
            <c:idx val="0"/>
            <c:bubble3D val="0"/>
            <c:spPr>
              <a:solidFill>
                <a:schemeClr val="accent1"/>
              </a:solidFill>
              <a:ln>
                <a:noFill/>
              </a:ln>
              <a:effectLst/>
            </c:spPr>
            <c:extLst>
              <c:ext xmlns:c16="http://schemas.microsoft.com/office/drawing/2014/chart" uri="{C3380CC4-5D6E-409C-BE32-E72D297353CC}">
                <c16:uniqueId val="{0000004F-6EFA-4D36-990B-327CB3F59D2C}"/>
              </c:ext>
            </c:extLst>
          </c:dPt>
          <c:dPt>
            <c:idx val="1"/>
            <c:bubble3D val="0"/>
            <c:spPr>
              <a:solidFill>
                <a:schemeClr val="accent2"/>
              </a:solidFill>
              <a:ln>
                <a:noFill/>
              </a:ln>
              <a:effectLst/>
            </c:spPr>
            <c:extLst>
              <c:ext xmlns:c16="http://schemas.microsoft.com/office/drawing/2014/chart" uri="{C3380CC4-5D6E-409C-BE32-E72D297353CC}">
                <c16:uniqueId val="{00000051-6EFA-4D36-990B-327CB3F59D2C}"/>
              </c:ext>
            </c:extLst>
          </c:dPt>
          <c:dPt>
            <c:idx val="2"/>
            <c:bubble3D val="0"/>
            <c:spPr>
              <a:solidFill>
                <a:schemeClr val="accent3"/>
              </a:solidFill>
              <a:ln>
                <a:noFill/>
              </a:ln>
              <a:effectLst/>
            </c:spPr>
            <c:extLst>
              <c:ext xmlns:c16="http://schemas.microsoft.com/office/drawing/2014/chart" uri="{C3380CC4-5D6E-409C-BE32-E72D297353CC}">
                <c16:uniqueId val="{00000053-6EFA-4D36-990B-327CB3F59D2C}"/>
              </c:ext>
            </c:extLst>
          </c:dPt>
          <c:dPt>
            <c:idx val="3"/>
            <c:bubble3D val="0"/>
            <c:spPr>
              <a:solidFill>
                <a:schemeClr val="accent4"/>
              </a:solidFill>
              <a:ln>
                <a:noFill/>
              </a:ln>
              <a:effectLst/>
            </c:spPr>
            <c:extLst>
              <c:ext xmlns:c16="http://schemas.microsoft.com/office/drawing/2014/chart" uri="{C3380CC4-5D6E-409C-BE32-E72D297353CC}">
                <c16:uniqueId val="{00000055-6EFA-4D36-990B-327CB3F59D2C}"/>
              </c:ext>
            </c:extLst>
          </c:dPt>
          <c:dPt>
            <c:idx val="4"/>
            <c:bubble3D val="0"/>
            <c:spPr>
              <a:solidFill>
                <a:schemeClr val="accent5"/>
              </a:solidFill>
              <a:ln>
                <a:noFill/>
              </a:ln>
              <a:effectLst/>
            </c:spPr>
            <c:extLst>
              <c:ext xmlns:c16="http://schemas.microsoft.com/office/drawing/2014/chart" uri="{C3380CC4-5D6E-409C-BE32-E72D297353CC}">
                <c16:uniqueId val="{00000057-6EFA-4D36-990B-327CB3F59D2C}"/>
              </c:ext>
            </c:extLst>
          </c:dPt>
          <c:dPt>
            <c:idx val="5"/>
            <c:bubble3D val="0"/>
            <c:spPr>
              <a:solidFill>
                <a:schemeClr val="accent6"/>
              </a:solidFill>
              <a:ln>
                <a:noFill/>
              </a:ln>
              <a:effectLst/>
            </c:spPr>
            <c:extLst>
              <c:ext xmlns:c16="http://schemas.microsoft.com/office/drawing/2014/chart" uri="{C3380CC4-5D6E-409C-BE32-E72D297353CC}">
                <c16:uniqueId val="{00000059-6EFA-4D36-990B-327CB3F59D2C}"/>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Percent!$H$4:$H$113</c:f>
              <c:numCache>
                <c:formatCode>0.00%</c:formatCode>
                <c:ptCount val="109"/>
                <c:pt idx="0">
                  <c:v>3.8234164254454706E-3</c:v>
                </c:pt>
                <c:pt idx="1">
                  <c:v>3.6836049292911212E-2</c:v>
                </c:pt>
                <c:pt idx="2">
                  <c:v>1.7975763791273482E-3</c:v>
                </c:pt>
                <c:pt idx="3">
                  <c:v>4.8534562236438402E-4</c:v>
                </c:pt>
                <c:pt idx="4">
                  <c:v>1.7119775039308078E-4</c:v>
                </c:pt>
                <c:pt idx="5">
                  <c:v>3.8391095525648365E-2</c:v>
                </c:pt>
                <c:pt idx="6">
                  <c:v>6.135982744065685E-2</c:v>
                </c:pt>
                <c:pt idx="7">
                  <c:v>1.8261093375261949E-2</c:v>
                </c:pt>
                <c:pt idx="8">
                  <c:v>8.5598875196540389E-3</c:v>
                </c:pt>
                <c:pt idx="9">
                  <c:v>4.9961210156380747E-4</c:v>
                </c:pt>
                <c:pt idx="10">
                  <c:v>6.0304407575962705E-2</c:v>
                </c:pt>
                <c:pt idx="11">
                  <c:v>1.2848576631230306E-2</c:v>
                </c:pt>
                <c:pt idx="12">
                  <c:v>0</c:v>
                </c:pt>
                <c:pt idx="13">
                  <c:v>5.7065916797693591E-4</c:v>
                </c:pt>
                <c:pt idx="14">
                  <c:v>1.73765716648977E-2</c:v>
                </c:pt>
                <c:pt idx="15">
                  <c:v>0</c:v>
                </c:pt>
                <c:pt idx="16">
                  <c:v>1.141318335953872E-4</c:v>
                </c:pt>
                <c:pt idx="17">
                  <c:v>0</c:v>
                </c:pt>
                <c:pt idx="18">
                  <c:v>5.0075341989976131E-2</c:v>
                </c:pt>
                <c:pt idx="19">
                  <c:v>9.6872247059924758E-3</c:v>
                </c:pt>
                <c:pt idx="20">
                  <c:v>5.7065916797693591E-4</c:v>
                </c:pt>
                <c:pt idx="21">
                  <c:v>2.8532958398846795E-4</c:v>
                </c:pt>
                <c:pt idx="22">
                  <c:v>8.7196720866875813E-2</c:v>
                </c:pt>
                <c:pt idx="23">
                  <c:v>1.141318335953872E-4</c:v>
                </c:pt>
                <c:pt idx="24">
                  <c:v>4.4226085518212535E-4</c:v>
                </c:pt>
                <c:pt idx="25">
                  <c:v>3.9375482590408581E-3</c:v>
                </c:pt>
                <c:pt idx="26">
                  <c:v>2.1399718799135098E-4</c:v>
                </c:pt>
                <c:pt idx="27">
                  <c:v>0.2140860681567634</c:v>
                </c:pt>
                <c:pt idx="28">
                  <c:v>2.8532958398846795E-4</c:v>
                </c:pt>
                <c:pt idx="29">
                  <c:v>0</c:v>
                </c:pt>
                <c:pt idx="30">
                  <c:v>0</c:v>
                </c:pt>
                <c:pt idx="31">
                  <c:v>5.7065916797693591E-4</c:v>
                </c:pt>
                <c:pt idx="32">
                  <c:v>2.8532958398846795E-4</c:v>
                </c:pt>
                <c:pt idx="33">
                  <c:v>1.586432486975882E-2</c:v>
                </c:pt>
                <c:pt idx="34">
                  <c:v>1.141318335953872E-4</c:v>
                </c:pt>
                <c:pt idx="35">
                  <c:v>4.4226085518212535E-4</c:v>
                </c:pt>
                <c:pt idx="36">
                  <c:v>3.9375482590408581E-3</c:v>
                </c:pt>
                <c:pt idx="37">
                  <c:v>2.1399718799135098E-4</c:v>
                </c:pt>
                <c:pt idx="38">
                  <c:v>0</c:v>
                </c:pt>
                <c:pt idx="39">
                  <c:v>2.8532958398846795E-4</c:v>
                </c:pt>
                <c:pt idx="40">
                  <c:v>2.2826366719077436E-3</c:v>
                </c:pt>
                <c:pt idx="41">
                  <c:v>1.4124099737013152E-3</c:v>
                </c:pt>
                <c:pt idx="42">
                  <c:v>1.7548482739250752E-3</c:v>
                </c:pt>
                <c:pt idx="43">
                  <c:v>5.7065916797693591E-4</c:v>
                </c:pt>
                <c:pt idx="44">
                  <c:v>2.8532958398846795E-4</c:v>
                </c:pt>
                <c:pt idx="45">
                  <c:v>1.7119775039308078E-4</c:v>
                </c:pt>
                <c:pt idx="46">
                  <c:v>1.141318335953872E-4</c:v>
                </c:pt>
                <c:pt idx="47">
                  <c:v>4.4226085518212535E-4</c:v>
                </c:pt>
                <c:pt idx="48">
                  <c:v>3.9375482590408581E-3</c:v>
                </c:pt>
                <c:pt idx="49">
                  <c:v>2.1399718799135097E-3</c:v>
                </c:pt>
                <c:pt idx="50">
                  <c:v>0</c:v>
                </c:pt>
                <c:pt idx="51">
                  <c:v>2.8532958398846795E-4</c:v>
                </c:pt>
                <c:pt idx="52">
                  <c:v>0</c:v>
                </c:pt>
                <c:pt idx="53">
                  <c:v>0</c:v>
                </c:pt>
                <c:pt idx="54">
                  <c:v>0</c:v>
                </c:pt>
                <c:pt idx="55">
                  <c:v>0</c:v>
                </c:pt>
                <c:pt idx="56">
                  <c:v>0</c:v>
                </c:pt>
                <c:pt idx="57">
                  <c:v>0</c:v>
                </c:pt>
                <c:pt idx="58">
                  <c:v>9.0211655916089956E-3</c:v>
                </c:pt>
                <c:pt idx="59">
                  <c:v>0</c:v>
                </c:pt>
                <c:pt idx="60">
                  <c:v>5.7065916797693591E-4</c:v>
                </c:pt>
                <c:pt idx="61">
                  <c:v>2.8532958398846795E-4</c:v>
                </c:pt>
                <c:pt idx="62">
                  <c:v>1.5978456703354207E-3</c:v>
                </c:pt>
                <c:pt idx="63">
                  <c:v>1.141318335953872E-4</c:v>
                </c:pt>
                <c:pt idx="64">
                  <c:v>4.4226085518212535E-4</c:v>
                </c:pt>
                <c:pt idx="65">
                  <c:v>3.9375482590408581E-3</c:v>
                </c:pt>
                <c:pt idx="66">
                  <c:v>2.1399718799135098E-4</c:v>
                </c:pt>
                <c:pt idx="67">
                  <c:v>0</c:v>
                </c:pt>
                <c:pt idx="68">
                  <c:v>1.4295012157822246E-4</c:v>
                </c:pt>
                <c:pt idx="69">
                  <c:v>7.1332395997116989E-5</c:v>
                </c:pt>
                <c:pt idx="70">
                  <c:v>0.13848471358880293</c:v>
                </c:pt>
                <c:pt idx="71">
                  <c:v>3.7806169878472004E-3</c:v>
                </c:pt>
                <c:pt idx="72">
                  <c:v>2.9959606318789134E-4</c:v>
                </c:pt>
                <c:pt idx="73">
                  <c:v>8.4172227276598053E-4</c:v>
                </c:pt>
                <c:pt idx="74">
                  <c:v>2.7106310478904458E-3</c:v>
                </c:pt>
                <c:pt idx="75">
                  <c:v>0</c:v>
                </c:pt>
                <c:pt idx="76">
                  <c:v>5.7065916797693591E-4</c:v>
                </c:pt>
                <c:pt idx="77">
                  <c:v>2.8532958398846795E-4</c:v>
                </c:pt>
                <c:pt idx="78">
                  <c:v>1.586432486975882E-2</c:v>
                </c:pt>
                <c:pt idx="79">
                  <c:v>1.141318335953872E-4</c:v>
                </c:pt>
                <c:pt idx="80">
                  <c:v>4.4226085518212535E-4</c:v>
                </c:pt>
                <c:pt idx="81">
                  <c:v>3.9375482590408581E-3</c:v>
                </c:pt>
                <c:pt idx="82">
                  <c:v>2.1399718799135098E-4</c:v>
                </c:pt>
                <c:pt idx="83">
                  <c:v>0.12014425578975459</c:v>
                </c:pt>
                <c:pt idx="84">
                  <c:v>2.8532958398846795E-4</c:v>
                </c:pt>
                <c:pt idx="85">
                  <c:v>0</c:v>
                </c:pt>
                <c:pt idx="86">
                  <c:v>1.1941043089917385E-3</c:v>
                </c:pt>
                <c:pt idx="87">
                  <c:v>5.7065916797693591E-4</c:v>
                </c:pt>
                <c:pt idx="88">
                  <c:v>2.8532958398846795E-4</c:v>
                </c:pt>
                <c:pt idx="89">
                  <c:v>0</c:v>
                </c:pt>
                <c:pt idx="90">
                  <c:v>1.141318335953872E-4</c:v>
                </c:pt>
                <c:pt idx="91">
                  <c:v>4.4226085518212535E-4</c:v>
                </c:pt>
                <c:pt idx="92">
                  <c:v>3.9375482590408581E-3</c:v>
                </c:pt>
                <c:pt idx="93">
                  <c:v>2.1399718799135098E-4</c:v>
                </c:pt>
                <c:pt idx="94">
                  <c:v>0</c:v>
                </c:pt>
                <c:pt idx="95">
                  <c:v>2.8532958398846795E-4</c:v>
                </c:pt>
                <c:pt idx="96">
                  <c:v>0</c:v>
                </c:pt>
                <c:pt idx="97">
                  <c:v>0</c:v>
                </c:pt>
                <c:pt idx="98">
                  <c:v>3.4667544454598858E-3</c:v>
                </c:pt>
                <c:pt idx="99">
                  <c:v>0</c:v>
                </c:pt>
                <c:pt idx="100">
                  <c:v>5.7065916797693591E-4</c:v>
                </c:pt>
                <c:pt idx="101">
                  <c:v>2.8532958398846795E-4</c:v>
                </c:pt>
                <c:pt idx="102">
                  <c:v>1.586432486975882E-2</c:v>
                </c:pt>
                <c:pt idx="103">
                  <c:v>1.141318335953872E-4</c:v>
                </c:pt>
                <c:pt idx="104">
                  <c:v>4.4226085518212535E-4</c:v>
                </c:pt>
                <c:pt idx="105">
                  <c:v>3.9375482590408581E-3</c:v>
                </c:pt>
                <c:pt idx="106">
                  <c:v>2.1399718799135098E-4</c:v>
                </c:pt>
                <c:pt idx="107">
                  <c:v>0</c:v>
                </c:pt>
                <c:pt idx="108">
                  <c:v>2.8532958398846795E-4</c:v>
                </c:pt>
              </c:numCache>
            </c:numRef>
          </c:val>
          <c:extLst>
            <c:ext xmlns:c16="http://schemas.microsoft.com/office/drawing/2014/chart" uri="{C3380CC4-5D6E-409C-BE32-E72D297353CC}">
              <c16:uniqueId val="{0000005A-6EFA-4D36-990B-327CB3F59D2C}"/>
            </c:ext>
          </c:extLst>
        </c:ser>
        <c:ser>
          <c:idx val="7"/>
          <c:order val="7"/>
          <c:tx>
            <c:strRef>
              <c:f>Percent!$I$3</c:f>
              <c:strCache>
                <c:ptCount val="1"/>
                <c:pt idx="0">
                  <c:v>% of Heat</c:v>
                </c:pt>
              </c:strCache>
            </c:strRef>
          </c:tx>
          <c:dPt>
            <c:idx val="0"/>
            <c:bubble3D val="0"/>
            <c:spPr>
              <a:solidFill>
                <a:schemeClr val="accent1"/>
              </a:solidFill>
              <a:ln>
                <a:noFill/>
              </a:ln>
              <a:effectLst/>
            </c:spPr>
            <c:extLst>
              <c:ext xmlns:c16="http://schemas.microsoft.com/office/drawing/2014/chart" uri="{C3380CC4-5D6E-409C-BE32-E72D297353CC}">
                <c16:uniqueId val="{0000005C-6EFA-4D36-990B-327CB3F59D2C}"/>
              </c:ext>
            </c:extLst>
          </c:dPt>
          <c:dPt>
            <c:idx val="1"/>
            <c:bubble3D val="0"/>
            <c:spPr>
              <a:solidFill>
                <a:schemeClr val="accent2"/>
              </a:solidFill>
              <a:ln>
                <a:noFill/>
              </a:ln>
              <a:effectLst/>
            </c:spPr>
            <c:extLst>
              <c:ext xmlns:c16="http://schemas.microsoft.com/office/drawing/2014/chart" uri="{C3380CC4-5D6E-409C-BE32-E72D297353CC}">
                <c16:uniqueId val="{0000005E-6EFA-4D36-990B-327CB3F59D2C}"/>
              </c:ext>
            </c:extLst>
          </c:dPt>
          <c:dPt>
            <c:idx val="2"/>
            <c:bubble3D val="0"/>
            <c:spPr>
              <a:solidFill>
                <a:schemeClr val="accent3"/>
              </a:solidFill>
              <a:ln>
                <a:noFill/>
              </a:ln>
              <a:effectLst/>
            </c:spPr>
            <c:extLst>
              <c:ext xmlns:c16="http://schemas.microsoft.com/office/drawing/2014/chart" uri="{C3380CC4-5D6E-409C-BE32-E72D297353CC}">
                <c16:uniqueId val="{00000060-6EFA-4D36-990B-327CB3F59D2C}"/>
              </c:ext>
            </c:extLst>
          </c:dPt>
          <c:dPt>
            <c:idx val="3"/>
            <c:bubble3D val="0"/>
            <c:spPr>
              <a:solidFill>
                <a:schemeClr val="accent4"/>
              </a:solidFill>
              <a:ln>
                <a:noFill/>
              </a:ln>
              <a:effectLst/>
            </c:spPr>
            <c:extLst>
              <c:ext xmlns:c16="http://schemas.microsoft.com/office/drawing/2014/chart" uri="{C3380CC4-5D6E-409C-BE32-E72D297353CC}">
                <c16:uniqueId val="{00000062-6EFA-4D36-990B-327CB3F59D2C}"/>
              </c:ext>
            </c:extLst>
          </c:dPt>
          <c:dPt>
            <c:idx val="4"/>
            <c:bubble3D val="0"/>
            <c:spPr>
              <a:solidFill>
                <a:schemeClr val="accent5"/>
              </a:solidFill>
              <a:ln>
                <a:noFill/>
              </a:ln>
              <a:effectLst/>
            </c:spPr>
            <c:extLst>
              <c:ext xmlns:c16="http://schemas.microsoft.com/office/drawing/2014/chart" uri="{C3380CC4-5D6E-409C-BE32-E72D297353CC}">
                <c16:uniqueId val="{00000064-6EFA-4D36-990B-327CB3F59D2C}"/>
              </c:ext>
            </c:extLst>
          </c:dPt>
          <c:dPt>
            <c:idx val="5"/>
            <c:bubble3D val="0"/>
            <c:spPr>
              <a:solidFill>
                <a:schemeClr val="accent6"/>
              </a:solidFill>
              <a:ln>
                <a:noFill/>
              </a:ln>
              <a:effectLst/>
            </c:spPr>
            <c:extLst>
              <c:ext xmlns:c16="http://schemas.microsoft.com/office/drawing/2014/chart" uri="{C3380CC4-5D6E-409C-BE32-E72D297353CC}">
                <c16:uniqueId val="{00000066-6EFA-4D36-990B-327CB3F59D2C}"/>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Percent!$I$4:$I$113</c:f>
              <c:numCache>
                <c:formatCode>0.00%</c:formatCode>
                <c:ptCount val="10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3.4293410687366104E-3</c:v>
                </c:pt>
                <c:pt idx="26">
                  <c:v>0.13330345146100175</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1.8121312234399698E-2</c:v>
                </c:pt>
                <c:pt idx="47">
                  <c:v>0</c:v>
                </c:pt>
                <c:pt idx="48">
                  <c:v>1.5630144153923036E-2</c:v>
                </c:pt>
                <c:pt idx="49">
                  <c:v>9.1084756141742622E-4</c:v>
                </c:pt>
                <c:pt idx="50">
                  <c:v>0</c:v>
                </c:pt>
                <c:pt idx="51">
                  <c:v>0</c:v>
                </c:pt>
                <c:pt idx="52">
                  <c:v>0</c:v>
                </c:pt>
                <c:pt idx="53">
                  <c:v>0</c:v>
                </c:pt>
                <c:pt idx="54">
                  <c:v>0.11021346577907</c:v>
                </c:pt>
                <c:pt idx="55">
                  <c:v>0.13131006157283973</c:v>
                </c:pt>
                <c:pt idx="56">
                  <c:v>6.7584889057173025E-2</c:v>
                </c:pt>
                <c:pt idx="57">
                  <c:v>5.1963853378864167E-2</c:v>
                </c:pt>
                <c:pt idx="58">
                  <c:v>1.5970345718112446E-3</c:v>
                </c:pt>
                <c:pt idx="59">
                  <c:v>0</c:v>
                </c:pt>
                <c:pt idx="60">
                  <c:v>3.6570575133287736E-2</c:v>
                </c:pt>
                <c:pt idx="61">
                  <c:v>0</c:v>
                </c:pt>
                <c:pt idx="62">
                  <c:v>0</c:v>
                </c:pt>
                <c:pt idx="63">
                  <c:v>0</c:v>
                </c:pt>
                <c:pt idx="64">
                  <c:v>0</c:v>
                </c:pt>
                <c:pt idx="65">
                  <c:v>0.30364925154972744</c:v>
                </c:pt>
                <c:pt idx="66">
                  <c:v>3.0513393307483779E-4</c:v>
                </c:pt>
                <c:pt idx="67">
                  <c:v>0</c:v>
                </c:pt>
                <c:pt idx="68">
                  <c:v>0</c:v>
                </c:pt>
                <c:pt idx="69">
                  <c:v>1.348054390897791E-2</c:v>
                </c:pt>
                <c:pt idx="70">
                  <c:v>4.1215852154138539E-2</c:v>
                </c:pt>
                <c:pt idx="71">
                  <c:v>0</c:v>
                </c:pt>
                <c:pt idx="72">
                  <c:v>0</c:v>
                </c:pt>
                <c:pt idx="73">
                  <c:v>0</c:v>
                </c:pt>
                <c:pt idx="74">
                  <c:v>9.1542912465135597E-3</c:v>
                </c:pt>
                <c:pt idx="75">
                  <c:v>0</c:v>
                </c:pt>
                <c:pt idx="76">
                  <c:v>0</c:v>
                </c:pt>
                <c:pt idx="77">
                  <c:v>0</c:v>
                </c:pt>
                <c:pt idx="78">
                  <c:v>2.3713324210587774E-2</c:v>
                </c:pt>
                <c:pt idx="79">
                  <c:v>0</c:v>
                </c:pt>
                <c:pt idx="80">
                  <c:v>0</c:v>
                </c:pt>
                <c:pt idx="81">
                  <c:v>2.2771189035435656E-4</c:v>
                </c:pt>
                <c:pt idx="82">
                  <c:v>1.2751865859843968E-3</c:v>
                </c:pt>
                <c:pt idx="83">
                  <c:v>3.0880054993332365E-2</c:v>
                </c:pt>
                <c:pt idx="84">
                  <c:v>2.2777564968365577E-3</c:v>
                </c:pt>
                <c:pt idx="85">
                  <c:v>0</c:v>
                </c:pt>
                <c:pt idx="86">
                  <c:v>0</c:v>
                </c:pt>
                <c:pt idx="87">
                  <c:v>0</c:v>
                </c:pt>
                <c:pt idx="88">
                  <c:v>0</c:v>
                </c:pt>
                <c:pt idx="89">
                  <c:v>0</c:v>
                </c:pt>
                <c:pt idx="90">
                  <c:v>0</c:v>
                </c:pt>
                <c:pt idx="91">
                  <c:v>0</c:v>
                </c:pt>
                <c:pt idx="92">
                  <c:v>0</c:v>
                </c:pt>
                <c:pt idx="93">
                  <c:v>2.5027813868847329E-3</c:v>
                </c:pt>
                <c:pt idx="94">
                  <c:v>0</c:v>
                </c:pt>
                <c:pt idx="95">
                  <c:v>0</c:v>
                </c:pt>
                <c:pt idx="96">
                  <c:v>9.1084756141742628E-5</c:v>
                </c:pt>
                <c:pt idx="97">
                  <c:v>0</c:v>
                </c:pt>
                <c:pt idx="98">
                  <c:v>0</c:v>
                </c:pt>
                <c:pt idx="99">
                  <c:v>0</c:v>
                </c:pt>
                <c:pt idx="100">
                  <c:v>0</c:v>
                </c:pt>
                <c:pt idx="101">
                  <c:v>5.9205091492132707E-4</c:v>
                </c:pt>
                <c:pt idx="102">
                  <c:v>0</c:v>
                </c:pt>
                <c:pt idx="103">
                  <c:v>0</c:v>
                </c:pt>
                <c:pt idx="104">
                  <c:v>0</c:v>
                </c:pt>
                <c:pt idx="105">
                  <c:v>0</c:v>
                </c:pt>
                <c:pt idx="106">
                  <c:v>0</c:v>
                </c:pt>
                <c:pt idx="107">
                  <c:v>0</c:v>
                </c:pt>
                <c:pt idx="108">
                  <c:v>0</c:v>
                </c:pt>
              </c:numCache>
            </c:numRef>
          </c:val>
          <c:extLst>
            <c:ext xmlns:c16="http://schemas.microsoft.com/office/drawing/2014/chart" uri="{C3380CC4-5D6E-409C-BE32-E72D297353CC}">
              <c16:uniqueId val="{00000067-6EFA-4D36-990B-327CB3F59D2C}"/>
            </c:ext>
          </c:extLst>
        </c:ser>
        <c:ser>
          <c:idx val="8"/>
          <c:order val="8"/>
          <c:tx>
            <c:strRef>
              <c:f>Percent!$J$3</c:f>
              <c:strCache>
                <c:ptCount val="1"/>
                <c:pt idx="0">
                  <c:v>% of Wind</c:v>
                </c:pt>
              </c:strCache>
            </c:strRef>
          </c:tx>
          <c:dPt>
            <c:idx val="0"/>
            <c:bubble3D val="0"/>
            <c:spPr>
              <a:solidFill>
                <a:schemeClr val="accent1"/>
              </a:solidFill>
              <a:ln>
                <a:noFill/>
              </a:ln>
              <a:effectLst/>
            </c:spPr>
            <c:extLst>
              <c:ext xmlns:c16="http://schemas.microsoft.com/office/drawing/2014/chart" uri="{C3380CC4-5D6E-409C-BE32-E72D297353CC}">
                <c16:uniqueId val="{00000069-6EFA-4D36-990B-327CB3F59D2C}"/>
              </c:ext>
            </c:extLst>
          </c:dPt>
          <c:dPt>
            <c:idx val="1"/>
            <c:bubble3D val="0"/>
            <c:spPr>
              <a:solidFill>
                <a:schemeClr val="accent2"/>
              </a:solidFill>
              <a:ln>
                <a:noFill/>
              </a:ln>
              <a:effectLst/>
            </c:spPr>
            <c:extLst>
              <c:ext xmlns:c16="http://schemas.microsoft.com/office/drawing/2014/chart" uri="{C3380CC4-5D6E-409C-BE32-E72D297353CC}">
                <c16:uniqueId val="{0000006B-6EFA-4D36-990B-327CB3F59D2C}"/>
              </c:ext>
            </c:extLst>
          </c:dPt>
          <c:dPt>
            <c:idx val="2"/>
            <c:bubble3D val="0"/>
            <c:spPr>
              <a:solidFill>
                <a:schemeClr val="accent3"/>
              </a:solidFill>
              <a:ln>
                <a:noFill/>
              </a:ln>
              <a:effectLst/>
            </c:spPr>
            <c:extLst>
              <c:ext xmlns:c16="http://schemas.microsoft.com/office/drawing/2014/chart" uri="{C3380CC4-5D6E-409C-BE32-E72D297353CC}">
                <c16:uniqueId val="{0000006D-6EFA-4D36-990B-327CB3F59D2C}"/>
              </c:ext>
            </c:extLst>
          </c:dPt>
          <c:dPt>
            <c:idx val="3"/>
            <c:bubble3D val="0"/>
            <c:spPr>
              <a:solidFill>
                <a:schemeClr val="accent4"/>
              </a:solidFill>
              <a:ln>
                <a:noFill/>
              </a:ln>
              <a:effectLst/>
            </c:spPr>
            <c:extLst>
              <c:ext xmlns:c16="http://schemas.microsoft.com/office/drawing/2014/chart" uri="{C3380CC4-5D6E-409C-BE32-E72D297353CC}">
                <c16:uniqueId val="{0000006F-6EFA-4D36-990B-327CB3F59D2C}"/>
              </c:ext>
            </c:extLst>
          </c:dPt>
          <c:dPt>
            <c:idx val="4"/>
            <c:bubble3D val="0"/>
            <c:spPr>
              <a:solidFill>
                <a:schemeClr val="accent5"/>
              </a:solidFill>
              <a:ln>
                <a:noFill/>
              </a:ln>
              <a:effectLst/>
            </c:spPr>
            <c:extLst>
              <c:ext xmlns:c16="http://schemas.microsoft.com/office/drawing/2014/chart" uri="{C3380CC4-5D6E-409C-BE32-E72D297353CC}">
                <c16:uniqueId val="{00000071-6EFA-4D36-990B-327CB3F59D2C}"/>
              </c:ext>
            </c:extLst>
          </c:dPt>
          <c:dPt>
            <c:idx val="5"/>
            <c:bubble3D val="0"/>
            <c:spPr>
              <a:solidFill>
                <a:schemeClr val="accent6"/>
              </a:solidFill>
              <a:ln>
                <a:noFill/>
              </a:ln>
              <a:effectLst/>
            </c:spPr>
            <c:extLst>
              <c:ext xmlns:c16="http://schemas.microsoft.com/office/drawing/2014/chart" uri="{C3380CC4-5D6E-409C-BE32-E72D297353CC}">
                <c16:uniqueId val="{00000073-6EFA-4D36-990B-327CB3F59D2C}"/>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Percent!$J$4:$J$113</c:f>
              <c:numCache>
                <c:formatCode>0.00%</c:formatCode>
                <c:ptCount val="109"/>
                <c:pt idx="0">
                  <c:v>1.22911207985787E-3</c:v>
                </c:pt>
                <c:pt idx="1">
                  <c:v>1.857960120715385E-3</c:v>
                </c:pt>
                <c:pt idx="2">
                  <c:v>3.7873802460736692E-3</c:v>
                </c:pt>
                <c:pt idx="3">
                  <c:v>3.0013201950017756E-4</c:v>
                </c:pt>
                <c:pt idx="4">
                  <c:v>1.6392925065081127E-2</c:v>
                </c:pt>
                <c:pt idx="5">
                  <c:v>2.7154801764301783E-3</c:v>
                </c:pt>
                <c:pt idx="6">
                  <c:v>0</c:v>
                </c:pt>
                <c:pt idx="7">
                  <c:v>7.4461324837901202E-3</c:v>
                </c:pt>
                <c:pt idx="8">
                  <c:v>1.6392925065081127E-2</c:v>
                </c:pt>
                <c:pt idx="9">
                  <c:v>7.3343690365286246E-4</c:v>
                </c:pt>
                <c:pt idx="10">
                  <c:v>4.2884106350266155E-2</c:v>
                </c:pt>
                <c:pt idx="11">
                  <c:v>1.6721641086438466E-3</c:v>
                </c:pt>
                <c:pt idx="12">
                  <c:v>2.322450150894231E-2</c:v>
                </c:pt>
                <c:pt idx="13">
                  <c:v>1.4563548946222903E-2</c:v>
                </c:pt>
                <c:pt idx="14">
                  <c:v>5.2451643407888182E-3</c:v>
                </c:pt>
                <c:pt idx="15">
                  <c:v>7.1460004642899411E-5</c:v>
                </c:pt>
                <c:pt idx="16">
                  <c:v>8.871044976369534E-2</c:v>
                </c:pt>
                <c:pt idx="17">
                  <c:v>1.1762316764221246E-4</c:v>
                </c:pt>
                <c:pt idx="18">
                  <c:v>3.0013201950017756E-4</c:v>
                </c:pt>
                <c:pt idx="19">
                  <c:v>1.6392925065081127E-2</c:v>
                </c:pt>
                <c:pt idx="20">
                  <c:v>2.7154801764301783E-3</c:v>
                </c:pt>
                <c:pt idx="21">
                  <c:v>7.1460004642899411E-5</c:v>
                </c:pt>
                <c:pt idx="22">
                  <c:v>1.1805192767006985E-2</c:v>
                </c:pt>
                <c:pt idx="23">
                  <c:v>1.7865001160724857E-3</c:v>
                </c:pt>
                <c:pt idx="24">
                  <c:v>3.0013201950017756E-4</c:v>
                </c:pt>
                <c:pt idx="25">
                  <c:v>6.7172404364325455E-4</c:v>
                </c:pt>
                <c:pt idx="26">
                  <c:v>6.4171084169323683E-2</c:v>
                </c:pt>
                <c:pt idx="27">
                  <c:v>2.2463738299514004E-2</c:v>
                </c:pt>
                <c:pt idx="28">
                  <c:v>1.0438877478234749E-3</c:v>
                </c:pt>
                <c:pt idx="29">
                  <c:v>1.6864561095724265E-3</c:v>
                </c:pt>
                <c:pt idx="30">
                  <c:v>3.1342358036375688E-2</c:v>
                </c:pt>
                <c:pt idx="31">
                  <c:v>8.8074455722373535E-3</c:v>
                </c:pt>
                <c:pt idx="32">
                  <c:v>4.4593901297354964E-3</c:v>
                </c:pt>
                <c:pt idx="33">
                  <c:v>3.2363307122708795E-2</c:v>
                </c:pt>
                <c:pt idx="34">
                  <c:v>6.2313124048608299E-3</c:v>
                </c:pt>
                <c:pt idx="35">
                  <c:v>2.9152823494117248E-3</c:v>
                </c:pt>
                <c:pt idx="36">
                  <c:v>3.7873802460736692E-3</c:v>
                </c:pt>
                <c:pt idx="37">
                  <c:v>3.0013201950017756E-4</c:v>
                </c:pt>
                <c:pt idx="38">
                  <c:v>1.6392925065081127E-2</c:v>
                </c:pt>
                <c:pt idx="39">
                  <c:v>2.7154801764301783E-3</c:v>
                </c:pt>
                <c:pt idx="40">
                  <c:v>3.7873802460736692E-3</c:v>
                </c:pt>
                <c:pt idx="41">
                  <c:v>1.1442461783439627E-2</c:v>
                </c:pt>
                <c:pt idx="42">
                  <c:v>1.4677884953651542E-2</c:v>
                </c:pt>
                <c:pt idx="43">
                  <c:v>2.2867201485727811E-3</c:v>
                </c:pt>
                <c:pt idx="44">
                  <c:v>7.1209894626649275E-3</c:v>
                </c:pt>
                <c:pt idx="45">
                  <c:v>5.6667354921791386E-3</c:v>
                </c:pt>
                <c:pt idx="46">
                  <c:v>3.317173415523391E-3</c:v>
                </c:pt>
                <c:pt idx="47">
                  <c:v>2.0037385301869E-4</c:v>
                </c:pt>
                <c:pt idx="48">
                  <c:v>4.3704938839597288E-3</c:v>
                </c:pt>
                <c:pt idx="49">
                  <c:v>3.7873802460736692E-3</c:v>
                </c:pt>
                <c:pt idx="50">
                  <c:v>3.0013201950017756E-4</c:v>
                </c:pt>
                <c:pt idx="51">
                  <c:v>1.6392925065081127E-2</c:v>
                </c:pt>
                <c:pt idx="52">
                  <c:v>2.7154801764301783E-3</c:v>
                </c:pt>
                <c:pt idx="53">
                  <c:v>3.050270298182162E-2</c:v>
                </c:pt>
                <c:pt idx="54">
                  <c:v>2.1438001392869825E-3</c:v>
                </c:pt>
                <c:pt idx="55">
                  <c:v>0.1220679799310008</c:v>
                </c:pt>
                <c:pt idx="56">
                  <c:v>3.7973846467236755E-2</c:v>
                </c:pt>
                <c:pt idx="57">
                  <c:v>6.3527944127537581E-2</c:v>
                </c:pt>
                <c:pt idx="58">
                  <c:v>1.6907437098510003E-2</c:v>
                </c:pt>
                <c:pt idx="59">
                  <c:v>3.315744215430533E-3</c:v>
                </c:pt>
                <c:pt idx="60">
                  <c:v>2.1438001392869825E-3</c:v>
                </c:pt>
                <c:pt idx="61">
                  <c:v>1.4292000928579882E-4</c:v>
                </c:pt>
                <c:pt idx="62">
                  <c:v>0</c:v>
                </c:pt>
                <c:pt idx="63">
                  <c:v>1.9187011246618495E-3</c:v>
                </c:pt>
                <c:pt idx="64">
                  <c:v>2.1438001392869825E-3</c:v>
                </c:pt>
                <c:pt idx="65">
                  <c:v>7.7319725023617166E-3</c:v>
                </c:pt>
                <c:pt idx="66">
                  <c:v>2.3681845538656869E-2</c:v>
                </c:pt>
                <c:pt idx="67">
                  <c:v>7.1460004642899411E-5</c:v>
                </c:pt>
                <c:pt idx="68">
                  <c:v>2.6154361699301187E-3</c:v>
                </c:pt>
                <c:pt idx="69">
                  <c:v>3.315744215430533E-3</c:v>
                </c:pt>
                <c:pt idx="70">
                  <c:v>7.1460004642899424E-4</c:v>
                </c:pt>
                <c:pt idx="71">
                  <c:v>0</c:v>
                </c:pt>
                <c:pt idx="72">
                  <c:v>4.2021341130210575E-3</c:v>
                </c:pt>
                <c:pt idx="73">
                  <c:v>0</c:v>
                </c:pt>
                <c:pt idx="74">
                  <c:v>0</c:v>
                </c:pt>
                <c:pt idx="75">
                  <c:v>6.0035693700639095E-3</c:v>
                </c:pt>
                <c:pt idx="76">
                  <c:v>0</c:v>
                </c:pt>
                <c:pt idx="77">
                  <c:v>3.4979672272699271E-3</c:v>
                </c:pt>
                <c:pt idx="78">
                  <c:v>1.7232437199625913E-2</c:v>
                </c:pt>
                <c:pt idx="79">
                  <c:v>4.7163603064313619E-4</c:v>
                </c:pt>
                <c:pt idx="80">
                  <c:v>5.58279428312531E-2</c:v>
                </c:pt>
                <c:pt idx="81">
                  <c:v>1.6721641086438466E-3</c:v>
                </c:pt>
                <c:pt idx="82">
                  <c:v>2.6583121727158585E-3</c:v>
                </c:pt>
                <c:pt idx="83">
                  <c:v>2.8526833853445451E-2</c:v>
                </c:pt>
                <c:pt idx="84">
                  <c:v>1.8579601207153849E-4</c:v>
                </c:pt>
                <c:pt idx="85">
                  <c:v>2.1438001392869827E-4</c:v>
                </c:pt>
                <c:pt idx="86">
                  <c:v>4.544856295288403E-3</c:v>
                </c:pt>
                <c:pt idx="87">
                  <c:v>2.6583121727158585E-3</c:v>
                </c:pt>
                <c:pt idx="88">
                  <c:v>1.3720320891436688E-3</c:v>
                </c:pt>
                <c:pt idx="89">
                  <c:v>1.8579601207153849E-4</c:v>
                </c:pt>
                <c:pt idx="90">
                  <c:v>2.1438001392869827E-4</c:v>
                </c:pt>
                <c:pt idx="91">
                  <c:v>0</c:v>
                </c:pt>
                <c:pt idx="92">
                  <c:v>0</c:v>
                </c:pt>
                <c:pt idx="93">
                  <c:v>0</c:v>
                </c:pt>
                <c:pt idx="94">
                  <c:v>0</c:v>
                </c:pt>
                <c:pt idx="95">
                  <c:v>2.6583121727158585E-3</c:v>
                </c:pt>
                <c:pt idx="96">
                  <c:v>1.3720320891436688E-3</c:v>
                </c:pt>
                <c:pt idx="97">
                  <c:v>1.8579601207153849E-4</c:v>
                </c:pt>
                <c:pt idx="98">
                  <c:v>2.1438001392869827E-4</c:v>
                </c:pt>
                <c:pt idx="99">
                  <c:v>0</c:v>
                </c:pt>
                <c:pt idx="100">
                  <c:v>7.1460004642899411E-5</c:v>
                </c:pt>
                <c:pt idx="101">
                  <c:v>4.544856295288403E-3</c:v>
                </c:pt>
                <c:pt idx="102">
                  <c:v>2.6583121727158585E-3</c:v>
                </c:pt>
                <c:pt idx="103">
                  <c:v>1.3720320891436688E-3</c:v>
                </c:pt>
                <c:pt idx="104">
                  <c:v>1.8579601207153849E-4</c:v>
                </c:pt>
                <c:pt idx="105">
                  <c:v>2.1438001392869827E-4</c:v>
                </c:pt>
                <c:pt idx="106">
                  <c:v>0</c:v>
                </c:pt>
                <c:pt idx="107">
                  <c:v>0</c:v>
                </c:pt>
                <c:pt idx="108">
                  <c:v>0</c:v>
                </c:pt>
              </c:numCache>
            </c:numRef>
          </c:val>
          <c:extLst>
            <c:ext xmlns:c16="http://schemas.microsoft.com/office/drawing/2014/chart" uri="{C3380CC4-5D6E-409C-BE32-E72D297353CC}">
              <c16:uniqueId val="{00000074-6EFA-4D36-990B-327CB3F59D2C}"/>
            </c:ext>
          </c:extLst>
        </c:ser>
        <c:ser>
          <c:idx val="9"/>
          <c:order val="9"/>
          <c:tx>
            <c:strRef>
              <c:f>Percent!$K$3</c:f>
              <c:strCache>
                <c:ptCount val="1"/>
                <c:pt idx="0">
                  <c:v>% of Lightning</c:v>
                </c:pt>
              </c:strCache>
            </c:strRef>
          </c:tx>
          <c:dPt>
            <c:idx val="0"/>
            <c:bubble3D val="0"/>
            <c:spPr>
              <a:solidFill>
                <a:schemeClr val="accent1"/>
              </a:solidFill>
              <a:ln>
                <a:noFill/>
              </a:ln>
              <a:effectLst/>
            </c:spPr>
            <c:extLst>
              <c:ext xmlns:c16="http://schemas.microsoft.com/office/drawing/2014/chart" uri="{C3380CC4-5D6E-409C-BE32-E72D297353CC}">
                <c16:uniqueId val="{00000076-6EFA-4D36-990B-327CB3F59D2C}"/>
              </c:ext>
            </c:extLst>
          </c:dPt>
          <c:dPt>
            <c:idx val="1"/>
            <c:bubble3D val="0"/>
            <c:spPr>
              <a:solidFill>
                <a:schemeClr val="accent2"/>
              </a:solidFill>
              <a:ln>
                <a:noFill/>
              </a:ln>
              <a:effectLst/>
            </c:spPr>
            <c:extLst>
              <c:ext xmlns:c16="http://schemas.microsoft.com/office/drawing/2014/chart" uri="{C3380CC4-5D6E-409C-BE32-E72D297353CC}">
                <c16:uniqueId val="{00000078-6EFA-4D36-990B-327CB3F59D2C}"/>
              </c:ext>
            </c:extLst>
          </c:dPt>
          <c:dPt>
            <c:idx val="2"/>
            <c:bubble3D val="0"/>
            <c:spPr>
              <a:solidFill>
                <a:schemeClr val="accent3"/>
              </a:solidFill>
              <a:ln>
                <a:noFill/>
              </a:ln>
              <a:effectLst/>
            </c:spPr>
            <c:extLst>
              <c:ext xmlns:c16="http://schemas.microsoft.com/office/drawing/2014/chart" uri="{C3380CC4-5D6E-409C-BE32-E72D297353CC}">
                <c16:uniqueId val="{0000007A-6EFA-4D36-990B-327CB3F59D2C}"/>
              </c:ext>
            </c:extLst>
          </c:dPt>
          <c:dPt>
            <c:idx val="3"/>
            <c:bubble3D val="0"/>
            <c:spPr>
              <a:solidFill>
                <a:schemeClr val="accent4"/>
              </a:solidFill>
              <a:ln>
                <a:noFill/>
              </a:ln>
              <a:effectLst/>
            </c:spPr>
            <c:extLst>
              <c:ext xmlns:c16="http://schemas.microsoft.com/office/drawing/2014/chart" uri="{C3380CC4-5D6E-409C-BE32-E72D297353CC}">
                <c16:uniqueId val="{0000007C-6EFA-4D36-990B-327CB3F59D2C}"/>
              </c:ext>
            </c:extLst>
          </c:dPt>
          <c:dPt>
            <c:idx val="4"/>
            <c:bubble3D val="0"/>
            <c:spPr>
              <a:solidFill>
                <a:schemeClr val="accent5"/>
              </a:solidFill>
              <a:ln>
                <a:noFill/>
              </a:ln>
              <a:effectLst/>
            </c:spPr>
            <c:extLst>
              <c:ext xmlns:c16="http://schemas.microsoft.com/office/drawing/2014/chart" uri="{C3380CC4-5D6E-409C-BE32-E72D297353CC}">
                <c16:uniqueId val="{0000007E-6EFA-4D36-990B-327CB3F59D2C}"/>
              </c:ext>
            </c:extLst>
          </c:dPt>
          <c:dPt>
            <c:idx val="5"/>
            <c:bubble3D val="0"/>
            <c:spPr>
              <a:solidFill>
                <a:schemeClr val="accent6"/>
              </a:solidFill>
              <a:ln>
                <a:noFill/>
              </a:ln>
              <a:effectLst/>
            </c:spPr>
            <c:extLst>
              <c:ext xmlns:c16="http://schemas.microsoft.com/office/drawing/2014/chart" uri="{C3380CC4-5D6E-409C-BE32-E72D297353CC}">
                <c16:uniqueId val="{00000080-6EFA-4D36-990B-327CB3F59D2C}"/>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Percent!$K$4:$K$113</c:f>
              <c:numCache>
                <c:formatCode>0.00%</c:formatCode>
                <c:ptCount val="109"/>
                <c:pt idx="0">
                  <c:v>8.5705642801086322E-4</c:v>
                </c:pt>
                <c:pt idx="1">
                  <c:v>0</c:v>
                </c:pt>
                <c:pt idx="2">
                  <c:v>0</c:v>
                </c:pt>
                <c:pt idx="3">
                  <c:v>0</c:v>
                </c:pt>
                <c:pt idx="4">
                  <c:v>0</c:v>
                </c:pt>
                <c:pt idx="5">
                  <c:v>0</c:v>
                </c:pt>
                <c:pt idx="6">
                  <c:v>0</c:v>
                </c:pt>
                <c:pt idx="7">
                  <c:v>4.6748532436956177E-4</c:v>
                </c:pt>
                <c:pt idx="8">
                  <c:v>0</c:v>
                </c:pt>
                <c:pt idx="9">
                  <c:v>0</c:v>
                </c:pt>
                <c:pt idx="10">
                  <c:v>2.9039915650064627E-2</c:v>
                </c:pt>
                <c:pt idx="11">
                  <c:v>0</c:v>
                </c:pt>
                <c:pt idx="12">
                  <c:v>0</c:v>
                </c:pt>
                <c:pt idx="13">
                  <c:v>0</c:v>
                </c:pt>
                <c:pt idx="14">
                  <c:v>0</c:v>
                </c:pt>
                <c:pt idx="15">
                  <c:v>0</c:v>
                </c:pt>
                <c:pt idx="16">
                  <c:v>0</c:v>
                </c:pt>
                <c:pt idx="17">
                  <c:v>0</c:v>
                </c:pt>
                <c:pt idx="18">
                  <c:v>0</c:v>
                </c:pt>
                <c:pt idx="19">
                  <c:v>0</c:v>
                </c:pt>
                <c:pt idx="20">
                  <c:v>0</c:v>
                </c:pt>
                <c:pt idx="21">
                  <c:v>0</c:v>
                </c:pt>
                <c:pt idx="22">
                  <c:v>0</c:v>
                </c:pt>
                <c:pt idx="23">
                  <c:v>4.5579819126032274E-3</c:v>
                </c:pt>
                <c:pt idx="24">
                  <c:v>9.1705037797162367E-2</c:v>
                </c:pt>
                <c:pt idx="25">
                  <c:v>7.4018509691847279E-4</c:v>
                </c:pt>
                <c:pt idx="26">
                  <c:v>1.4297259503635766E-2</c:v>
                </c:pt>
                <c:pt idx="27">
                  <c:v>1.9478555182065075E-4</c:v>
                </c:pt>
                <c:pt idx="28">
                  <c:v>0.12103974190135237</c:v>
                </c:pt>
                <c:pt idx="29">
                  <c:v>1.032363424649449E-2</c:v>
                </c:pt>
                <c:pt idx="30">
                  <c:v>8.1809931764673311E-4</c:v>
                </c:pt>
                <c:pt idx="31">
                  <c:v>4.4683805587657284E-2</c:v>
                </c:pt>
                <c:pt idx="32">
                  <c:v>7.4018509691847287E-3</c:v>
                </c:pt>
                <c:pt idx="33">
                  <c:v>0</c:v>
                </c:pt>
                <c:pt idx="34">
                  <c:v>0</c:v>
                </c:pt>
                <c:pt idx="35">
                  <c:v>0</c:v>
                </c:pt>
                <c:pt idx="36">
                  <c:v>1.2855846420162949E-3</c:v>
                </c:pt>
                <c:pt idx="37">
                  <c:v>5.9993949960760427E-3</c:v>
                </c:pt>
                <c:pt idx="38">
                  <c:v>5.6487810027988717E-3</c:v>
                </c:pt>
                <c:pt idx="39">
                  <c:v>0</c:v>
                </c:pt>
                <c:pt idx="40">
                  <c:v>2.1815981803912886E-3</c:v>
                </c:pt>
                <c:pt idx="41">
                  <c:v>1.6509244230111075E-3</c:v>
                </c:pt>
                <c:pt idx="42">
                  <c:v>3.1163740435785911E-3</c:v>
                </c:pt>
                <c:pt idx="43">
                  <c:v>0</c:v>
                </c:pt>
                <c:pt idx="44">
                  <c:v>7.79142207282603E-4</c:v>
                </c:pt>
                <c:pt idx="45">
                  <c:v>4.6748532436956177E-4</c:v>
                </c:pt>
                <c:pt idx="46">
                  <c:v>3.1165688291304123E-4</c:v>
                </c:pt>
                <c:pt idx="47">
                  <c:v>1.2076704212880347E-3</c:v>
                </c:pt>
                <c:pt idx="48">
                  <c:v>1.0752162460499922E-2</c:v>
                </c:pt>
                <c:pt idx="49">
                  <c:v>5.8435665546195225E-4</c:v>
                </c:pt>
                <c:pt idx="50">
                  <c:v>0</c:v>
                </c:pt>
                <c:pt idx="51">
                  <c:v>7.79142207282603E-4</c:v>
                </c:pt>
                <c:pt idx="52">
                  <c:v>1.558284414565206E-3</c:v>
                </c:pt>
                <c:pt idx="53">
                  <c:v>7.79142207282603E-4</c:v>
                </c:pt>
                <c:pt idx="54">
                  <c:v>4.3320306724912723E-2</c:v>
                </c:pt>
                <c:pt idx="55">
                  <c:v>3.1165688291304123E-4</c:v>
                </c:pt>
                <c:pt idx="56">
                  <c:v>1.2076704212880347E-3</c:v>
                </c:pt>
                <c:pt idx="57">
                  <c:v>1.0752162460499922E-2</c:v>
                </c:pt>
                <c:pt idx="58">
                  <c:v>5.8435665546195225E-4</c:v>
                </c:pt>
                <c:pt idx="59">
                  <c:v>3.5061399327717134E-4</c:v>
                </c:pt>
                <c:pt idx="60">
                  <c:v>7.79142207282603E-4</c:v>
                </c:pt>
                <c:pt idx="61">
                  <c:v>0</c:v>
                </c:pt>
                <c:pt idx="62">
                  <c:v>0</c:v>
                </c:pt>
                <c:pt idx="63">
                  <c:v>1.4616707808621633E-3</c:v>
                </c:pt>
                <c:pt idx="64">
                  <c:v>0</c:v>
                </c:pt>
                <c:pt idx="65">
                  <c:v>1.558284414565206E-3</c:v>
                </c:pt>
                <c:pt idx="66">
                  <c:v>7.79142207282603E-4</c:v>
                </c:pt>
                <c:pt idx="67">
                  <c:v>4.6748532436956177E-4</c:v>
                </c:pt>
                <c:pt idx="68">
                  <c:v>3.1165688291304123E-4</c:v>
                </c:pt>
                <c:pt idx="69">
                  <c:v>1.2076704212880347E-3</c:v>
                </c:pt>
                <c:pt idx="70">
                  <c:v>1.0752162460499922E-2</c:v>
                </c:pt>
                <c:pt idx="71">
                  <c:v>5.8435665546195225E-4</c:v>
                </c:pt>
                <c:pt idx="72">
                  <c:v>0</c:v>
                </c:pt>
                <c:pt idx="73">
                  <c:v>7.79142207282603E-4</c:v>
                </c:pt>
                <c:pt idx="74">
                  <c:v>1.1219414042207299E-2</c:v>
                </c:pt>
                <c:pt idx="75">
                  <c:v>4.5944068107936897E-3</c:v>
                </c:pt>
                <c:pt idx="76">
                  <c:v>0</c:v>
                </c:pt>
                <c:pt idx="77">
                  <c:v>1.558284414565206E-3</c:v>
                </c:pt>
                <c:pt idx="78">
                  <c:v>3.0776117187662818E-3</c:v>
                </c:pt>
                <c:pt idx="79">
                  <c:v>4.3320306724912723E-2</c:v>
                </c:pt>
                <c:pt idx="80">
                  <c:v>3.1165688291304123E-4</c:v>
                </c:pt>
                <c:pt idx="81">
                  <c:v>1.2076704212880347E-3</c:v>
                </c:pt>
                <c:pt idx="82">
                  <c:v>2.9607403876738912E-3</c:v>
                </c:pt>
                <c:pt idx="83">
                  <c:v>3.5645755983179088E-2</c:v>
                </c:pt>
                <c:pt idx="84">
                  <c:v>0</c:v>
                </c:pt>
                <c:pt idx="85">
                  <c:v>7.79142207282603E-4</c:v>
                </c:pt>
                <c:pt idx="86">
                  <c:v>1.558284414565206E-3</c:v>
                </c:pt>
                <c:pt idx="87">
                  <c:v>7.79142207282603E-4</c:v>
                </c:pt>
                <c:pt idx="88">
                  <c:v>4.3320306724912723E-2</c:v>
                </c:pt>
                <c:pt idx="89">
                  <c:v>0.35073086460826375</c:v>
                </c:pt>
                <c:pt idx="90">
                  <c:v>1.2076704212880347E-3</c:v>
                </c:pt>
                <c:pt idx="91">
                  <c:v>1.0752162460499922E-2</c:v>
                </c:pt>
                <c:pt idx="92">
                  <c:v>5.8435665546195225E-4</c:v>
                </c:pt>
                <c:pt idx="93">
                  <c:v>0</c:v>
                </c:pt>
                <c:pt idx="94">
                  <c:v>7.79142207282603E-4</c:v>
                </c:pt>
                <c:pt idx="95">
                  <c:v>0</c:v>
                </c:pt>
                <c:pt idx="96">
                  <c:v>0</c:v>
                </c:pt>
                <c:pt idx="97">
                  <c:v>0</c:v>
                </c:pt>
                <c:pt idx="98">
                  <c:v>0</c:v>
                </c:pt>
                <c:pt idx="99">
                  <c:v>0</c:v>
                </c:pt>
                <c:pt idx="100">
                  <c:v>0</c:v>
                </c:pt>
                <c:pt idx="101">
                  <c:v>0</c:v>
                </c:pt>
                <c:pt idx="102">
                  <c:v>0</c:v>
                </c:pt>
                <c:pt idx="103">
                  <c:v>0</c:v>
                </c:pt>
                <c:pt idx="104">
                  <c:v>1.558284414565206E-3</c:v>
                </c:pt>
                <c:pt idx="105">
                  <c:v>7.79142207282603E-4</c:v>
                </c:pt>
                <c:pt idx="106">
                  <c:v>4.3320306724912723E-2</c:v>
                </c:pt>
                <c:pt idx="107">
                  <c:v>3.1165688291304123E-4</c:v>
                </c:pt>
                <c:pt idx="108">
                  <c:v>1.2076704212880347E-3</c:v>
                </c:pt>
              </c:numCache>
            </c:numRef>
          </c:val>
          <c:extLst>
            <c:ext xmlns:c16="http://schemas.microsoft.com/office/drawing/2014/chart" uri="{C3380CC4-5D6E-409C-BE32-E72D297353CC}">
              <c16:uniqueId val="{00000081-6EFA-4D36-990B-327CB3F59D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[DashboardForFinalRevised.xlsx]Human Res by County!PivotTable28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Available Human Resources by County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'Human Res by County'!$B$3</c:f>
              <c:strCache>
                <c:ptCount val="1"/>
                <c:pt idx="0">
                  <c:v>EMT</c:v>
                </c:pt>
              </c:strCache>
            </c:strRef>
          </c:tx>
          <c:spPr>
            <a:solidFill>
              <a:schemeClr val="accent1"/>
            </a:solidFill>
            <a:ln>
              <a:noFill/>
            </a:ln>
            <a:effectLst/>
          </c:spPr>
          <c:invertIfNegative val="0"/>
          <c:cat>
            <c:strRef>
              <c:f>'Human Res by County'!$A$4:$A$113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'Human Res by County'!$B$4:$B$113</c:f>
              <c:numCache>
                <c:formatCode>General</c:formatCode>
                <c:ptCount val="109"/>
                <c:pt idx="0">
                  <c:v>5</c:v>
                </c:pt>
                <c:pt idx="1">
                  <c:v>3</c:v>
                </c:pt>
                <c:pt idx="2">
                  <c:v>2</c:v>
                </c:pt>
                <c:pt idx="3">
                  <c:v>2</c:v>
                </c:pt>
                <c:pt idx="4">
                  <c:v>2</c:v>
                </c:pt>
                <c:pt idx="5">
                  <c:v>2</c:v>
                </c:pt>
                <c:pt idx="6">
                  <c:v>8</c:v>
                </c:pt>
                <c:pt idx="7">
                  <c:v>10</c:v>
                </c:pt>
                <c:pt idx="8">
                  <c:v>15</c:v>
                </c:pt>
                <c:pt idx="9">
                  <c:v>2</c:v>
                </c:pt>
                <c:pt idx="10">
                  <c:v>15</c:v>
                </c:pt>
                <c:pt idx="11">
                  <c:v>2</c:v>
                </c:pt>
                <c:pt idx="12">
                  <c:v>1</c:v>
                </c:pt>
                <c:pt idx="13">
                  <c:v>1</c:v>
                </c:pt>
                <c:pt idx="14">
                  <c:v>2</c:v>
                </c:pt>
                <c:pt idx="15">
                  <c:v>5</c:v>
                </c:pt>
                <c:pt idx="16">
                  <c:v>5</c:v>
                </c:pt>
                <c:pt idx="17">
                  <c:v>3</c:v>
                </c:pt>
                <c:pt idx="18">
                  <c:v>2</c:v>
                </c:pt>
                <c:pt idx="19">
                  <c:v>2</c:v>
                </c:pt>
                <c:pt idx="20">
                  <c:v>2</c:v>
                </c:pt>
                <c:pt idx="21">
                  <c:v>2</c:v>
                </c:pt>
                <c:pt idx="22">
                  <c:v>8</c:v>
                </c:pt>
                <c:pt idx="23">
                  <c:v>10</c:v>
                </c:pt>
                <c:pt idx="24">
                  <c:v>15</c:v>
                </c:pt>
                <c:pt idx="25">
                  <c:v>2</c:v>
                </c:pt>
                <c:pt idx="26">
                  <c:v>15</c:v>
                </c:pt>
                <c:pt idx="27">
                  <c:v>2</c:v>
                </c:pt>
                <c:pt idx="28">
                  <c:v>1</c:v>
                </c:pt>
                <c:pt idx="29">
                  <c:v>1</c:v>
                </c:pt>
                <c:pt idx="30">
                  <c:v>2</c:v>
                </c:pt>
                <c:pt idx="31">
                  <c:v>5</c:v>
                </c:pt>
                <c:pt idx="32">
                  <c:v>5</c:v>
                </c:pt>
                <c:pt idx="33">
                  <c:v>3</c:v>
                </c:pt>
                <c:pt idx="34">
                  <c:v>2</c:v>
                </c:pt>
                <c:pt idx="35">
                  <c:v>2</c:v>
                </c:pt>
                <c:pt idx="36">
                  <c:v>2</c:v>
                </c:pt>
                <c:pt idx="37">
                  <c:v>2</c:v>
                </c:pt>
                <c:pt idx="38">
                  <c:v>8</c:v>
                </c:pt>
                <c:pt idx="39">
                  <c:v>10</c:v>
                </c:pt>
                <c:pt idx="40">
                  <c:v>15</c:v>
                </c:pt>
                <c:pt idx="41">
                  <c:v>2</c:v>
                </c:pt>
                <c:pt idx="42">
                  <c:v>15</c:v>
                </c:pt>
                <c:pt idx="43">
                  <c:v>2</c:v>
                </c:pt>
                <c:pt idx="44">
                  <c:v>1</c:v>
                </c:pt>
                <c:pt idx="45">
                  <c:v>1</c:v>
                </c:pt>
                <c:pt idx="46">
                  <c:v>2</c:v>
                </c:pt>
                <c:pt idx="47">
                  <c:v>5</c:v>
                </c:pt>
                <c:pt idx="48">
                  <c:v>5</c:v>
                </c:pt>
                <c:pt idx="49">
                  <c:v>3</c:v>
                </c:pt>
                <c:pt idx="50">
                  <c:v>2</c:v>
                </c:pt>
                <c:pt idx="51">
                  <c:v>2</c:v>
                </c:pt>
                <c:pt idx="52">
                  <c:v>2</c:v>
                </c:pt>
                <c:pt idx="53">
                  <c:v>2</c:v>
                </c:pt>
                <c:pt idx="54">
                  <c:v>8</c:v>
                </c:pt>
                <c:pt idx="55">
                  <c:v>10</c:v>
                </c:pt>
                <c:pt idx="56">
                  <c:v>15</c:v>
                </c:pt>
                <c:pt idx="57">
                  <c:v>2</c:v>
                </c:pt>
                <c:pt idx="58">
                  <c:v>15</c:v>
                </c:pt>
                <c:pt idx="59">
                  <c:v>2</c:v>
                </c:pt>
                <c:pt idx="60">
                  <c:v>1</c:v>
                </c:pt>
                <c:pt idx="61">
                  <c:v>1</c:v>
                </c:pt>
                <c:pt idx="62">
                  <c:v>2</c:v>
                </c:pt>
                <c:pt idx="63">
                  <c:v>5</c:v>
                </c:pt>
                <c:pt idx="64">
                  <c:v>5</c:v>
                </c:pt>
                <c:pt idx="65">
                  <c:v>3</c:v>
                </c:pt>
                <c:pt idx="66">
                  <c:v>2</c:v>
                </c:pt>
                <c:pt idx="67">
                  <c:v>2</c:v>
                </c:pt>
                <c:pt idx="68">
                  <c:v>2</c:v>
                </c:pt>
                <c:pt idx="69">
                  <c:v>2</c:v>
                </c:pt>
                <c:pt idx="70">
                  <c:v>8</c:v>
                </c:pt>
                <c:pt idx="71">
                  <c:v>10</c:v>
                </c:pt>
                <c:pt idx="72">
                  <c:v>15</c:v>
                </c:pt>
                <c:pt idx="73">
                  <c:v>2</c:v>
                </c:pt>
                <c:pt idx="74">
                  <c:v>15</c:v>
                </c:pt>
                <c:pt idx="75">
                  <c:v>2</c:v>
                </c:pt>
                <c:pt idx="76">
                  <c:v>1</c:v>
                </c:pt>
                <c:pt idx="77">
                  <c:v>1</c:v>
                </c:pt>
                <c:pt idx="78">
                  <c:v>2</c:v>
                </c:pt>
                <c:pt idx="79">
                  <c:v>5</c:v>
                </c:pt>
                <c:pt idx="80">
                  <c:v>5</c:v>
                </c:pt>
                <c:pt idx="81">
                  <c:v>3</c:v>
                </c:pt>
                <c:pt idx="82">
                  <c:v>2</c:v>
                </c:pt>
                <c:pt idx="83">
                  <c:v>2</c:v>
                </c:pt>
                <c:pt idx="84">
                  <c:v>2</c:v>
                </c:pt>
                <c:pt idx="85">
                  <c:v>2</c:v>
                </c:pt>
                <c:pt idx="86">
                  <c:v>8</c:v>
                </c:pt>
                <c:pt idx="87">
                  <c:v>10</c:v>
                </c:pt>
                <c:pt idx="88">
                  <c:v>15</c:v>
                </c:pt>
                <c:pt idx="89">
                  <c:v>2</c:v>
                </c:pt>
                <c:pt idx="90">
                  <c:v>15</c:v>
                </c:pt>
                <c:pt idx="91">
                  <c:v>2</c:v>
                </c:pt>
                <c:pt idx="92">
                  <c:v>1</c:v>
                </c:pt>
                <c:pt idx="93">
                  <c:v>1</c:v>
                </c:pt>
                <c:pt idx="94">
                  <c:v>2</c:v>
                </c:pt>
                <c:pt idx="95">
                  <c:v>5</c:v>
                </c:pt>
                <c:pt idx="96">
                  <c:v>5</c:v>
                </c:pt>
                <c:pt idx="97">
                  <c:v>3</c:v>
                </c:pt>
                <c:pt idx="98">
                  <c:v>2</c:v>
                </c:pt>
                <c:pt idx="99">
                  <c:v>2</c:v>
                </c:pt>
                <c:pt idx="100">
                  <c:v>2</c:v>
                </c:pt>
                <c:pt idx="101">
                  <c:v>2</c:v>
                </c:pt>
                <c:pt idx="102">
                  <c:v>8</c:v>
                </c:pt>
                <c:pt idx="103">
                  <c:v>10</c:v>
                </c:pt>
                <c:pt idx="104">
                  <c:v>15</c:v>
                </c:pt>
                <c:pt idx="105">
                  <c:v>2</c:v>
                </c:pt>
                <c:pt idx="106">
                  <c:v>15</c:v>
                </c:pt>
                <c:pt idx="107">
                  <c:v>2</c:v>
                </c:pt>
                <c:pt idx="108">
                  <c:v>1</c:v>
                </c:pt>
              </c:numCache>
            </c:numRef>
          </c:val>
          <c:extLst>
            <c:ext xmlns:c16="http://schemas.microsoft.com/office/drawing/2014/chart" uri="{C3380CC4-5D6E-409C-BE32-E72D297353CC}">
              <c16:uniqueId val="{00000000-C623-4B00-9A96-D55684C3A1F7}"/>
            </c:ext>
          </c:extLst>
        </c:ser>
        <c:ser>
          <c:idx val="1"/>
          <c:order val="1"/>
          <c:tx>
            <c:strRef>
              <c:f>'Human Res by County'!$C$3</c:f>
              <c:strCache>
                <c:ptCount val="1"/>
                <c:pt idx="0">
                  <c:v>Equipment/Opps</c:v>
                </c:pt>
              </c:strCache>
            </c:strRef>
          </c:tx>
          <c:spPr>
            <a:solidFill>
              <a:schemeClr val="accent2"/>
            </a:solidFill>
            <a:ln>
              <a:noFill/>
            </a:ln>
            <a:effectLst/>
          </c:spPr>
          <c:invertIfNegative val="0"/>
          <c:cat>
            <c:strRef>
              <c:f>'Human Res by County'!$A$4:$A$113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'Human Res by County'!$C$4:$C$113</c:f>
              <c:numCache>
                <c:formatCode>General</c:formatCode>
                <c:ptCount val="109"/>
                <c:pt idx="0">
                  <c:v>4</c:v>
                </c:pt>
                <c:pt idx="1">
                  <c:v>4</c:v>
                </c:pt>
                <c:pt idx="2">
                  <c:v>3</c:v>
                </c:pt>
                <c:pt idx="3">
                  <c:v>3</c:v>
                </c:pt>
                <c:pt idx="4">
                  <c:v>3</c:v>
                </c:pt>
                <c:pt idx="5">
                  <c:v>3</c:v>
                </c:pt>
                <c:pt idx="6">
                  <c:v>5</c:v>
                </c:pt>
                <c:pt idx="7">
                  <c:v>6</c:v>
                </c:pt>
                <c:pt idx="8">
                  <c:v>8</c:v>
                </c:pt>
                <c:pt idx="9">
                  <c:v>3</c:v>
                </c:pt>
                <c:pt idx="10">
                  <c:v>8</c:v>
                </c:pt>
                <c:pt idx="11">
                  <c:v>2</c:v>
                </c:pt>
                <c:pt idx="12">
                  <c:v>2</c:v>
                </c:pt>
                <c:pt idx="13">
                  <c:v>2</c:v>
                </c:pt>
                <c:pt idx="14">
                  <c:v>6</c:v>
                </c:pt>
                <c:pt idx="15">
                  <c:v>8</c:v>
                </c:pt>
                <c:pt idx="16">
                  <c:v>4</c:v>
                </c:pt>
                <c:pt idx="17">
                  <c:v>4</c:v>
                </c:pt>
                <c:pt idx="18">
                  <c:v>3</c:v>
                </c:pt>
                <c:pt idx="19">
                  <c:v>3</c:v>
                </c:pt>
                <c:pt idx="20">
                  <c:v>3</c:v>
                </c:pt>
                <c:pt idx="21">
                  <c:v>3</c:v>
                </c:pt>
                <c:pt idx="22">
                  <c:v>5</c:v>
                </c:pt>
                <c:pt idx="23">
                  <c:v>6</c:v>
                </c:pt>
                <c:pt idx="24">
                  <c:v>8</c:v>
                </c:pt>
                <c:pt idx="25">
                  <c:v>3</c:v>
                </c:pt>
                <c:pt idx="26">
                  <c:v>8</c:v>
                </c:pt>
                <c:pt idx="27">
                  <c:v>2</c:v>
                </c:pt>
                <c:pt idx="28">
                  <c:v>2</c:v>
                </c:pt>
                <c:pt idx="29">
                  <c:v>2</c:v>
                </c:pt>
                <c:pt idx="30">
                  <c:v>6</c:v>
                </c:pt>
                <c:pt idx="31">
                  <c:v>8</c:v>
                </c:pt>
                <c:pt idx="32">
                  <c:v>4</c:v>
                </c:pt>
                <c:pt idx="33">
                  <c:v>4</c:v>
                </c:pt>
                <c:pt idx="34">
                  <c:v>3</c:v>
                </c:pt>
                <c:pt idx="35">
                  <c:v>3</c:v>
                </c:pt>
                <c:pt idx="36">
                  <c:v>3</c:v>
                </c:pt>
                <c:pt idx="37">
                  <c:v>3</c:v>
                </c:pt>
                <c:pt idx="38">
                  <c:v>5</c:v>
                </c:pt>
                <c:pt idx="39">
                  <c:v>6</c:v>
                </c:pt>
                <c:pt idx="40">
                  <c:v>8</c:v>
                </c:pt>
                <c:pt idx="41">
                  <c:v>3</c:v>
                </c:pt>
                <c:pt idx="42">
                  <c:v>8</c:v>
                </c:pt>
                <c:pt idx="43">
                  <c:v>2</c:v>
                </c:pt>
                <c:pt idx="44">
                  <c:v>2</c:v>
                </c:pt>
                <c:pt idx="45">
                  <c:v>2</c:v>
                </c:pt>
                <c:pt idx="46">
                  <c:v>6</c:v>
                </c:pt>
                <c:pt idx="47">
                  <c:v>8</c:v>
                </c:pt>
                <c:pt idx="48">
                  <c:v>4</c:v>
                </c:pt>
                <c:pt idx="49">
                  <c:v>4</c:v>
                </c:pt>
                <c:pt idx="50">
                  <c:v>3</c:v>
                </c:pt>
                <c:pt idx="51">
                  <c:v>3</c:v>
                </c:pt>
                <c:pt idx="52">
                  <c:v>3</c:v>
                </c:pt>
                <c:pt idx="53">
                  <c:v>3</c:v>
                </c:pt>
                <c:pt idx="54">
                  <c:v>5</c:v>
                </c:pt>
                <c:pt idx="55">
                  <c:v>6</c:v>
                </c:pt>
                <c:pt idx="56">
                  <c:v>8</c:v>
                </c:pt>
                <c:pt idx="57">
                  <c:v>3</c:v>
                </c:pt>
                <c:pt idx="58">
                  <c:v>8</c:v>
                </c:pt>
                <c:pt idx="59">
                  <c:v>2</c:v>
                </c:pt>
                <c:pt idx="60">
                  <c:v>2</c:v>
                </c:pt>
                <c:pt idx="61">
                  <c:v>2</c:v>
                </c:pt>
                <c:pt idx="62">
                  <c:v>6</c:v>
                </c:pt>
                <c:pt idx="63">
                  <c:v>8</c:v>
                </c:pt>
                <c:pt idx="64">
                  <c:v>4</c:v>
                </c:pt>
                <c:pt idx="65">
                  <c:v>4</c:v>
                </c:pt>
                <c:pt idx="66">
                  <c:v>3</c:v>
                </c:pt>
                <c:pt idx="67">
                  <c:v>3</c:v>
                </c:pt>
                <c:pt idx="68">
                  <c:v>3</c:v>
                </c:pt>
                <c:pt idx="69">
                  <c:v>3</c:v>
                </c:pt>
                <c:pt idx="70">
                  <c:v>5</c:v>
                </c:pt>
                <c:pt idx="71">
                  <c:v>6</c:v>
                </c:pt>
                <c:pt idx="72">
                  <c:v>8</c:v>
                </c:pt>
                <c:pt idx="73">
                  <c:v>3</c:v>
                </c:pt>
                <c:pt idx="74">
                  <c:v>8</c:v>
                </c:pt>
                <c:pt idx="75">
                  <c:v>2</c:v>
                </c:pt>
                <c:pt idx="76">
                  <c:v>2</c:v>
                </c:pt>
                <c:pt idx="77">
                  <c:v>2</c:v>
                </c:pt>
                <c:pt idx="78">
                  <c:v>6</c:v>
                </c:pt>
                <c:pt idx="79">
                  <c:v>8</c:v>
                </c:pt>
                <c:pt idx="80">
                  <c:v>4</c:v>
                </c:pt>
                <c:pt idx="81">
                  <c:v>4</c:v>
                </c:pt>
                <c:pt idx="82">
                  <c:v>3</c:v>
                </c:pt>
                <c:pt idx="83">
                  <c:v>3</c:v>
                </c:pt>
                <c:pt idx="84">
                  <c:v>3</c:v>
                </c:pt>
                <c:pt idx="85">
                  <c:v>3</c:v>
                </c:pt>
                <c:pt idx="86">
                  <c:v>5</c:v>
                </c:pt>
                <c:pt idx="87">
                  <c:v>6</c:v>
                </c:pt>
                <c:pt idx="88">
                  <c:v>8</c:v>
                </c:pt>
                <c:pt idx="89">
                  <c:v>3</c:v>
                </c:pt>
                <c:pt idx="90">
                  <c:v>8</c:v>
                </c:pt>
                <c:pt idx="91">
                  <c:v>2</c:v>
                </c:pt>
                <c:pt idx="92">
                  <c:v>2</c:v>
                </c:pt>
                <c:pt idx="93">
                  <c:v>2</c:v>
                </c:pt>
                <c:pt idx="94">
                  <c:v>6</c:v>
                </c:pt>
                <c:pt idx="95">
                  <c:v>8</c:v>
                </c:pt>
                <c:pt idx="96">
                  <c:v>4</c:v>
                </c:pt>
                <c:pt idx="97">
                  <c:v>4</c:v>
                </c:pt>
                <c:pt idx="98">
                  <c:v>3</c:v>
                </c:pt>
                <c:pt idx="99">
                  <c:v>3</c:v>
                </c:pt>
                <c:pt idx="100">
                  <c:v>3</c:v>
                </c:pt>
                <c:pt idx="101">
                  <c:v>3</c:v>
                </c:pt>
                <c:pt idx="102">
                  <c:v>5</c:v>
                </c:pt>
                <c:pt idx="103">
                  <c:v>6</c:v>
                </c:pt>
                <c:pt idx="104">
                  <c:v>8</c:v>
                </c:pt>
                <c:pt idx="105">
                  <c:v>3</c:v>
                </c:pt>
                <c:pt idx="106">
                  <c:v>8</c:v>
                </c:pt>
                <c:pt idx="107">
                  <c:v>2</c:v>
                </c:pt>
                <c:pt idx="108">
                  <c:v>2</c:v>
                </c:pt>
              </c:numCache>
            </c:numRef>
          </c:val>
          <c:extLst>
            <c:ext xmlns:c16="http://schemas.microsoft.com/office/drawing/2014/chart" uri="{C3380CC4-5D6E-409C-BE32-E72D297353CC}">
              <c16:uniqueId val="{00000001-C623-4B00-9A96-D55684C3A1F7}"/>
            </c:ext>
          </c:extLst>
        </c:ser>
        <c:ser>
          <c:idx val="2"/>
          <c:order val="2"/>
          <c:tx>
            <c:strRef>
              <c:f>'Human Res by County'!$D$3</c:f>
              <c:strCache>
                <c:ptCount val="1"/>
                <c:pt idx="0">
                  <c:v>Transportation</c:v>
                </c:pt>
              </c:strCache>
            </c:strRef>
          </c:tx>
          <c:spPr>
            <a:solidFill>
              <a:schemeClr val="accent3"/>
            </a:solidFill>
            <a:ln>
              <a:noFill/>
            </a:ln>
            <a:effectLst/>
          </c:spPr>
          <c:invertIfNegative val="0"/>
          <c:cat>
            <c:strRef>
              <c:f>'Human Res by County'!$A$4:$A$113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'Human Res by County'!$D$4:$D$113</c:f>
              <c:numCache>
                <c:formatCode>General</c:formatCode>
                <c:ptCount val="109"/>
                <c:pt idx="0">
                  <c:v>2</c:v>
                </c:pt>
                <c:pt idx="1">
                  <c:v>2</c:v>
                </c:pt>
                <c:pt idx="2">
                  <c:v>2</c:v>
                </c:pt>
                <c:pt idx="3">
                  <c:v>2</c:v>
                </c:pt>
                <c:pt idx="4">
                  <c:v>2</c:v>
                </c:pt>
                <c:pt idx="5">
                  <c:v>2</c:v>
                </c:pt>
                <c:pt idx="6">
                  <c:v>2</c:v>
                </c:pt>
                <c:pt idx="7">
                  <c:v>2</c:v>
                </c:pt>
                <c:pt idx="8">
                  <c:v>4</c:v>
                </c:pt>
                <c:pt idx="9">
                  <c:v>2</c:v>
                </c:pt>
                <c:pt idx="10">
                  <c:v>4</c:v>
                </c:pt>
                <c:pt idx="11">
                  <c:v>2</c:v>
                </c:pt>
                <c:pt idx="12">
                  <c:v>2</c:v>
                </c:pt>
                <c:pt idx="13">
                  <c:v>2</c:v>
                </c:pt>
                <c:pt idx="14">
                  <c:v>3</c:v>
                </c:pt>
                <c:pt idx="15">
                  <c:v>2</c:v>
                </c:pt>
                <c:pt idx="16">
                  <c:v>2</c:v>
                </c:pt>
                <c:pt idx="17">
                  <c:v>2</c:v>
                </c:pt>
                <c:pt idx="18">
                  <c:v>2</c:v>
                </c:pt>
                <c:pt idx="19">
                  <c:v>2</c:v>
                </c:pt>
                <c:pt idx="20">
                  <c:v>2</c:v>
                </c:pt>
                <c:pt idx="21">
                  <c:v>2</c:v>
                </c:pt>
                <c:pt idx="22">
                  <c:v>2</c:v>
                </c:pt>
                <c:pt idx="23">
                  <c:v>2</c:v>
                </c:pt>
                <c:pt idx="24">
                  <c:v>4</c:v>
                </c:pt>
                <c:pt idx="25">
                  <c:v>2</c:v>
                </c:pt>
                <c:pt idx="26">
                  <c:v>4</c:v>
                </c:pt>
                <c:pt idx="27">
                  <c:v>2</c:v>
                </c:pt>
                <c:pt idx="28">
                  <c:v>2</c:v>
                </c:pt>
                <c:pt idx="29">
                  <c:v>2</c:v>
                </c:pt>
                <c:pt idx="30">
                  <c:v>3</c:v>
                </c:pt>
                <c:pt idx="31">
                  <c:v>2</c:v>
                </c:pt>
                <c:pt idx="32">
                  <c:v>2</c:v>
                </c:pt>
                <c:pt idx="33">
                  <c:v>2</c:v>
                </c:pt>
                <c:pt idx="34">
                  <c:v>2</c:v>
                </c:pt>
                <c:pt idx="35">
                  <c:v>2</c:v>
                </c:pt>
                <c:pt idx="36">
                  <c:v>2</c:v>
                </c:pt>
                <c:pt idx="37">
                  <c:v>2</c:v>
                </c:pt>
                <c:pt idx="38">
                  <c:v>2</c:v>
                </c:pt>
                <c:pt idx="39">
                  <c:v>2</c:v>
                </c:pt>
                <c:pt idx="40">
                  <c:v>4</c:v>
                </c:pt>
                <c:pt idx="41">
                  <c:v>2</c:v>
                </c:pt>
                <c:pt idx="42">
                  <c:v>4</c:v>
                </c:pt>
                <c:pt idx="43">
                  <c:v>2</c:v>
                </c:pt>
                <c:pt idx="44">
                  <c:v>2</c:v>
                </c:pt>
                <c:pt idx="45">
                  <c:v>2</c:v>
                </c:pt>
                <c:pt idx="46">
                  <c:v>3</c:v>
                </c:pt>
                <c:pt idx="47">
                  <c:v>2</c:v>
                </c:pt>
                <c:pt idx="48">
                  <c:v>2</c:v>
                </c:pt>
                <c:pt idx="49">
                  <c:v>2</c:v>
                </c:pt>
                <c:pt idx="50">
                  <c:v>2</c:v>
                </c:pt>
                <c:pt idx="51">
                  <c:v>2</c:v>
                </c:pt>
                <c:pt idx="52">
                  <c:v>2</c:v>
                </c:pt>
                <c:pt idx="53">
                  <c:v>2</c:v>
                </c:pt>
                <c:pt idx="54">
                  <c:v>2</c:v>
                </c:pt>
                <c:pt idx="55">
                  <c:v>2</c:v>
                </c:pt>
                <c:pt idx="56">
                  <c:v>4</c:v>
                </c:pt>
                <c:pt idx="57">
                  <c:v>2</c:v>
                </c:pt>
                <c:pt idx="58">
                  <c:v>4</c:v>
                </c:pt>
                <c:pt idx="59">
                  <c:v>2</c:v>
                </c:pt>
                <c:pt idx="60">
                  <c:v>2</c:v>
                </c:pt>
                <c:pt idx="61">
                  <c:v>2</c:v>
                </c:pt>
                <c:pt idx="62">
                  <c:v>3</c:v>
                </c:pt>
                <c:pt idx="63">
                  <c:v>2</c:v>
                </c:pt>
                <c:pt idx="64">
                  <c:v>2</c:v>
                </c:pt>
                <c:pt idx="65">
                  <c:v>2</c:v>
                </c:pt>
                <c:pt idx="66">
                  <c:v>2</c:v>
                </c:pt>
                <c:pt idx="67">
                  <c:v>2</c:v>
                </c:pt>
                <c:pt idx="68">
                  <c:v>2</c:v>
                </c:pt>
                <c:pt idx="69">
                  <c:v>2</c:v>
                </c:pt>
                <c:pt idx="70">
                  <c:v>2</c:v>
                </c:pt>
                <c:pt idx="71">
                  <c:v>2</c:v>
                </c:pt>
                <c:pt idx="72">
                  <c:v>4</c:v>
                </c:pt>
                <c:pt idx="73">
                  <c:v>2</c:v>
                </c:pt>
                <c:pt idx="74">
                  <c:v>4</c:v>
                </c:pt>
                <c:pt idx="75">
                  <c:v>2</c:v>
                </c:pt>
                <c:pt idx="76">
                  <c:v>2</c:v>
                </c:pt>
                <c:pt idx="77">
                  <c:v>2</c:v>
                </c:pt>
                <c:pt idx="78">
                  <c:v>3</c:v>
                </c:pt>
                <c:pt idx="79">
                  <c:v>2</c:v>
                </c:pt>
                <c:pt idx="80">
                  <c:v>2</c:v>
                </c:pt>
                <c:pt idx="81">
                  <c:v>2</c:v>
                </c:pt>
                <c:pt idx="82">
                  <c:v>2</c:v>
                </c:pt>
                <c:pt idx="83">
                  <c:v>2</c:v>
                </c:pt>
                <c:pt idx="84">
                  <c:v>2</c:v>
                </c:pt>
                <c:pt idx="85">
                  <c:v>2</c:v>
                </c:pt>
                <c:pt idx="86">
                  <c:v>2</c:v>
                </c:pt>
                <c:pt idx="87">
                  <c:v>2</c:v>
                </c:pt>
                <c:pt idx="88">
                  <c:v>4</c:v>
                </c:pt>
                <c:pt idx="89">
                  <c:v>2</c:v>
                </c:pt>
                <c:pt idx="90">
                  <c:v>4</c:v>
                </c:pt>
                <c:pt idx="91">
                  <c:v>2</c:v>
                </c:pt>
                <c:pt idx="92">
                  <c:v>2</c:v>
                </c:pt>
                <c:pt idx="93">
                  <c:v>2</c:v>
                </c:pt>
                <c:pt idx="94">
                  <c:v>3</c:v>
                </c:pt>
                <c:pt idx="95">
                  <c:v>2</c:v>
                </c:pt>
                <c:pt idx="96">
                  <c:v>2</c:v>
                </c:pt>
                <c:pt idx="97">
                  <c:v>2</c:v>
                </c:pt>
                <c:pt idx="98">
                  <c:v>2</c:v>
                </c:pt>
                <c:pt idx="99">
                  <c:v>2</c:v>
                </c:pt>
                <c:pt idx="100">
                  <c:v>2</c:v>
                </c:pt>
                <c:pt idx="101">
                  <c:v>2</c:v>
                </c:pt>
                <c:pt idx="102">
                  <c:v>2</c:v>
                </c:pt>
                <c:pt idx="103">
                  <c:v>2</c:v>
                </c:pt>
                <c:pt idx="104">
                  <c:v>4</c:v>
                </c:pt>
                <c:pt idx="105">
                  <c:v>2</c:v>
                </c:pt>
                <c:pt idx="106">
                  <c:v>4</c:v>
                </c:pt>
                <c:pt idx="107">
                  <c:v>2</c:v>
                </c:pt>
                <c:pt idx="108">
                  <c:v>2</c:v>
                </c:pt>
              </c:numCache>
            </c:numRef>
          </c:val>
          <c:extLst>
            <c:ext xmlns:c16="http://schemas.microsoft.com/office/drawing/2014/chart" uri="{C3380CC4-5D6E-409C-BE32-E72D297353CC}">
              <c16:uniqueId val="{00000002-C623-4B00-9A96-D55684C3A1F7}"/>
            </c:ext>
          </c:extLst>
        </c:ser>
        <c:ser>
          <c:idx val="3"/>
          <c:order val="3"/>
          <c:tx>
            <c:strRef>
              <c:f>'Human Res by County'!$E$3</c:f>
              <c:strCache>
                <c:ptCount val="1"/>
                <c:pt idx="0">
                  <c:v>Maintenance</c:v>
                </c:pt>
              </c:strCache>
            </c:strRef>
          </c:tx>
          <c:spPr>
            <a:solidFill>
              <a:schemeClr val="accent4"/>
            </a:solidFill>
            <a:ln>
              <a:noFill/>
            </a:ln>
            <a:effectLst/>
          </c:spPr>
          <c:invertIfNegative val="0"/>
          <c:cat>
            <c:strRef>
              <c:f>'Human Res by County'!$A$4:$A$113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'Human Res by County'!$E$4:$E$113</c:f>
              <c:numCache>
                <c:formatCode>General</c:formatCode>
                <c:ptCount val="109"/>
                <c:pt idx="0">
                  <c:v>2</c:v>
                </c:pt>
                <c:pt idx="1">
                  <c:v>2</c:v>
                </c:pt>
                <c:pt idx="2">
                  <c:v>2</c:v>
                </c:pt>
                <c:pt idx="3">
                  <c:v>2</c:v>
                </c:pt>
                <c:pt idx="4">
                  <c:v>2</c:v>
                </c:pt>
                <c:pt idx="5">
                  <c:v>2</c:v>
                </c:pt>
                <c:pt idx="6">
                  <c:v>2</c:v>
                </c:pt>
                <c:pt idx="7">
                  <c:v>2</c:v>
                </c:pt>
                <c:pt idx="8">
                  <c:v>4</c:v>
                </c:pt>
                <c:pt idx="9">
                  <c:v>2</c:v>
                </c:pt>
                <c:pt idx="10">
                  <c:v>4</c:v>
                </c:pt>
                <c:pt idx="11">
                  <c:v>2</c:v>
                </c:pt>
                <c:pt idx="12">
                  <c:v>2</c:v>
                </c:pt>
                <c:pt idx="13">
                  <c:v>2</c:v>
                </c:pt>
                <c:pt idx="14">
                  <c:v>3</c:v>
                </c:pt>
                <c:pt idx="15">
                  <c:v>2</c:v>
                </c:pt>
                <c:pt idx="16">
                  <c:v>2</c:v>
                </c:pt>
                <c:pt idx="17">
                  <c:v>2</c:v>
                </c:pt>
                <c:pt idx="18">
                  <c:v>2</c:v>
                </c:pt>
                <c:pt idx="19">
                  <c:v>2</c:v>
                </c:pt>
                <c:pt idx="20">
                  <c:v>2</c:v>
                </c:pt>
                <c:pt idx="21">
                  <c:v>2</c:v>
                </c:pt>
                <c:pt idx="22">
                  <c:v>2</c:v>
                </c:pt>
                <c:pt idx="23">
                  <c:v>2</c:v>
                </c:pt>
                <c:pt idx="24">
                  <c:v>4</c:v>
                </c:pt>
                <c:pt idx="25">
                  <c:v>2</c:v>
                </c:pt>
                <c:pt idx="26">
                  <c:v>4</c:v>
                </c:pt>
                <c:pt idx="27">
                  <c:v>2</c:v>
                </c:pt>
                <c:pt idx="28">
                  <c:v>2</c:v>
                </c:pt>
                <c:pt idx="29">
                  <c:v>2</c:v>
                </c:pt>
                <c:pt idx="30">
                  <c:v>3</c:v>
                </c:pt>
                <c:pt idx="31">
                  <c:v>2</c:v>
                </c:pt>
                <c:pt idx="32">
                  <c:v>2</c:v>
                </c:pt>
                <c:pt idx="33">
                  <c:v>2</c:v>
                </c:pt>
                <c:pt idx="34">
                  <c:v>2</c:v>
                </c:pt>
                <c:pt idx="35">
                  <c:v>2</c:v>
                </c:pt>
                <c:pt idx="36">
                  <c:v>2</c:v>
                </c:pt>
                <c:pt idx="37">
                  <c:v>2</c:v>
                </c:pt>
                <c:pt idx="38">
                  <c:v>2</c:v>
                </c:pt>
                <c:pt idx="39">
                  <c:v>2</c:v>
                </c:pt>
                <c:pt idx="40">
                  <c:v>4</c:v>
                </c:pt>
                <c:pt idx="41">
                  <c:v>2</c:v>
                </c:pt>
                <c:pt idx="42">
                  <c:v>4</c:v>
                </c:pt>
                <c:pt idx="43">
                  <c:v>2</c:v>
                </c:pt>
                <c:pt idx="44">
                  <c:v>2</c:v>
                </c:pt>
                <c:pt idx="45">
                  <c:v>2</c:v>
                </c:pt>
                <c:pt idx="46">
                  <c:v>3</c:v>
                </c:pt>
                <c:pt idx="47">
                  <c:v>2</c:v>
                </c:pt>
                <c:pt idx="48">
                  <c:v>2</c:v>
                </c:pt>
                <c:pt idx="49">
                  <c:v>2</c:v>
                </c:pt>
                <c:pt idx="50">
                  <c:v>2</c:v>
                </c:pt>
                <c:pt idx="51">
                  <c:v>2</c:v>
                </c:pt>
                <c:pt idx="52">
                  <c:v>2</c:v>
                </c:pt>
                <c:pt idx="53">
                  <c:v>2</c:v>
                </c:pt>
                <c:pt idx="54">
                  <c:v>2</c:v>
                </c:pt>
                <c:pt idx="55">
                  <c:v>2</c:v>
                </c:pt>
                <c:pt idx="56">
                  <c:v>4</c:v>
                </c:pt>
                <c:pt idx="57">
                  <c:v>2</c:v>
                </c:pt>
                <c:pt idx="58">
                  <c:v>4</c:v>
                </c:pt>
                <c:pt idx="59">
                  <c:v>2</c:v>
                </c:pt>
                <c:pt idx="60">
                  <c:v>2</c:v>
                </c:pt>
                <c:pt idx="61">
                  <c:v>2</c:v>
                </c:pt>
                <c:pt idx="62">
                  <c:v>3</c:v>
                </c:pt>
                <c:pt idx="63">
                  <c:v>2</c:v>
                </c:pt>
                <c:pt idx="64">
                  <c:v>2</c:v>
                </c:pt>
                <c:pt idx="65">
                  <c:v>2</c:v>
                </c:pt>
                <c:pt idx="66">
                  <c:v>2</c:v>
                </c:pt>
                <c:pt idx="67">
                  <c:v>2</c:v>
                </c:pt>
                <c:pt idx="68">
                  <c:v>2</c:v>
                </c:pt>
                <c:pt idx="69">
                  <c:v>2</c:v>
                </c:pt>
                <c:pt idx="70">
                  <c:v>2</c:v>
                </c:pt>
                <c:pt idx="71">
                  <c:v>2</c:v>
                </c:pt>
                <c:pt idx="72">
                  <c:v>4</c:v>
                </c:pt>
                <c:pt idx="73">
                  <c:v>2</c:v>
                </c:pt>
                <c:pt idx="74">
                  <c:v>4</c:v>
                </c:pt>
                <c:pt idx="75">
                  <c:v>2</c:v>
                </c:pt>
                <c:pt idx="76">
                  <c:v>2</c:v>
                </c:pt>
                <c:pt idx="77">
                  <c:v>2</c:v>
                </c:pt>
                <c:pt idx="78">
                  <c:v>3</c:v>
                </c:pt>
                <c:pt idx="79">
                  <c:v>2</c:v>
                </c:pt>
                <c:pt idx="80">
                  <c:v>2</c:v>
                </c:pt>
                <c:pt idx="81">
                  <c:v>2</c:v>
                </c:pt>
                <c:pt idx="82">
                  <c:v>2</c:v>
                </c:pt>
                <c:pt idx="83">
                  <c:v>2</c:v>
                </c:pt>
                <c:pt idx="84">
                  <c:v>2</c:v>
                </c:pt>
                <c:pt idx="85">
                  <c:v>2</c:v>
                </c:pt>
                <c:pt idx="86">
                  <c:v>2</c:v>
                </c:pt>
                <c:pt idx="87">
                  <c:v>2</c:v>
                </c:pt>
                <c:pt idx="88">
                  <c:v>4</c:v>
                </c:pt>
                <c:pt idx="89">
                  <c:v>2</c:v>
                </c:pt>
                <c:pt idx="90">
                  <c:v>4</c:v>
                </c:pt>
                <c:pt idx="91">
                  <c:v>2</c:v>
                </c:pt>
                <c:pt idx="92">
                  <c:v>2</c:v>
                </c:pt>
                <c:pt idx="93">
                  <c:v>2</c:v>
                </c:pt>
                <c:pt idx="94">
                  <c:v>3</c:v>
                </c:pt>
                <c:pt idx="95">
                  <c:v>2</c:v>
                </c:pt>
                <c:pt idx="96">
                  <c:v>2</c:v>
                </c:pt>
                <c:pt idx="97">
                  <c:v>2</c:v>
                </c:pt>
                <c:pt idx="98">
                  <c:v>2</c:v>
                </c:pt>
                <c:pt idx="99">
                  <c:v>2</c:v>
                </c:pt>
                <c:pt idx="100">
                  <c:v>2</c:v>
                </c:pt>
                <c:pt idx="101">
                  <c:v>2</c:v>
                </c:pt>
                <c:pt idx="102">
                  <c:v>2</c:v>
                </c:pt>
                <c:pt idx="103">
                  <c:v>2</c:v>
                </c:pt>
                <c:pt idx="104">
                  <c:v>4</c:v>
                </c:pt>
                <c:pt idx="105">
                  <c:v>2</c:v>
                </c:pt>
                <c:pt idx="106">
                  <c:v>4</c:v>
                </c:pt>
                <c:pt idx="107">
                  <c:v>2</c:v>
                </c:pt>
                <c:pt idx="108">
                  <c:v>2</c:v>
                </c:pt>
              </c:numCache>
            </c:numRef>
          </c:val>
          <c:extLst>
            <c:ext xmlns:c16="http://schemas.microsoft.com/office/drawing/2014/chart" uri="{C3380CC4-5D6E-409C-BE32-E72D297353CC}">
              <c16:uniqueId val="{00000003-C623-4B00-9A96-D55684C3A1F7}"/>
            </c:ext>
          </c:extLst>
        </c:ser>
        <c:ser>
          <c:idx val="4"/>
          <c:order val="4"/>
          <c:tx>
            <c:strRef>
              <c:f>'Human Res by County'!$F$3</c:f>
              <c:strCache>
                <c:ptCount val="1"/>
                <c:pt idx="0">
                  <c:v>Management</c:v>
                </c:pt>
              </c:strCache>
            </c:strRef>
          </c:tx>
          <c:spPr>
            <a:solidFill>
              <a:schemeClr val="accent5"/>
            </a:solidFill>
            <a:ln>
              <a:noFill/>
            </a:ln>
            <a:effectLst/>
          </c:spPr>
          <c:invertIfNegative val="0"/>
          <c:cat>
            <c:strRef>
              <c:f>'Human Res by County'!$A$4:$A$113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'Human Res by County'!$F$4:$F$113</c:f>
              <c:numCache>
                <c:formatCode>General</c:formatCode>
                <c:ptCount val="109"/>
                <c:pt idx="0">
                  <c:v>2</c:v>
                </c:pt>
                <c:pt idx="1">
                  <c:v>2</c:v>
                </c:pt>
                <c:pt idx="2">
                  <c:v>2</c:v>
                </c:pt>
                <c:pt idx="3">
                  <c:v>2</c:v>
                </c:pt>
                <c:pt idx="4">
                  <c:v>2</c:v>
                </c:pt>
                <c:pt idx="5">
                  <c:v>2</c:v>
                </c:pt>
                <c:pt idx="6">
                  <c:v>2</c:v>
                </c:pt>
                <c:pt idx="7">
                  <c:v>2</c:v>
                </c:pt>
                <c:pt idx="8">
                  <c:v>4</c:v>
                </c:pt>
                <c:pt idx="9">
                  <c:v>2</c:v>
                </c:pt>
                <c:pt idx="10">
                  <c:v>4</c:v>
                </c:pt>
                <c:pt idx="11">
                  <c:v>2</c:v>
                </c:pt>
                <c:pt idx="12">
                  <c:v>2</c:v>
                </c:pt>
                <c:pt idx="13">
                  <c:v>2</c:v>
                </c:pt>
                <c:pt idx="14">
                  <c:v>3</c:v>
                </c:pt>
                <c:pt idx="15">
                  <c:v>2</c:v>
                </c:pt>
                <c:pt idx="16">
                  <c:v>2</c:v>
                </c:pt>
                <c:pt idx="17">
                  <c:v>2</c:v>
                </c:pt>
                <c:pt idx="18">
                  <c:v>2</c:v>
                </c:pt>
                <c:pt idx="19">
                  <c:v>2</c:v>
                </c:pt>
                <c:pt idx="20">
                  <c:v>2</c:v>
                </c:pt>
                <c:pt idx="21">
                  <c:v>2</c:v>
                </c:pt>
                <c:pt idx="22">
                  <c:v>2</c:v>
                </c:pt>
                <c:pt idx="23">
                  <c:v>2</c:v>
                </c:pt>
                <c:pt idx="24">
                  <c:v>4</c:v>
                </c:pt>
                <c:pt idx="25">
                  <c:v>2</c:v>
                </c:pt>
                <c:pt idx="26">
                  <c:v>4</c:v>
                </c:pt>
                <c:pt idx="27">
                  <c:v>2</c:v>
                </c:pt>
                <c:pt idx="28">
                  <c:v>2</c:v>
                </c:pt>
                <c:pt idx="29">
                  <c:v>2</c:v>
                </c:pt>
                <c:pt idx="30">
                  <c:v>3</c:v>
                </c:pt>
                <c:pt idx="31">
                  <c:v>2</c:v>
                </c:pt>
                <c:pt idx="32">
                  <c:v>2</c:v>
                </c:pt>
                <c:pt idx="33">
                  <c:v>2</c:v>
                </c:pt>
                <c:pt idx="34">
                  <c:v>2</c:v>
                </c:pt>
                <c:pt idx="35">
                  <c:v>2</c:v>
                </c:pt>
                <c:pt idx="36">
                  <c:v>2</c:v>
                </c:pt>
                <c:pt idx="37">
                  <c:v>2</c:v>
                </c:pt>
                <c:pt idx="38">
                  <c:v>2</c:v>
                </c:pt>
                <c:pt idx="39">
                  <c:v>2</c:v>
                </c:pt>
                <c:pt idx="40">
                  <c:v>4</c:v>
                </c:pt>
                <c:pt idx="41">
                  <c:v>2</c:v>
                </c:pt>
                <c:pt idx="42">
                  <c:v>4</c:v>
                </c:pt>
                <c:pt idx="43">
                  <c:v>2</c:v>
                </c:pt>
                <c:pt idx="44">
                  <c:v>2</c:v>
                </c:pt>
                <c:pt idx="45">
                  <c:v>2</c:v>
                </c:pt>
                <c:pt idx="46">
                  <c:v>3</c:v>
                </c:pt>
                <c:pt idx="47">
                  <c:v>2</c:v>
                </c:pt>
                <c:pt idx="48">
                  <c:v>2</c:v>
                </c:pt>
                <c:pt idx="49">
                  <c:v>2</c:v>
                </c:pt>
                <c:pt idx="50">
                  <c:v>2</c:v>
                </c:pt>
                <c:pt idx="51">
                  <c:v>2</c:v>
                </c:pt>
                <c:pt idx="52">
                  <c:v>2</c:v>
                </c:pt>
                <c:pt idx="53">
                  <c:v>2</c:v>
                </c:pt>
                <c:pt idx="54">
                  <c:v>2</c:v>
                </c:pt>
                <c:pt idx="55">
                  <c:v>2</c:v>
                </c:pt>
                <c:pt idx="56">
                  <c:v>4</c:v>
                </c:pt>
                <c:pt idx="57">
                  <c:v>2</c:v>
                </c:pt>
                <c:pt idx="58">
                  <c:v>4</c:v>
                </c:pt>
                <c:pt idx="59">
                  <c:v>2</c:v>
                </c:pt>
                <c:pt idx="60">
                  <c:v>2</c:v>
                </c:pt>
                <c:pt idx="61">
                  <c:v>2</c:v>
                </c:pt>
                <c:pt idx="62">
                  <c:v>3</c:v>
                </c:pt>
                <c:pt idx="63">
                  <c:v>2</c:v>
                </c:pt>
                <c:pt idx="64">
                  <c:v>2</c:v>
                </c:pt>
                <c:pt idx="65">
                  <c:v>2</c:v>
                </c:pt>
                <c:pt idx="66">
                  <c:v>2</c:v>
                </c:pt>
                <c:pt idx="67">
                  <c:v>2</c:v>
                </c:pt>
                <c:pt idx="68">
                  <c:v>2</c:v>
                </c:pt>
                <c:pt idx="69">
                  <c:v>2</c:v>
                </c:pt>
                <c:pt idx="70">
                  <c:v>2</c:v>
                </c:pt>
                <c:pt idx="71">
                  <c:v>2</c:v>
                </c:pt>
                <c:pt idx="72">
                  <c:v>4</c:v>
                </c:pt>
                <c:pt idx="73">
                  <c:v>2</c:v>
                </c:pt>
                <c:pt idx="74">
                  <c:v>4</c:v>
                </c:pt>
                <c:pt idx="75">
                  <c:v>2</c:v>
                </c:pt>
                <c:pt idx="76">
                  <c:v>2</c:v>
                </c:pt>
                <c:pt idx="77">
                  <c:v>2</c:v>
                </c:pt>
                <c:pt idx="78">
                  <c:v>3</c:v>
                </c:pt>
                <c:pt idx="79">
                  <c:v>2</c:v>
                </c:pt>
                <c:pt idx="80">
                  <c:v>2</c:v>
                </c:pt>
                <c:pt idx="81">
                  <c:v>2</c:v>
                </c:pt>
                <c:pt idx="82">
                  <c:v>2</c:v>
                </c:pt>
                <c:pt idx="83">
                  <c:v>2</c:v>
                </c:pt>
                <c:pt idx="84">
                  <c:v>2</c:v>
                </c:pt>
                <c:pt idx="85">
                  <c:v>2</c:v>
                </c:pt>
                <c:pt idx="86">
                  <c:v>2</c:v>
                </c:pt>
                <c:pt idx="87">
                  <c:v>2</c:v>
                </c:pt>
                <c:pt idx="88">
                  <c:v>4</c:v>
                </c:pt>
                <c:pt idx="89">
                  <c:v>2</c:v>
                </c:pt>
                <c:pt idx="90">
                  <c:v>4</c:v>
                </c:pt>
                <c:pt idx="91">
                  <c:v>2</c:v>
                </c:pt>
                <c:pt idx="92">
                  <c:v>2</c:v>
                </c:pt>
                <c:pt idx="93">
                  <c:v>2</c:v>
                </c:pt>
                <c:pt idx="94">
                  <c:v>3</c:v>
                </c:pt>
                <c:pt idx="95">
                  <c:v>2</c:v>
                </c:pt>
                <c:pt idx="96">
                  <c:v>2</c:v>
                </c:pt>
                <c:pt idx="97">
                  <c:v>2</c:v>
                </c:pt>
                <c:pt idx="98">
                  <c:v>2</c:v>
                </c:pt>
                <c:pt idx="99">
                  <c:v>2</c:v>
                </c:pt>
                <c:pt idx="100">
                  <c:v>2</c:v>
                </c:pt>
                <c:pt idx="101">
                  <c:v>2</c:v>
                </c:pt>
                <c:pt idx="102">
                  <c:v>2</c:v>
                </c:pt>
                <c:pt idx="103">
                  <c:v>2</c:v>
                </c:pt>
                <c:pt idx="104">
                  <c:v>4</c:v>
                </c:pt>
                <c:pt idx="105">
                  <c:v>2</c:v>
                </c:pt>
                <c:pt idx="106">
                  <c:v>4</c:v>
                </c:pt>
                <c:pt idx="107">
                  <c:v>2</c:v>
                </c:pt>
                <c:pt idx="108">
                  <c:v>2</c:v>
                </c:pt>
              </c:numCache>
            </c:numRef>
          </c:val>
          <c:extLst>
            <c:ext xmlns:c16="http://schemas.microsoft.com/office/drawing/2014/chart" uri="{C3380CC4-5D6E-409C-BE32-E72D297353CC}">
              <c16:uniqueId val="{00000004-C623-4B00-9A96-D55684C3A1F7}"/>
            </c:ext>
          </c:extLst>
        </c:ser>
        <c:dLbls>
          <c:showLegendKey val="0"/>
          <c:showVal val="0"/>
          <c:showCatName val="0"/>
          <c:showSerName val="0"/>
          <c:showPercent val="0"/>
          <c:showBubbleSize val="0"/>
        </c:dLbls>
        <c:gapWidth val="150"/>
        <c:axId val="347309968"/>
        <c:axId val="228593976"/>
      </c:barChart>
      <c:catAx>
        <c:axId val="347309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93976"/>
        <c:crosses val="autoZero"/>
        <c:auto val="1"/>
        <c:lblAlgn val="ctr"/>
        <c:lblOffset val="100"/>
        <c:noMultiLvlLbl val="0"/>
      </c:catAx>
      <c:valAx>
        <c:axId val="228593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[DashboardForFinalRevised.xlsx]Avail equipment!PivotTable29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Equipment Availability per County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'Avail equipment'!$B$3</c:f>
              <c:strCache>
                <c:ptCount val="1"/>
                <c:pt idx="0">
                  <c:v>Heavy Equip</c:v>
                </c:pt>
              </c:strCache>
            </c:strRef>
          </c:tx>
          <c:spPr>
            <a:solidFill>
              <a:schemeClr val="accent1"/>
            </a:solidFill>
            <a:ln>
              <a:solidFill>
                <a:schemeClr val="accent1"/>
              </a:solidFill>
            </a:ln>
            <a:effectLst/>
          </c:spPr>
          <c:invertIfNegative val="0"/>
          <c:cat>
            <c:strRef>
              <c:f>'Avail equipment'!$A$4:$A$113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'Avail equipment'!$B$4:$B$113</c:f>
              <c:numCache>
                <c:formatCode>General</c:formatCode>
                <c:ptCount val="109"/>
                <c:pt idx="0">
                  <c:v>2</c:v>
                </c:pt>
                <c:pt idx="1">
                  <c:v>2</c:v>
                </c:pt>
                <c:pt idx="2">
                  <c:v>2</c:v>
                </c:pt>
                <c:pt idx="3">
                  <c:v>2</c:v>
                </c:pt>
                <c:pt idx="4">
                  <c:v>2</c:v>
                </c:pt>
                <c:pt idx="5">
                  <c:v>2</c:v>
                </c:pt>
                <c:pt idx="6">
                  <c:v>2</c:v>
                </c:pt>
                <c:pt idx="7">
                  <c:v>4</c:v>
                </c:pt>
                <c:pt idx="8">
                  <c:v>4</c:v>
                </c:pt>
                <c:pt idx="9">
                  <c:v>2</c:v>
                </c:pt>
                <c:pt idx="10">
                  <c:v>4</c:v>
                </c:pt>
                <c:pt idx="11">
                  <c:v>2</c:v>
                </c:pt>
                <c:pt idx="12">
                  <c:v>2</c:v>
                </c:pt>
                <c:pt idx="13">
                  <c:v>2</c:v>
                </c:pt>
                <c:pt idx="14">
                  <c:v>2</c:v>
                </c:pt>
                <c:pt idx="15">
                  <c:v>4</c:v>
                </c:pt>
                <c:pt idx="16">
                  <c:v>2</c:v>
                </c:pt>
                <c:pt idx="17">
                  <c:v>2</c:v>
                </c:pt>
                <c:pt idx="18">
                  <c:v>2</c:v>
                </c:pt>
                <c:pt idx="19">
                  <c:v>2</c:v>
                </c:pt>
                <c:pt idx="20">
                  <c:v>2</c:v>
                </c:pt>
                <c:pt idx="21">
                  <c:v>2</c:v>
                </c:pt>
                <c:pt idx="22">
                  <c:v>2</c:v>
                </c:pt>
                <c:pt idx="23">
                  <c:v>4</c:v>
                </c:pt>
                <c:pt idx="24">
                  <c:v>4</c:v>
                </c:pt>
                <c:pt idx="25">
                  <c:v>2</c:v>
                </c:pt>
                <c:pt idx="26">
                  <c:v>4</c:v>
                </c:pt>
                <c:pt idx="27">
                  <c:v>2</c:v>
                </c:pt>
                <c:pt idx="28">
                  <c:v>2</c:v>
                </c:pt>
                <c:pt idx="29">
                  <c:v>2</c:v>
                </c:pt>
                <c:pt idx="30">
                  <c:v>2</c:v>
                </c:pt>
                <c:pt idx="31">
                  <c:v>4</c:v>
                </c:pt>
                <c:pt idx="32">
                  <c:v>2</c:v>
                </c:pt>
                <c:pt idx="33">
                  <c:v>2</c:v>
                </c:pt>
                <c:pt idx="34">
                  <c:v>2</c:v>
                </c:pt>
                <c:pt idx="35">
                  <c:v>2</c:v>
                </c:pt>
                <c:pt idx="36">
                  <c:v>2</c:v>
                </c:pt>
                <c:pt idx="37">
                  <c:v>2</c:v>
                </c:pt>
                <c:pt idx="38">
                  <c:v>2</c:v>
                </c:pt>
                <c:pt idx="39">
                  <c:v>4</c:v>
                </c:pt>
                <c:pt idx="40">
                  <c:v>4</c:v>
                </c:pt>
                <c:pt idx="41">
                  <c:v>2</c:v>
                </c:pt>
                <c:pt idx="42">
                  <c:v>4</c:v>
                </c:pt>
                <c:pt idx="43">
                  <c:v>2</c:v>
                </c:pt>
                <c:pt idx="44">
                  <c:v>2</c:v>
                </c:pt>
                <c:pt idx="45">
                  <c:v>2</c:v>
                </c:pt>
                <c:pt idx="46">
                  <c:v>2</c:v>
                </c:pt>
                <c:pt idx="47">
                  <c:v>4</c:v>
                </c:pt>
                <c:pt idx="48">
                  <c:v>2</c:v>
                </c:pt>
                <c:pt idx="49">
                  <c:v>2</c:v>
                </c:pt>
                <c:pt idx="50">
                  <c:v>2</c:v>
                </c:pt>
                <c:pt idx="51">
                  <c:v>2</c:v>
                </c:pt>
                <c:pt idx="52">
                  <c:v>2</c:v>
                </c:pt>
                <c:pt idx="53">
                  <c:v>2</c:v>
                </c:pt>
                <c:pt idx="54">
                  <c:v>2</c:v>
                </c:pt>
                <c:pt idx="55">
                  <c:v>4</c:v>
                </c:pt>
                <c:pt idx="56">
                  <c:v>4</c:v>
                </c:pt>
                <c:pt idx="57">
                  <c:v>2</c:v>
                </c:pt>
                <c:pt idx="58">
                  <c:v>4</c:v>
                </c:pt>
                <c:pt idx="59">
                  <c:v>2</c:v>
                </c:pt>
                <c:pt idx="60">
                  <c:v>2</c:v>
                </c:pt>
                <c:pt idx="61">
                  <c:v>2</c:v>
                </c:pt>
                <c:pt idx="62">
                  <c:v>2</c:v>
                </c:pt>
                <c:pt idx="63">
                  <c:v>4</c:v>
                </c:pt>
                <c:pt idx="64">
                  <c:v>2</c:v>
                </c:pt>
                <c:pt idx="65">
                  <c:v>2</c:v>
                </c:pt>
                <c:pt idx="66">
                  <c:v>2</c:v>
                </c:pt>
                <c:pt idx="67">
                  <c:v>2</c:v>
                </c:pt>
                <c:pt idx="68">
                  <c:v>2</c:v>
                </c:pt>
                <c:pt idx="69">
                  <c:v>2</c:v>
                </c:pt>
                <c:pt idx="70">
                  <c:v>2</c:v>
                </c:pt>
                <c:pt idx="71">
                  <c:v>4</c:v>
                </c:pt>
                <c:pt idx="72">
                  <c:v>4</c:v>
                </c:pt>
                <c:pt idx="73">
                  <c:v>2</c:v>
                </c:pt>
                <c:pt idx="74">
                  <c:v>4</c:v>
                </c:pt>
                <c:pt idx="75">
                  <c:v>2</c:v>
                </c:pt>
                <c:pt idx="76">
                  <c:v>2</c:v>
                </c:pt>
                <c:pt idx="77">
                  <c:v>2</c:v>
                </c:pt>
                <c:pt idx="78">
                  <c:v>2</c:v>
                </c:pt>
                <c:pt idx="79">
                  <c:v>4</c:v>
                </c:pt>
                <c:pt idx="80">
                  <c:v>2</c:v>
                </c:pt>
                <c:pt idx="81">
                  <c:v>2</c:v>
                </c:pt>
                <c:pt idx="82">
                  <c:v>2</c:v>
                </c:pt>
                <c:pt idx="83">
                  <c:v>2</c:v>
                </c:pt>
                <c:pt idx="84">
                  <c:v>2</c:v>
                </c:pt>
                <c:pt idx="85">
                  <c:v>2</c:v>
                </c:pt>
                <c:pt idx="86">
                  <c:v>2</c:v>
                </c:pt>
                <c:pt idx="87">
                  <c:v>4</c:v>
                </c:pt>
                <c:pt idx="88">
                  <c:v>4</c:v>
                </c:pt>
                <c:pt idx="89">
                  <c:v>2</c:v>
                </c:pt>
                <c:pt idx="90">
                  <c:v>4</c:v>
                </c:pt>
                <c:pt idx="91">
                  <c:v>2</c:v>
                </c:pt>
                <c:pt idx="92">
                  <c:v>2</c:v>
                </c:pt>
                <c:pt idx="93">
                  <c:v>2</c:v>
                </c:pt>
                <c:pt idx="94">
                  <c:v>2</c:v>
                </c:pt>
                <c:pt idx="95">
                  <c:v>4</c:v>
                </c:pt>
                <c:pt idx="96">
                  <c:v>2</c:v>
                </c:pt>
                <c:pt idx="97">
                  <c:v>2</c:v>
                </c:pt>
                <c:pt idx="98">
                  <c:v>2</c:v>
                </c:pt>
                <c:pt idx="99">
                  <c:v>2</c:v>
                </c:pt>
                <c:pt idx="100">
                  <c:v>2</c:v>
                </c:pt>
                <c:pt idx="101">
                  <c:v>2</c:v>
                </c:pt>
                <c:pt idx="102">
                  <c:v>2</c:v>
                </c:pt>
                <c:pt idx="103">
                  <c:v>4</c:v>
                </c:pt>
                <c:pt idx="104">
                  <c:v>4</c:v>
                </c:pt>
                <c:pt idx="105">
                  <c:v>2</c:v>
                </c:pt>
                <c:pt idx="106">
                  <c:v>4</c:v>
                </c:pt>
                <c:pt idx="107">
                  <c:v>2</c:v>
                </c:pt>
                <c:pt idx="108">
                  <c:v>2</c:v>
                </c:pt>
              </c:numCache>
            </c:numRef>
          </c:val>
          <c:extLst>
            <c:ext xmlns:c16="http://schemas.microsoft.com/office/drawing/2014/chart" uri="{C3380CC4-5D6E-409C-BE32-E72D297353CC}">
              <c16:uniqueId val="{00000000-0C2E-47DA-BFC7-FAD76E708D2B}"/>
            </c:ext>
          </c:extLst>
        </c:ser>
        <c:ser>
          <c:idx val="1"/>
          <c:order val="1"/>
          <c:tx>
            <c:strRef>
              <c:f>'Avail equipment'!$C$3</c:f>
              <c:strCache>
                <c:ptCount val="1"/>
                <c:pt idx="0">
                  <c:v>EMT</c:v>
                </c:pt>
              </c:strCache>
            </c:strRef>
          </c:tx>
          <c:spPr>
            <a:solidFill>
              <a:schemeClr val="accent2"/>
            </a:solidFill>
            <a:ln>
              <a:noFill/>
            </a:ln>
            <a:effectLst/>
          </c:spPr>
          <c:invertIfNegative val="0"/>
          <c:cat>
            <c:strRef>
              <c:f>'Avail equipment'!$A$4:$A$113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'Avail equipment'!$C$4:$C$113</c:f>
              <c:numCache>
                <c:formatCode>General</c:formatCode>
                <c:ptCount val="109"/>
                <c:pt idx="0">
                  <c:v>6</c:v>
                </c:pt>
                <c:pt idx="1">
                  <c:v>6</c:v>
                </c:pt>
                <c:pt idx="2">
                  <c:v>6</c:v>
                </c:pt>
                <c:pt idx="3">
                  <c:v>6</c:v>
                </c:pt>
                <c:pt idx="4">
                  <c:v>6</c:v>
                </c:pt>
                <c:pt idx="5">
                  <c:v>6</c:v>
                </c:pt>
                <c:pt idx="6">
                  <c:v>8</c:v>
                </c:pt>
                <c:pt idx="7">
                  <c:v>10</c:v>
                </c:pt>
                <c:pt idx="8">
                  <c:v>15</c:v>
                </c:pt>
                <c:pt idx="9">
                  <c:v>10</c:v>
                </c:pt>
                <c:pt idx="10">
                  <c:v>15</c:v>
                </c:pt>
                <c:pt idx="11">
                  <c:v>6</c:v>
                </c:pt>
                <c:pt idx="12">
                  <c:v>6</c:v>
                </c:pt>
                <c:pt idx="13">
                  <c:v>6</c:v>
                </c:pt>
                <c:pt idx="14">
                  <c:v>6</c:v>
                </c:pt>
                <c:pt idx="15">
                  <c:v>6</c:v>
                </c:pt>
                <c:pt idx="16">
                  <c:v>6</c:v>
                </c:pt>
                <c:pt idx="17">
                  <c:v>6</c:v>
                </c:pt>
                <c:pt idx="18">
                  <c:v>6</c:v>
                </c:pt>
                <c:pt idx="19">
                  <c:v>6</c:v>
                </c:pt>
                <c:pt idx="20">
                  <c:v>6</c:v>
                </c:pt>
                <c:pt idx="21">
                  <c:v>6</c:v>
                </c:pt>
                <c:pt idx="22">
                  <c:v>8</c:v>
                </c:pt>
                <c:pt idx="23">
                  <c:v>10</c:v>
                </c:pt>
                <c:pt idx="24">
                  <c:v>15</c:v>
                </c:pt>
                <c:pt idx="25">
                  <c:v>10</c:v>
                </c:pt>
                <c:pt idx="26">
                  <c:v>15</c:v>
                </c:pt>
                <c:pt idx="27">
                  <c:v>6</c:v>
                </c:pt>
                <c:pt idx="28">
                  <c:v>6</c:v>
                </c:pt>
                <c:pt idx="29">
                  <c:v>6</c:v>
                </c:pt>
                <c:pt idx="30">
                  <c:v>6</c:v>
                </c:pt>
                <c:pt idx="31">
                  <c:v>6</c:v>
                </c:pt>
                <c:pt idx="32">
                  <c:v>6</c:v>
                </c:pt>
                <c:pt idx="33">
                  <c:v>6</c:v>
                </c:pt>
                <c:pt idx="34">
                  <c:v>6</c:v>
                </c:pt>
                <c:pt idx="35">
                  <c:v>6</c:v>
                </c:pt>
                <c:pt idx="36">
                  <c:v>6</c:v>
                </c:pt>
                <c:pt idx="37">
                  <c:v>6</c:v>
                </c:pt>
                <c:pt idx="38">
                  <c:v>8</c:v>
                </c:pt>
                <c:pt idx="39">
                  <c:v>10</c:v>
                </c:pt>
                <c:pt idx="40">
                  <c:v>15</c:v>
                </c:pt>
                <c:pt idx="41">
                  <c:v>10</c:v>
                </c:pt>
                <c:pt idx="42">
                  <c:v>15</c:v>
                </c:pt>
                <c:pt idx="43">
                  <c:v>6</c:v>
                </c:pt>
                <c:pt idx="44">
                  <c:v>6</c:v>
                </c:pt>
                <c:pt idx="45">
                  <c:v>6</c:v>
                </c:pt>
                <c:pt idx="46">
                  <c:v>6</c:v>
                </c:pt>
                <c:pt idx="47">
                  <c:v>6</c:v>
                </c:pt>
                <c:pt idx="48">
                  <c:v>6</c:v>
                </c:pt>
                <c:pt idx="49">
                  <c:v>6</c:v>
                </c:pt>
                <c:pt idx="50">
                  <c:v>6</c:v>
                </c:pt>
                <c:pt idx="51">
                  <c:v>6</c:v>
                </c:pt>
                <c:pt idx="52">
                  <c:v>6</c:v>
                </c:pt>
                <c:pt idx="53">
                  <c:v>6</c:v>
                </c:pt>
                <c:pt idx="54">
                  <c:v>8</c:v>
                </c:pt>
                <c:pt idx="55">
                  <c:v>10</c:v>
                </c:pt>
                <c:pt idx="56">
                  <c:v>15</c:v>
                </c:pt>
                <c:pt idx="57">
                  <c:v>10</c:v>
                </c:pt>
                <c:pt idx="58">
                  <c:v>15</c:v>
                </c:pt>
                <c:pt idx="59">
                  <c:v>6</c:v>
                </c:pt>
                <c:pt idx="60">
                  <c:v>6</c:v>
                </c:pt>
                <c:pt idx="61">
                  <c:v>6</c:v>
                </c:pt>
                <c:pt idx="62">
                  <c:v>6</c:v>
                </c:pt>
                <c:pt idx="63">
                  <c:v>6</c:v>
                </c:pt>
                <c:pt idx="64">
                  <c:v>6</c:v>
                </c:pt>
                <c:pt idx="65">
                  <c:v>6</c:v>
                </c:pt>
                <c:pt idx="66">
                  <c:v>6</c:v>
                </c:pt>
                <c:pt idx="67">
                  <c:v>6</c:v>
                </c:pt>
                <c:pt idx="68">
                  <c:v>6</c:v>
                </c:pt>
                <c:pt idx="69">
                  <c:v>6</c:v>
                </c:pt>
                <c:pt idx="70">
                  <c:v>8</c:v>
                </c:pt>
                <c:pt idx="71">
                  <c:v>10</c:v>
                </c:pt>
                <c:pt idx="72">
                  <c:v>15</c:v>
                </c:pt>
                <c:pt idx="73">
                  <c:v>10</c:v>
                </c:pt>
                <c:pt idx="74">
                  <c:v>15</c:v>
                </c:pt>
                <c:pt idx="75">
                  <c:v>6</c:v>
                </c:pt>
                <c:pt idx="76">
                  <c:v>6</c:v>
                </c:pt>
                <c:pt idx="77">
                  <c:v>6</c:v>
                </c:pt>
                <c:pt idx="78">
                  <c:v>6</c:v>
                </c:pt>
                <c:pt idx="79">
                  <c:v>6</c:v>
                </c:pt>
                <c:pt idx="80">
                  <c:v>6</c:v>
                </c:pt>
                <c:pt idx="81">
                  <c:v>6</c:v>
                </c:pt>
                <c:pt idx="82">
                  <c:v>6</c:v>
                </c:pt>
                <c:pt idx="83">
                  <c:v>6</c:v>
                </c:pt>
                <c:pt idx="84">
                  <c:v>6</c:v>
                </c:pt>
                <c:pt idx="85">
                  <c:v>6</c:v>
                </c:pt>
                <c:pt idx="86">
                  <c:v>8</c:v>
                </c:pt>
                <c:pt idx="87">
                  <c:v>10</c:v>
                </c:pt>
                <c:pt idx="88">
                  <c:v>15</c:v>
                </c:pt>
                <c:pt idx="89">
                  <c:v>10</c:v>
                </c:pt>
                <c:pt idx="90">
                  <c:v>15</c:v>
                </c:pt>
                <c:pt idx="91">
                  <c:v>6</c:v>
                </c:pt>
                <c:pt idx="92">
                  <c:v>6</c:v>
                </c:pt>
                <c:pt idx="93">
                  <c:v>6</c:v>
                </c:pt>
                <c:pt idx="94">
                  <c:v>6</c:v>
                </c:pt>
                <c:pt idx="95">
                  <c:v>6</c:v>
                </c:pt>
                <c:pt idx="96">
                  <c:v>6</c:v>
                </c:pt>
                <c:pt idx="97">
                  <c:v>6</c:v>
                </c:pt>
                <c:pt idx="98">
                  <c:v>6</c:v>
                </c:pt>
                <c:pt idx="99">
                  <c:v>6</c:v>
                </c:pt>
                <c:pt idx="100">
                  <c:v>6</c:v>
                </c:pt>
                <c:pt idx="101">
                  <c:v>6</c:v>
                </c:pt>
                <c:pt idx="102">
                  <c:v>8</c:v>
                </c:pt>
                <c:pt idx="103">
                  <c:v>10</c:v>
                </c:pt>
                <c:pt idx="104">
                  <c:v>15</c:v>
                </c:pt>
                <c:pt idx="105">
                  <c:v>10</c:v>
                </c:pt>
                <c:pt idx="106">
                  <c:v>15</c:v>
                </c:pt>
                <c:pt idx="107">
                  <c:v>6</c:v>
                </c:pt>
                <c:pt idx="108">
                  <c:v>6</c:v>
                </c:pt>
              </c:numCache>
            </c:numRef>
          </c:val>
          <c:extLst>
            <c:ext xmlns:c16="http://schemas.microsoft.com/office/drawing/2014/chart" uri="{C3380CC4-5D6E-409C-BE32-E72D297353CC}">
              <c16:uniqueId val="{00000001-0C2E-47DA-BFC7-FAD76E708D2B}"/>
            </c:ext>
          </c:extLst>
        </c:ser>
        <c:ser>
          <c:idx val="2"/>
          <c:order val="2"/>
          <c:tx>
            <c:strRef>
              <c:f>'Avail equipment'!$D$3</c:f>
              <c:strCache>
                <c:ptCount val="1"/>
                <c:pt idx="0">
                  <c:v>Transportation </c:v>
                </c:pt>
              </c:strCache>
            </c:strRef>
          </c:tx>
          <c:spPr>
            <a:solidFill>
              <a:schemeClr val="accent3"/>
            </a:solidFill>
            <a:ln>
              <a:noFill/>
            </a:ln>
            <a:effectLst/>
          </c:spPr>
          <c:invertIfNegative val="0"/>
          <c:cat>
            <c:strRef>
              <c:f>'Avail equipment'!$A$4:$A$113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'Avail equipment'!$D$4:$D$113</c:f>
              <c:numCache>
                <c:formatCode>General</c:formatCode>
                <c:ptCount val="109"/>
                <c:pt idx="0">
                  <c:v>2</c:v>
                </c:pt>
                <c:pt idx="1">
                  <c:v>2</c:v>
                </c:pt>
                <c:pt idx="2">
                  <c:v>1</c:v>
                </c:pt>
                <c:pt idx="3">
                  <c:v>2</c:v>
                </c:pt>
                <c:pt idx="4">
                  <c:v>0</c:v>
                </c:pt>
                <c:pt idx="5">
                  <c:v>2</c:v>
                </c:pt>
                <c:pt idx="6">
                  <c:v>3</c:v>
                </c:pt>
                <c:pt idx="7">
                  <c:v>3</c:v>
                </c:pt>
                <c:pt idx="8">
                  <c:v>3</c:v>
                </c:pt>
                <c:pt idx="9">
                  <c:v>2</c:v>
                </c:pt>
                <c:pt idx="10">
                  <c:v>3</c:v>
                </c:pt>
                <c:pt idx="11">
                  <c:v>2</c:v>
                </c:pt>
                <c:pt idx="12">
                  <c:v>1</c:v>
                </c:pt>
                <c:pt idx="13">
                  <c:v>0</c:v>
                </c:pt>
                <c:pt idx="14">
                  <c:v>1</c:v>
                </c:pt>
                <c:pt idx="15">
                  <c:v>2</c:v>
                </c:pt>
                <c:pt idx="16">
                  <c:v>2</c:v>
                </c:pt>
                <c:pt idx="17">
                  <c:v>2</c:v>
                </c:pt>
                <c:pt idx="18">
                  <c:v>1</c:v>
                </c:pt>
                <c:pt idx="19">
                  <c:v>2</c:v>
                </c:pt>
                <c:pt idx="20">
                  <c:v>0</c:v>
                </c:pt>
                <c:pt idx="21">
                  <c:v>2</c:v>
                </c:pt>
                <c:pt idx="22">
                  <c:v>3</c:v>
                </c:pt>
                <c:pt idx="23">
                  <c:v>3</c:v>
                </c:pt>
                <c:pt idx="24">
                  <c:v>3</c:v>
                </c:pt>
                <c:pt idx="25">
                  <c:v>2</c:v>
                </c:pt>
                <c:pt idx="26">
                  <c:v>3</c:v>
                </c:pt>
                <c:pt idx="27">
                  <c:v>2</c:v>
                </c:pt>
                <c:pt idx="28">
                  <c:v>1</c:v>
                </c:pt>
                <c:pt idx="29">
                  <c:v>0</c:v>
                </c:pt>
                <c:pt idx="30">
                  <c:v>1</c:v>
                </c:pt>
                <c:pt idx="31">
                  <c:v>2</c:v>
                </c:pt>
                <c:pt idx="32">
                  <c:v>2</c:v>
                </c:pt>
                <c:pt idx="33">
                  <c:v>2</c:v>
                </c:pt>
                <c:pt idx="34">
                  <c:v>1</c:v>
                </c:pt>
                <c:pt idx="35">
                  <c:v>2</c:v>
                </c:pt>
                <c:pt idx="36">
                  <c:v>0</c:v>
                </c:pt>
                <c:pt idx="37">
                  <c:v>2</c:v>
                </c:pt>
                <c:pt idx="38">
                  <c:v>3</c:v>
                </c:pt>
                <c:pt idx="39">
                  <c:v>3</c:v>
                </c:pt>
                <c:pt idx="40">
                  <c:v>3</c:v>
                </c:pt>
                <c:pt idx="41">
                  <c:v>2</c:v>
                </c:pt>
                <c:pt idx="42">
                  <c:v>3</c:v>
                </c:pt>
                <c:pt idx="43">
                  <c:v>2</c:v>
                </c:pt>
                <c:pt idx="44">
                  <c:v>1</c:v>
                </c:pt>
                <c:pt idx="45">
                  <c:v>0</c:v>
                </c:pt>
                <c:pt idx="46">
                  <c:v>1</c:v>
                </c:pt>
                <c:pt idx="47">
                  <c:v>2</c:v>
                </c:pt>
                <c:pt idx="48">
                  <c:v>2</c:v>
                </c:pt>
                <c:pt idx="49">
                  <c:v>2</c:v>
                </c:pt>
                <c:pt idx="50">
                  <c:v>1</c:v>
                </c:pt>
                <c:pt idx="51">
                  <c:v>2</c:v>
                </c:pt>
                <c:pt idx="52">
                  <c:v>0</c:v>
                </c:pt>
                <c:pt idx="53">
                  <c:v>2</c:v>
                </c:pt>
                <c:pt idx="54">
                  <c:v>3</c:v>
                </c:pt>
                <c:pt idx="55">
                  <c:v>3</c:v>
                </c:pt>
                <c:pt idx="56">
                  <c:v>3</c:v>
                </c:pt>
                <c:pt idx="57">
                  <c:v>2</c:v>
                </c:pt>
                <c:pt idx="58">
                  <c:v>3</c:v>
                </c:pt>
                <c:pt idx="59">
                  <c:v>2</c:v>
                </c:pt>
                <c:pt idx="60">
                  <c:v>1</c:v>
                </c:pt>
                <c:pt idx="61">
                  <c:v>0</c:v>
                </c:pt>
                <c:pt idx="62">
                  <c:v>1</c:v>
                </c:pt>
                <c:pt idx="63">
                  <c:v>2</c:v>
                </c:pt>
                <c:pt idx="64">
                  <c:v>2</c:v>
                </c:pt>
                <c:pt idx="65">
                  <c:v>2</c:v>
                </c:pt>
                <c:pt idx="66">
                  <c:v>1</c:v>
                </c:pt>
                <c:pt idx="67">
                  <c:v>2</c:v>
                </c:pt>
                <c:pt idx="68">
                  <c:v>0</c:v>
                </c:pt>
                <c:pt idx="69">
                  <c:v>2</c:v>
                </c:pt>
                <c:pt idx="70">
                  <c:v>3</c:v>
                </c:pt>
                <c:pt idx="71">
                  <c:v>3</c:v>
                </c:pt>
                <c:pt idx="72">
                  <c:v>3</c:v>
                </c:pt>
                <c:pt idx="73">
                  <c:v>2</c:v>
                </c:pt>
                <c:pt idx="74">
                  <c:v>3</c:v>
                </c:pt>
                <c:pt idx="75">
                  <c:v>2</c:v>
                </c:pt>
                <c:pt idx="76">
                  <c:v>1</c:v>
                </c:pt>
                <c:pt idx="77">
                  <c:v>0</c:v>
                </c:pt>
                <c:pt idx="78">
                  <c:v>1</c:v>
                </c:pt>
                <c:pt idx="79">
                  <c:v>2</c:v>
                </c:pt>
                <c:pt idx="80">
                  <c:v>2</c:v>
                </c:pt>
                <c:pt idx="81">
                  <c:v>2</c:v>
                </c:pt>
                <c:pt idx="82">
                  <c:v>1</c:v>
                </c:pt>
                <c:pt idx="83">
                  <c:v>2</c:v>
                </c:pt>
                <c:pt idx="84">
                  <c:v>0</c:v>
                </c:pt>
                <c:pt idx="85">
                  <c:v>2</c:v>
                </c:pt>
                <c:pt idx="86">
                  <c:v>3</c:v>
                </c:pt>
                <c:pt idx="87">
                  <c:v>3</c:v>
                </c:pt>
                <c:pt idx="88">
                  <c:v>3</c:v>
                </c:pt>
                <c:pt idx="89">
                  <c:v>2</c:v>
                </c:pt>
                <c:pt idx="90">
                  <c:v>3</c:v>
                </c:pt>
                <c:pt idx="91">
                  <c:v>2</c:v>
                </c:pt>
                <c:pt idx="92">
                  <c:v>1</c:v>
                </c:pt>
                <c:pt idx="93">
                  <c:v>0</c:v>
                </c:pt>
                <c:pt idx="94">
                  <c:v>1</c:v>
                </c:pt>
                <c:pt idx="95">
                  <c:v>2</c:v>
                </c:pt>
                <c:pt idx="96">
                  <c:v>2</c:v>
                </c:pt>
                <c:pt idx="97">
                  <c:v>2</c:v>
                </c:pt>
                <c:pt idx="98">
                  <c:v>1</c:v>
                </c:pt>
                <c:pt idx="99">
                  <c:v>2</c:v>
                </c:pt>
                <c:pt idx="100">
                  <c:v>0</c:v>
                </c:pt>
                <c:pt idx="101">
                  <c:v>2</c:v>
                </c:pt>
                <c:pt idx="102">
                  <c:v>3</c:v>
                </c:pt>
                <c:pt idx="103">
                  <c:v>3</c:v>
                </c:pt>
                <c:pt idx="104">
                  <c:v>3</c:v>
                </c:pt>
                <c:pt idx="105">
                  <c:v>2</c:v>
                </c:pt>
                <c:pt idx="106">
                  <c:v>3</c:v>
                </c:pt>
                <c:pt idx="107">
                  <c:v>2</c:v>
                </c:pt>
                <c:pt idx="108">
                  <c:v>1</c:v>
                </c:pt>
              </c:numCache>
            </c:numRef>
          </c:val>
          <c:extLst>
            <c:ext xmlns:c16="http://schemas.microsoft.com/office/drawing/2014/chart" uri="{C3380CC4-5D6E-409C-BE32-E72D297353CC}">
              <c16:uniqueId val="{00000002-0C2E-47DA-BFC7-FAD76E708D2B}"/>
            </c:ext>
          </c:extLst>
        </c:ser>
        <c:ser>
          <c:idx val="3"/>
          <c:order val="3"/>
          <c:tx>
            <c:strRef>
              <c:f>'Avail equipment'!$E$3</c:f>
              <c:strCache>
                <c:ptCount val="1"/>
                <c:pt idx="0">
                  <c:v>Utilities</c:v>
                </c:pt>
              </c:strCache>
            </c:strRef>
          </c:tx>
          <c:spPr>
            <a:solidFill>
              <a:schemeClr val="accent4"/>
            </a:solidFill>
            <a:ln>
              <a:noFill/>
            </a:ln>
            <a:effectLst/>
          </c:spPr>
          <c:invertIfNegative val="0"/>
          <c:cat>
            <c:strRef>
              <c:f>'Avail equipment'!$A$4:$A$113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'Avail equipment'!$E$4:$E$113</c:f>
              <c:numCache>
                <c:formatCode>General</c:formatCode>
                <c:ptCount val="109"/>
                <c:pt idx="0">
                  <c:v>3</c:v>
                </c:pt>
                <c:pt idx="1">
                  <c:v>3</c:v>
                </c:pt>
                <c:pt idx="2">
                  <c:v>1</c:v>
                </c:pt>
                <c:pt idx="3">
                  <c:v>3</c:v>
                </c:pt>
                <c:pt idx="4">
                  <c:v>2</c:v>
                </c:pt>
                <c:pt idx="5">
                  <c:v>1</c:v>
                </c:pt>
                <c:pt idx="6">
                  <c:v>3</c:v>
                </c:pt>
                <c:pt idx="7">
                  <c:v>4</c:v>
                </c:pt>
                <c:pt idx="8">
                  <c:v>6</c:v>
                </c:pt>
                <c:pt idx="9">
                  <c:v>4</c:v>
                </c:pt>
                <c:pt idx="10">
                  <c:v>6</c:v>
                </c:pt>
                <c:pt idx="11">
                  <c:v>0</c:v>
                </c:pt>
                <c:pt idx="12">
                  <c:v>2</c:v>
                </c:pt>
                <c:pt idx="13">
                  <c:v>0</c:v>
                </c:pt>
                <c:pt idx="14">
                  <c:v>1</c:v>
                </c:pt>
                <c:pt idx="15">
                  <c:v>3</c:v>
                </c:pt>
                <c:pt idx="16">
                  <c:v>3</c:v>
                </c:pt>
                <c:pt idx="17">
                  <c:v>3</c:v>
                </c:pt>
                <c:pt idx="18">
                  <c:v>1</c:v>
                </c:pt>
                <c:pt idx="19">
                  <c:v>3</c:v>
                </c:pt>
                <c:pt idx="20">
                  <c:v>2</c:v>
                </c:pt>
                <c:pt idx="21">
                  <c:v>1</c:v>
                </c:pt>
                <c:pt idx="22">
                  <c:v>3</c:v>
                </c:pt>
                <c:pt idx="23">
                  <c:v>4</c:v>
                </c:pt>
                <c:pt idx="24">
                  <c:v>6</c:v>
                </c:pt>
                <c:pt idx="25">
                  <c:v>4</c:v>
                </c:pt>
                <c:pt idx="26">
                  <c:v>6</c:v>
                </c:pt>
                <c:pt idx="27">
                  <c:v>0</c:v>
                </c:pt>
                <c:pt idx="28">
                  <c:v>2</c:v>
                </c:pt>
                <c:pt idx="29">
                  <c:v>0</c:v>
                </c:pt>
                <c:pt idx="30">
                  <c:v>1</c:v>
                </c:pt>
                <c:pt idx="31">
                  <c:v>3</c:v>
                </c:pt>
                <c:pt idx="32">
                  <c:v>3</c:v>
                </c:pt>
                <c:pt idx="33">
                  <c:v>3</c:v>
                </c:pt>
                <c:pt idx="34">
                  <c:v>1</c:v>
                </c:pt>
                <c:pt idx="35">
                  <c:v>3</c:v>
                </c:pt>
                <c:pt idx="36">
                  <c:v>2</c:v>
                </c:pt>
                <c:pt idx="37">
                  <c:v>1</c:v>
                </c:pt>
                <c:pt idx="38">
                  <c:v>3</c:v>
                </c:pt>
                <c:pt idx="39">
                  <c:v>4</c:v>
                </c:pt>
                <c:pt idx="40">
                  <c:v>6</c:v>
                </c:pt>
                <c:pt idx="41">
                  <c:v>4</c:v>
                </c:pt>
                <c:pt idx="42">
                  <c:v>6</c:v>
                </c:pt>
                <c:pt idx="43">
                  <c:v>0</c:v>
                </c:pt>
                <c:pt idx="44">
                  <c:v>2</c:v>
                </c:pt>
                <c:pt idx="45">
                  <c:v>0</c:v>
                </c:pt>
                <c:pt idx="46">
                  <c:v>1</c:v>
                </c:pt>
                <c:pt idx="47">
                  <c:v>3</c:v>
                </c:pt>
                <c:pt idx="48">
                  <c:v>3</c:v>
                </c:pt>
                <c:pt idx="49">
                  <c:v>3</c:v>
                </c:pt>
                <c:pt idx="50">
                  <c:v>1</c:v>
                </c:pt>
                <c:pt idx="51">
                  <c:v>3</c:v>
                </c:pt>
                <c:pt idx="52">
                  <c:v>2</c:v>
                </c:pt>
                <c:pt idx="53">
                  <c:v>1</c:v>
                </c:pt>
                <c:pt idx="54">
                  <c:v>3</c:v>
                </c:pt>
                <c:pt idx="55">
                  <c:v>4</c:v>
                </c:pt>
                <c:pt idx="56">
                  <c:v>6</c:v>
                </c:pt>
                <c:pt idx="57">
                  <c:v>4</c:v>
                </c:pt>
                <c:pt idx="58">
                  <c:v>6</c:v>
                </c:pt>
                <c:pt idx="59">
                  <c:v>0</c:v>
                </c:pt>
                <c:pt idx="60">
                  <c:v>2</c:v>
                </c:pt>
                <c:pt idx="61">
                  <c:v>0</c:v>
                </c:pt>
                <c:pt idx="62">
                  <c:v>1</c:v>
                </c:pt>
                <c:pt idx="63">
                  <c:v>3</c:v>
                </c:pt>
                <c:pt idx="64">
                  <c:v>3</c:v>
                </c:pt>
                <c:pt idx="65">
                  <c:v>3</c:v>
                </c:pt>
                <c:pt idx="66">
                  <c:v>1</c:v>
                </c:pt>
                <c:pt idx="67">
                  <c:v>3</c:v>
                </c:pt>
                <c:pt idx="68">
                  <c:v>2</c:v>
                </c:pt>
                <c:pt idx="69">
                  <c:v>1</c:v>
                </c:pt>
                <c:pt idx="70">
                  <c:v>3</c:v>
                </c:pt>
                <c:pt idx="71">
                  <c:v>4</c:v>
                </c:pt>
                <c:pt idx="72">
                  <c:v>6</c:v>
                </c:pt>
                <c:pt idx="73">
                  <c:v>4</c:v>
                </c:pt>
                <c:pt idx="74">
                  <c:v>6</c:v>
                </c:pt>
                <c:pt idx="75">
                  <c:v>0</c:v>
                </c:pt>
                <c:pt idx="76">
                  <c:v>2</c:v>
                </c:pt>
                <c:pt idx="77">
                  <c:v>0</c:v>
                </c:pt>
                <c:pt idx="78">
                  <c:v>1</c:v>
                </c:pt>
                <c:pt idx="79">
                  <c:v>3</c:v>
                </c:pt>
                <c:pt idx="80">
                  <c:v>3</c:v>
                </c:pt>
                <c:pt idx="81">
                  <c:v>3</c:v>
                </c:pt>
                <c:pt idx="82">
                  <c:v>1</c:v>
                </c:pt>
                <c:pt idx="83">
                  <c:v>3</c:v>
                </c:pt>
                <c:pt idx="84">
                  <c:v>2</c:v>
                </c:pt>
                <c:pt idx="85">
                  <c:v>1</c:v>
                </c:pt>
                <c:pt idx="86">
                  <c:v>3</c:v>
                </c:pt>
                <c:pt idx="87">
                  <c:v>4</c:v>
                </c:pt>
                <c:pt idx="88">
                  <c:v>6</c:v>
                </c:pt>
                <c:pt idx="89">
                  <c:v>4</c:v>
                </c:pt>
                <c:pt idx="90">
                  <c:v>6</c:v>
                </c:pt>
                <c:pt idx="91">
                  <c:v>0</c:v>
                </c:pt>
                <c:pt idx="92">
                  <c:v>2</c:v>
                </c:pt>
                <c:pt idx="93">
                  <c:v>0</c:v>
                </c:pt>
                <c:pt idx="94">
                  <c:v>1</c:v>
                </c:pt>
                <c:pt idx="95">
                  <c:v>3</c:v>
                </c:pt>
                <c:pt idx="96">
                  <c:v>3</c:v>
                </c:pt>
                <c:pt idx="97">
                  <c:v>3</c:v>
                </c:pt>
                <c:pt idx="98">
                  <c:v>1</c:v>
                </c:pt>
                <c:pt idx="99">
                  <c:v>3</c:v>
                </c:pt>
                <c:pt idx="100">
                  <c:v>2</c:v>
                </c:pt>
                <c:pt idx="101">
                  <c:v>1</c:v>
                </c:pt>
                <c:pt idx="102">
                  <c:v>3</c:v>
                </c:pt>
                <c:pt idx="103">
                  <c:v>4</c:v>
                </c:pt>
                <c:pt idx="104">
                  <c:v>6</c:v>
                </c:pt>
                <c:pt idx="105">
                  <c:v>4</c:v>
                </c:pt>
                <c:pt idx="106">
                  <c:v>6</c:v>
                </c:pt>
                <c:pt idx="107">
                  <c:v>0</c:v>
                </c:pt>
                <c:pt idx="108">
                  <c:v>2</c:v>
                </c:pt>
              </c:numCache>
            </c:numRef>
          </c:val>
          <c:extLst>
            <c:ext xmlns:c16="http://schemas.microsoft.com/office/drawing/2014/chart" uri="{C3380CC4-5D6E-409C-BE32-E72D297353CC}">
              <c16:uniqueId val="{00000003-0C2E-47DA-BFC7-FAD76E708D2B}"/>
            </c:ext>
          </c:extLst>
        </c:ser>
        <c:dLbls>
          <c:showLegendKey val="0"/>
          <c:showVal val="0"/>
          <c:showCatName val="0"/>
          <c:showSerName val="0"/>
          <c:showPercent val="0"/>
          <c:showBubbleSize val="0"/>
        </c:dLbls>
        <c:gapWidth val="150"/>
        <c:axId val="228594760"/>
        <c:axId val="228595152"/>
      </c:barChart>
      <c:catAx>
        <c:axId val="228594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95152"/>
        <c:crosses val="autoZero"/>
        <c:auto val="1"/>
        <c:lblAlgn val="ctr"/>
        <c:lblOffset val="100"/>
        <c:noMultiLvlLbl val="0"/>
      </c:catAx>
      <c:valAx>
        <c:axId val="228595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94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[DashboardForFinalRevised.xlsx]People and event type by county!PivotTable33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a:t>
            </a:r>
            <a:r>
              <a:rPr lang="en-US" baseline="0"/>
              <a:t> Active Event, Number of People Effected</a:t>
            </a:r>
            <a:endParaRPr lang="en-US"/>
          </a:p>
        </c:rich>
      </c:tx>
      <c:layout>
        <c:manualLayout>
          <c:xMode val="edge"/>
          <c:yMode val="edge"/>
          <c:x val="0.155783486491396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tx1"/>
          </a:solidFill>
          <a:ln w="25400" cmpd="sng">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mpd="sng">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mpd="sng">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w="25400" cmpd="sng">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w="25400" cmpd="sng">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30A0"/>
          </a:solidFill>
          <a:ln w="25400" cmpd="sng">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'People and event type by county'!$B$4:$B$5</c:f>
              <c:strCache>
                <c:ptCount val="1"/>
                <c:pt idx="0">
                  <c:v>Freeze</c:v>
                </c:pt>
              </c:strCache>
            </c:strRef>
          </c:tx>
          <c:spPr>
            <a:solidFill>
              <a:schemeClr val="accent1"/>
            </a:solidFill>
            <a:ln w="25400" cmpd="sng">
              <a:solidFill>
                <a:schemeClr val="accent1"/>
              </a:solidFill>
            </a:ln>
            <a:effectLst/>
          </c:spPr>
          <c:invertIfNegative val="0"/>
          <c:cat>
            <c:strRef>
              <c:f>'People and event type by county'!$A$6:$A$55</c:f>
              <c:strCache>
                <c:ptCount val="49"/>
                <c:pt idx="0">
                  <c:v>ANDERSON</c:v>
                </c:pt>
                <c:pt idx="1">
                  <c:v>BLOUNT</c:v>
                </c:pt>
                <c:pt idx="2">
                  <c:v>BLOUNT/SMOKY MOUNTAINS</c:v>
                </c:pt>
                <c:pt idx="3">
                  <c:v>CARROLL</c:v>
                </c:pt>
                <c:pt idx="4">
                  <c:v>CARTER</c:v>
                </c:pt>
                <c:pt idx="5">
                  <c:v>CHEATHAM</c:v>
                </c:pt>
                <c:pt idx="6">
                  <c:v>CLAIBORNE</c:v>
                </c:pt>
                <c:pt idx="7">
                  <c:v>COCKE/SMOKY MOUNTAINS</c:v>
                </c:pt>
                <c:pt idx="8">
                  <c:v>DAVIDSON</c:v>
                </c:pt>
                <c:pt idx="9">
                  <c:v>DECATUR</c:v>
                </c:pt>
                <c:pt idx="10">
                  <c:v>EAST POLK</c:v>
                </c:pt>
                <c:pt idx="11">
                  <c:v>FAYETTE</c:v>
                </c:pt>
                <c:pt idx="12">
                  <c:v>FENTRESS</c:v>
                </c:pt>
                <c:pt idx="13">
                  <c:v>GIBSON</c:v>
                </c:pt>
                <c:pt idx="14">
                  <c:v>GREENE</c:v>
                </c:pt>
                <c:pt idx="15">
                  <c:v>HANCOCK</c:v>
                </c:pt>
                <c:pt idx="16">
                  <c:v>HARDEMAN</c:v>
                </c:pt>
                <c:pt idx="17">
                  <c:v>HENDERSON</c:v>
                </c:pt>
                <c:pt idx="18">
                  <c:v>HENRY</c:v>
                </c:pt>
                <c:pt idx="19">
                  <c:v>HICKMAN</c:v>
                </c:pt>
                <c:pt idx="20">
                  <c:v>HUMPHREYS</c:v>
                </c:pt>
                <c:pt idx="21">
                  <c:v>JOHNSON</c:v>
                </c:pt>
                <c:pt idx="22">
                  <c:v>LAWRENCE</c:v>
                </c:pt>
                <c:pt idx="23">
                  <c:v>LEWIS</c:v>
                </c:pt>
                <c:pt idx="24">
                  <c:v>MADISON</c:v>
                </c:pt>
                <c:pt idx="25">
                  <c:v>MARION</c:v>
                </c:pt>
                <c:pt idx="26">
                  <c:v>MARSHALL</c:v>
                </c:pt>
                <c:pt idx="27">
                  <c:v>MCMINN</c:v>
                </c:pt>
                <c:pt idx="28">
                  <c:v>MONROE</c:v>
                </c:pt>
                <c:pt idx="29">
                  <c:v>NORTH SEVIER</c:v>
                </c:pt>
                <c:pt idx="30">
                  <c:v>NORTHWEST BLOUNT</c:v>
                </c:pt>
                <c:pt idx="31">
                  <c:v>NORTHWEST MONROE</c:v>
                </c:pt>
                <c:pt idx="32">
                  <c:v>OBION</c:v>
                </c:pt>
                <c:pt idx="33">
                  <c:v>OVERTON</c:v>
                </c:pt>
                <c:pt idx="34">
                  <c:v>PICKETT</c:v>
                </c:pt>
                <c:pt idx="35">
                  <c:v>RHEA</c:v>
                </c:pt>
                <c:pt idx="36">
                  <c:v>SCOTT</c:v>
                </c:pt>
                <c:pt idx="37">
                  <c:v>SEQUATCHIE</c:v>
                </c:pt>
                <c:pt idx="38">
                  <c:v>SMITH</c:v>
                </c:pt>
                <c:pt idx="39">
                  <c:v>SOUTHEAST CARTER</c:v>
                </c:pt>
                <c:pt idx="40">
                  <c:v>SOUTHEAST GREENE</c:v>
                </c:pt>
                <c:pt idx="41">
                  <c:v>STEWART</c:v>
                </c:pt>
                <c:pt idx="42">
                  <c:v>TIPTON</c:v>
                </c:pt>
                <c:pt idx="43">
                  <c:v>VAN BUREN</c:v>
                </c:pt>
                <c:pt idx="44">
                  <c:v>WARREN</c:v>
                </c:pt>
                <c:pt idx="45">
                  <c:v>WASHINGTON</c:v>
                </c:pt>
                <c:pt idx="46">
                  <c:v>WEAKLEY</c:v>
                </c:pt>
                <c:pt idx="47">
                  <c:v>WHITE</c:v>
                </c:pt>
                <c:pt idx="48">
                  <c:v>WILSON</c:v>
                </c:pt>
              </c:strCache>
            </c:strRef>
          </c:cat>
          <c:val>
            <c:numRef>
              <c:f>'People and event type by county'!$B$6:$B$55</c:f>
              <c:numCache>
                <c:formatCode>General</c:formatCode>
                <c:ptCount val="49"/>
                <c:pt idx="1">
                  <c:v>18</c:v>
                </c:pt>
                <c:pt idx="2">
                  <c:v>32</c:v>
                </c:pt>
                <c:pt idx="8">
                  <c:v>6</c:v>
                </c:pt>
                <c:pt idx="9">
                  <c:v>6</c:v>
                </c:pt>
              </c:numCache>
            </c:numRef>
          </c:val>
          <c:extLst>
            <c:ext xmlns:c16="http://schemas.microsoft.com/office/drawing/2014/chart" uri="{C3380CC4-5D6E-409C-BE32-E72D297353CC}">
              <c16:uniqueId val="{00000000-3211-4DFE-B8A5-C6D2506A473E}"/>
            </c:ext>
          </c:extLst>
        </c:ser>
        <c:ser>
          <c:idx val="1"/>
          <c:order val="1"/>
          <c:tx>
            <c:strRef>
              <c:f>'People and event type by county'!$C$4:$C$5</c:f>
              <c:strCache>
                <c:ptCount val="1"/>
                <c:pt idx="0">
                  <c:v>Hail</c:v>
                </c:pt>
              </c:strCache>
            </c:strRef>
          </c:tx>
          <c:spPr>
            <a:solidFill>
              <a:schemeClr val="accent2"/>
            </a:solidFill>
            <a:ln w="25400" cmpd="sng">
              <a:solidFill>
                <a:schemeClr val="accent2"/>
              </a:solidFill>
            </a:ln>
            <a:effectLst/>
          </c:spPr>
          <c:invertIfNegative val="0"/>
          <c:cat>
            <c:strRef>
              <c:f>'People and event type by county'!$A$6:$A$55</c:f>
              <c:strCache>
                <c:ptCount val="49"/>
                <c:pt idx="0">
                  <c:v>ANDERSON</c:v>
                </c:pt>
                <c:pt idx="1">
                  <c:v>BLOUNT</c:v>
                </c:pt>
                <c:pt idx="2">
                  <c:v>BLOUNT/SMOKY MOUNTAINS</c:v>
                </c:pt>
                <c:pt idx="3">
                  <c:v>CARROLL</c:v>
                </c:pt>
                <c:pt idx="4">
                  <c:v>CARTER</c:v>
                </c:pt>
                <c:pt idx="5">
                  <c:v>CHEATHAM</c:v>
                </c:pt>
                <c:pt idx="6">
                  <c:v>CLAIBORNE</c:v>
                </c:pt>
                <c:pt idx="7">
                  <c:v>COCKE/SMOKY MOUNTAINS</c:v>
                </c:pt>
                <c:pt idx="8">
                  <c:v>DAVIDSON</c:v>
                </c:pt>
                <c:pt idx="9">
                  <c:v>DECATUR</c:v>
                </c:pt>
                <c:pt idx="10">
                  <c:v>EAST POLK</c:v>
                </c:pt>
                <c:pt idx="11">
                  <c:v>FAYETTE</c:v>
                </c:pt>
                <c:pt idx="12">
                  <c:v>FENTRESS</c:v>
                </c:pt>
                <c:pt idx="13">
                  <c:v>GIBSON</c:v>
                </c:pt>
                <c:pt idx="14">
                  <c:v>GREENE</c:v>
                </c:pt>
                <c:pt idx="15">
                  <c:v>HANCOCK</c:v>
                </c:pt>
                <c:pt idx="16">
                  <c:v>HARDEMAN</c:v>
                </c:pt>
                <c:pt idx="17">
                  <c:v>HENDERSON</c:v>
                </c:pt>
                <c:pt idx="18">
                  <c:v>HENRY</c:v>
                </c:pt>
                <c:pt idx="19">
                  <c:v>HICKMAN</c:v>
                </c:pt>
                <c:pt idx="20">
                  <c:v>HUMPHREYS</c:v>
                </c:pt>
                <c:pt idx="21">
                  <c:v>JOHNSON</c:v>
                </c:pt>
                <c:pt idx="22">
                  <c:v>LAWRENCE</c:v>
                </c:pt>
                <c:pt idx="23">
                  <c:v>LEWIS</c:v>
                </c:pt>
                <c:pt idx="24">
                  <c:v>MADISON</c:v>
                </c:pt>
                <c:pt idx="25">
                  <c:v>MARION</c:v>
                </c:pt>
                <c:pt idx="26">
                  <c:v>MARSHALL</c:v>
                </c:pt>
                <c:pt idx="27">
                  <c:v>MCMINN</c:v>
                </c:pt>
                <c:pt idx="28">
                  <c:v>MONROE</c:v>
                </c:pt>
                <c:pt idx="29">
                  <c:v>NORTH SEVIER</c:v>
                </c:pt>
                <c:pt idx="30">
                  <c:v>NORTHWEST BLOUNT</c:v>
                </c:pt>
                <c:pt idx="31">
                  <c:v>NORTHWEST MONROE</c:v>
                </c:pt>
                <c:pt idx="32">
                  <c:v>OBION</c:v>
                </c:pt>
                <c:pt idx="33">
                  <c:v>OVERTON</c:v>
                </c:pt>
                <c:pt idx="34">
                  <c:v>PICKETT</c:v>
                </c:pt>
                <c:pt idx="35">
                  <c:v>RHEA</c:v>
                </c:pt>
                <c:pt idx="36">
                  <c:v>SCOTT</c:v>
                </c:pt>
                <c:pt idx="37">
                  <c:v>SEQUATCHIE</c:v>
                </c:pt>
                <c:pt idx="38">
                  <c:v>SMITH</c:v>
                </c:pt>
                <c:pt idx="39">
                  <c:v>SOUTHEAST CARTER</c:v>
                </c:pt>
                <c:pt idx="40">
                  <c:v>SOUTHEAST GREENE</c:v>
                </c:pt>
                <c:pt idx="41">
                  <c:v>STEWART</c:v>
                </c:pt>
                <c:pt idx="42">
                  <c:v>TIPTON</c:v>
                </c:pt>
                <c:pt idx="43">
                  <c:v>VAN BUREN</c:v>
                </c:pt>
                <c:pt idx="44">
                  <c:v>WARREN</c:v>
                </c:pt>
                <c:pt idx="45">
                  <c:v>WASHINGTON</c:v>
                </c:pt>
                <c:pt idx="46">
                  <c:v>WEAKLEY</c:v>
                </c:pt>
                <c:pt idx="47">
                  <c:v>WHITE</c:v>
                </c:pt>
                <c:pt idx="48">
                  <c:v>WILSON</c:v>
                </c:pt>
              </c:strCache>
            </c:strRef>
          </c:cat>
          <c:val>
            <c:numRef>
              <c:f>'People and event type by county'!$C$6:$C$55</c:f>
              <c:numCache>
                <c:formatCode>General</c:formatCode>
                <c:ptCount val="49"/>
                <c:pt idx="6">
                  <c:v>6</c:v>
                </c:pt>
                <c:pt idx="13">
                  <c:v>4</c:v>
                </c:pt>
                <c:pt idx="45">
                  <c:v>11</c:v>
                </c:pt>
              </c:numCache>
            </c:numRef>
          </c:val>
          <c:extLst>
            <c:ext xmlns:c16="http://schemas.microsoft.com/office/drawing/2014/chart" uri="{C3380CC4-5D6E-409C-BE32-E72D297353CC}">
              <c16:uniqueId val="{00000001-3211-4DFE-B8A5-C6D2506A473E}"/>
            </c:ext>
          </c:extLst>
        </c:ser>
        <c:ser>
          <c:idx val="2"/>
          <c:order val="2"/>
          <c:tx>
            <c:strRef>
              <c:f>'People and event type by county'!$D$4:$D$5</c:f>
              <c:strCache>
                <c:ptCount val="1"/>
                <c:pt idx="0">
                  <c:v>Snow</c:v>
                </c:pt>
              </c:strCache>
            </c:strRef>
          </c:tx>
          <c:spPr>
            <a:solidFill>
              <a:schemeClr val="tx1"/>
            </a:solidFill>
            <a:ln w="25400" cmpd="sng">
              <a:solidFill>
                <a:schemeClr val="tx1"/>
              </a:solidFill>
            </a:ln>
            <a:effectLst/>
          </c:spPr>
          <c:invertIfNegative val="0"/>
          <c:cat>
            <c:strRef>
              <c:f>'People and event type by county'!$A$6:$A$55</c:f>
              <c:strCache>
                <c:ptCount val="49"/>
                <c:pt idx="0">
                  <c:v>ANDERSON</c:v>
                </c:pt>
                <c:pt idx="1">
                  <c:v>BLOUNT</c:v>
                </c:pt>
                <c:pt idx="2">
                  <c:v>BLOUNT/SMOKY MOUNTAINS</c:v>
                </c:pt>
                <c:pt idx="3">
                  <c:v>CARROLL</c:v>
                </c:pt>
                <c:pt idx="4">
                  <c:v>CARTER</c:v>
                </c:pt>
                <c:pt idx="5">
                  <c:v>CHEATHAM</c:v>
                </c:pt>
                <c:pt idx="6">
                  <c:v>CLAIBORNE</c:v>
                </c:pt>
                <c:pt idx="7">
                  <c:v>COCKE/SMOKY MOUNTAINS</c:v>
                </c:pt>
                <c:pt idx="8">
                  <c:v>DAVIDSON</c:v>
                </c:pt>
                <c:pt idx="9">
                  <c:v>DECATUR</c:v>
                </c:pt>
                <c:pt idx="10">
                  <c:v>EAST POLK</c:v>
                </c:pt>
                <c:pt idx="11">
                  <c:v>FAYETTE</c:v>
                </c:pt>
                <c:pt idx="12">
                  <c:v>FENTRESS</c:v>
                </c:pt>
                <c:pt idx="13">
                  <c:v>GIBSON</c:v>
                </c:pt>
                <c:pt idx="14">
                  <c:v>GREENE</c:v>
                </c:pt>
                <c:pt idx="15">
                  <c:v>HANCOCK</c:v>
                </c:pt>
                <c:pt idx="16">
                  <c:v>HARDEMAN</c:v>
                </c:pt>
                <c:pt idx="17">
                  <c:v>HENDERSON</c:v>
                </c:pt>
                <c:pt idx="18">
                  <c:v>HENRY</c:v>
                </c:pt>
                <c:pt idx="19">
                  <c:v>HICKMAN</c:v>
                </c:pt>
                <c:pt idx="20">
                  <c:v>HUMPHREYS</c:v>
                </c:pt>
                <c:pt idx="21">
                  <c:v>JOHNSON</c:v>
                </c:pt>
                <c:pt idx="22">
                  <c:v>LAWRENCE</c:v>
                </c:pt>
                <c:pt idx="23">
                  <c:v>LEWIS</c:v>
                </c:pt>
                <c:pt idx="24">
                  <c:v>MADISON</c:v>
                </c:pt>
                <c:pt idx="25">
                  <c:v>MARION</c:v>
                </c:pt>
                <c:pt idx="26">
                  <c:v>MARSHALL</c:v>
                </c:pt>
                <c:pt idx="27">
                  <c:v>MCMINN</c:v>
                </c:pt>
                <c:pt idx="28">
                  <c:v>MONROE</c:v>
                </c:pt>
                <c:pt idx="29">
                  <c:v>NORTH SEVIER</c:v>
                </c:pt>
                <c:pt idx="30">
                  <c:v>NORTHWEST BLOUNT</c:v>
                </c:pt>
                <c:pt idx="31">
                  <c:v>NORTHWEST MONROE</c:v>
                </c:pt>
                <c:pt idx="32">
                  <c:v>OBION</c:v>
                </c:pt>
                <c:pt idx="33">
                  <c:v>OVERTON</c:v>
                </c:pt>
                <c:pt idx="34">
                  <c:v>PICKETT</c:v>
                </c:pt>
                <c:pt idx="35">
                  <c:v>RHEA</c:v>
                </c:pt>
                <c:pt idx="36">
                  <c:v>SCOTT</c:v>
                </c:pt>
                <c:pt idx="37">
                  <c:v>SEQUATCHIE</c:v>
                </c:pt>
                <c:pt idx="38">
                  <c:v>SMITH</c:v>
                </c:pt>
                <c:pt idx="39">
                  <c:v>SOUTHEAST CARTER</c:v>
                </c:pt>
                <c:pt idx="40">
                  <c:v>SOUTHEAST GREENE</c:v>
                </c:pt>
                <c:pt idx="41">
                  <c:v>STEWART</c:v>
                </c:pt>
                <c:pt idx="42">
                  <c:v>TIPTON</c:v>
                </c:pt>
                <c:pt idx="43">
                  <c:v>VAN BUREN</c:v>
                </c:pt>
                <c:pt idx="44">
                  <c:v>WARREN</c:v>
                </c:pt>
                <c:pt idx="45">
                  <c:v>WASHINGTON</c:v>
                </c:pt>
                <c:pt idx="46">
                  <c:v>WEAKLEY</c:v>
                </c:pt>
                <c:pt idx="47">
                  <c:v>WHITE</c:v>
                </c:pt>
                <c:pt idx="48">
                  <c:v>WILSON</c:v>
                </c:pt>
              </c:strCache>
            </c:strRef>
          </c:cat>
          <c:val>
            <c:numRef>
              <c:f>'People and event type by county'!$D$6:$D$55</c:f>
              <c:numCache>
                <c:formatCode>General</c:formatCode>
                <c:ptCount val="49"/>
                <c:pt idx="0">
                  <c:v>85</c:v>
                </c:pt>
                <c:pt idx="7">
                  <c:v>35</c:v>
                </c:pt>
                <c:pt idx="14">
                  <c:v>360</c:v>
                </c:pt>
                <c:pt idx="21">
                  <c:v>456</c:v>
                </c:pt>
                <c:pt idx="28">
                  <c:v>10</c:v>
                </c:pt>
                <c:pt idx="35">
                  <c:v>33</c:v>
                </c:pt>
              </c:numCache>
            </c:numRef>
          </c:val>
          <c:extLst>
            <c:ext xmlns:c16="http://schemas.microsoft.com/office/drawing/2014/chart" uri="{C3380CC4-5D6E-409C-BE32-E72D297353CC}">
              <c16:uniqueId val="{00000002-3211-4DFE-B8A5-C6D2506A473E}"/>
            </c:ext>
          </c:extLst>
        </c:ser>
        <c:ser>
          <c:idx val="3"/>
          <c:order val="3"/>
          <c:tx>
            <c:strRef>
              <c:f>'People and event type by county'!$E$4:$E$5</c:f>
              <c:strCache>
                <c:ptCount val="1"/>
                <c:pt idx="0">
                  <c:v>Thunderstorm</c:v>
                </c:pt>
              </c:strCache>
            </c:strRef>
          </c:tx>
          <c:spPr>
            <a:solidFill>
              <a:srgbClr val="FF0000"/>
            </a:solidFill>
            <a:ln w="25400" cmpd="sng">
              <a:solidFill>
                <a:srgbClr val="FF0000"/>
              </a:solidFill>
            </a:ln>
            <a:effectLst/>
          </c:spPr>
          <c:invertIfNegative val="0"/>
          <c:cat>
            <c:strRef>
              <c:f>'People and event type by county'!$A$6:$A$55</c:f>
              <c:strCache>
                <c:ptCount val="49"/>
                <c:pt idx="0">
                  <c:v>ANDERSON</c:v>
                </c:pt>
                <c:pt idx="1">
                  <c:v>BLOUNT</c:v>
                </c:pt>
                <c:pt idx="2">
                  <c:v>BLOUNT/SMOKY MOUNTAINS</c:v>
                </c:pt>
                <c:pt idx="3">
                  <c:v>CARROLL</c:v>
                </c:pt>
                <c:pt idx="4">
                  <c:v>CARTER</c:v>
                </c:pt>
                <c:pt idx="5">
                  <c:v>CHEATHAM</c:v>
                </c:pt>
                <c:pt idx="6">
                  <c:v>CLAIBORNE</c:v>
                </c:pt>
                <c:pt idx="7">
                  <c:v>COCKE/SMOKY MOUNTAINS</c:v>
                </c:pt>
                <c:pt idx="8">
                  <c:v>DAVIDSON</c:v>
                </c:pt>
                <c:pt idx="9">
                  <c:v>DECATUR</c:v>
                </c:pt>
                <c:pt idx="10">
                  <c:v>EAST POLK</c:v>
                </c:pt>
                <c:pt idx="11">
                  <c:v>FAYETTE</c:v>
                </c:pt>
                <c:pt idx="12">
                  <c:v>FENTRESS</c:v>
                </c:pt>
                <c:pt idx="13">
                  <c:v>GIBSON</c:v>
                </c:pt>
                <c:pt idx="14">
                  <c:v>GREENE</c:v>
                </c:pt>
                <c:pt idx="15">
                  <c:v>HANCOCK</c:v>
                </c:pt>
                <c:pt idx="16">
                  <c:v>HARDEMAN</c:v>
                </c:pt>
                <c:pt idx="17">
                  <c:v>HENDERSON</c:v>
                </c:pt>
                <c:pt idx="18">
                  <c:v>HENRY</c:v>
                </c:pt>
                <c:pt idx="19">
                  <c:v>HICKMAN</c:v>
                </c:pt>
                <c:pt idx="20">
                  <c:v>HUMPHREYS</c:v>
                </c:pt>
                <c:pt idx="21">
                  <c:v>JOHNSON</c:v>
                </c:pt>
                <c:pt idx="22">
                  <c:v>LAWRENCE</c:v>
                </c:pt>
                <c:pt idx="23">
                  <c:v>LEWIS</c:v>
                </c:pt>
                <c:pt idx="24">
                  <c:v>MADISON</c:v>
                </c:pt>
                <c:pt idx="25">
                  <c:v>MARION</c:v>
                </c:pt>
                <c:pt idx="26">
                  <c:v>MARSHALL</c:v>
                </c:pt>
                <c:pt idx="27">
                  <c:v>MCMINN</c:v>
                </c:pt>
                <c:pt idx="28">
                  <c:v>MONROE</c:v>
                </c:pt>
                <c:pt idx="29">
                  <c:v>NORTH SEVIER</c:v>
                </c:pt>
                <c:pt idx="30">
                  <c:v>NORTHWEST BLOUNT</c:v>
                </c:pt>
                <c:pt idx="31">
                  <c:v>NORTHWEST MONROE</c:v>
                </c:pt>
                <c:pt idx="32">
                  <c:v>OBION</c:v>
                </c:pt>
                <c:pt idx="33">
                  <c:v>OVERTON</c:v>
                </c:pt>
                <c:pt idx="34">
                  <c:v>PICKETT</c:v>
                </c:pt>
                <c:pt idx="35">
                  <c:v>RHEA</c:v>
                </c:pt>
                <c:pt idx="36">
                  <c:v>SCOTT</c:v>
                </c:pt>
                <c:pt idx="37">
                  <c:v>SEQUATCHIE</c:v>
                </c:pt>
                <c:pt idx="38">
                  <c:v>SMITH</c:v>
                </c:pt>
                <c:pt idx="39">
                  <c:v>SOUTHEAST CARTER</c:v>
                </c:pt>
                <c:pt idx="40">
                  <c:v>SOUTHEAST GREENE</c:v>
                </c:pt>
                <c:pt idx="41">
                  <c:v>STEWART</c:v>
                </c:pt>
                <c:pt idx="42">
                  <c:v>TIPTON</c:v>
                </c:pt>
                <c:pt idx="43">
                  <c:v>VAN BUREN</c:v>
                </c:pt>
                <c:pt idx="44">
                  <c:v>WARREN</c:v>
                </c:pt>
                <c:pt idx="45">
                  <c:v>WASHINGTON</c:v>
                </c:pt>
                <c:pt idx="46">
                  <c:v>WEAKLEY</c:v>
                </c:pt>
                <c:pt idx="47">
                  <c:v>WHITE</c:v>
                </c:pt>
                <c:pt idx="48">
                  <c:v>WILSON</c:v>
                </c:pt>
              </c:strCache>
            </c:strRef>
          </c:cat>
          <c:val>
            <c:numRef>
              <c:f>'People and event type by county'!$E$6:$E$55</c:f>
              <c:numCache>
                <c:formatCode>General</c:formatCode>
                <c:ptCount val="49"/>
                <c:pt idx="3">
                  <c:v>300</c:v>
                </c:pt>
                <c:pt idx="10">
                  <c:v>62</c:v>
                </c:pt>
              </c:numCache>
            </c:numRef>
          </c:val>
          <c:extLst>
            <c:ext xmlns:c16="http://schemas.microsoft.com/office/drawing/2014/chart" uri="{C3380CC4-5D6E-409C-BE32-E72D297353CC}">
              <c16:uniqueId val="{00000003-3211-4DFE-B8A5-C6D2506A473E}"/>
            </c:ext>
          </c:extLst>
        </c:ser>
        <c:ser>
          <c:idx val="4"/>
          <c:order val="4"/>
          <c:tx>
            <c:strRef>
              <c:f>'People and event type by county'!$F$4:$F$5</c:f>
              <c:strCache>
                <c:ptCount val="1"/>
                <c:pt idx="0">
                  <c:v>Tornado</c:v>
                </c:pt>
              </c:strCache>
            </c:strRef>
          </c:tx>
          <c:spPr>
            <a:solidFill>
              <a:schemeClr val="accent4"/>
            </a:solidFill>
            <a:ln w="25400" cmpd="sng">
              <a:solidFill>
                <a:schemeClr val="accent4"/>
              </a:solidFill>
            </a:ln>
            <a:effectLst/>
          </c:spPr>
          <c:invertIfNegative val="0"/>
          <c:cat>
            <c:strRef>
              <c:f>'People and event type by county'!$A$6:$A$55</c:f>
              <c:strCache>
                <c:ptCount val="49"/>
                <c:pt idx="0">
                  <c:v>ANDERSON</c:v>
                </c:pt>
                <c:pt idx="1">
                  <c:v>BLOUNT</c:v>
                </c:pt>
                <c:pt idx="2">
                  <c:v>BLOUNT/SMOKY MOUNTAINS</c:v>
                </c:pt>
                <c:pt idx="3">
                  <c:v>CARROLL</c:v>
                </c:pt>
                <c:pt idx="4">
                  <c:v>CARTER</c:v>
                </c:pt>
                <c:pt idx="5">
                  <c:v>CHEATHAM</c:v>
                </c:pt>
                <c:pt idx="6">
                  <c:v>CLAIBORNE</c:v>
                </c:pt>
                <c:pt idx="7">
                  <c:v>COCKE/SMOKY MOUNTAINS</c:v>
                </c:pt>
                <c:pt idx="8">
                  <c:v>DAVIDSON</c:v>
                </c:pt>
                <c:pt idx="9">
                  <c:v>DECATUR</c:v>
                </c:pt>
                <c:pt idx="10">
                  <c:v>EAST POLK</c:v>
                </c:pt>
                <c:pt idx="11">
                  <c:v>FAYETTE</c:v>
                </c:pt>
                <c:pt idx="12">
                  <c:v>FENTRESS</c:v>
                </c:pt>
                <c:pt idx="13">
                  <c:v>GIBSON</c:v>
                </c:pt>
                <c:pt idx="14">
                  <c:v>GREENE</c:v>
                </c:pt>
                <c:pt idx="15">
                  <c:v>HANCOCK</c:v>
                </c:pt>
                <c:pt idx="16">
                  <c:v>HARDEMAN</c:v>
                </c:pt>
                <c:pt idx="17">
                  <c:v>HENDERSON</c:v>
                </c:pt>
                <c:pt idx="18">
                  <c:v>HENRY</c:v>
                </c:pt>
                <c:pt idx="19">
                  <c:v>HICKMAN</c:v>
                </c:pt>
                <c:pt idx="20">
                  <c:v>HUMPHREYS</c:v>
                </c:pt>
                <c:pt idx="21">
                  <c:v>JOHNSON</c:v>
                </c:pt>
                <c:pt idx="22">
                  <c:v>LAWRENCE</c:v>
                </c:pt>
                <c:pt idx="23">
                  <c:v>LEWIS</c:v>
                </c:pt>
                <c:pt idx="24">
                  <c:v>MADISON</c:v>
                </c:pt>
                <c:pt idx="25">
                  <c:v>MARION</c:v>
                </c:pt>
                <c:pt idx="26">
                  <c:v>MARSHALL</c:v>
                </c:pt>
                <c:pt idx="27">
                  <c:v>MCMINN</c:v>
                </c:pt>
                <c:pt idx="28">
                  <c:v>MONROE</c:v>
                </c:pt>
                <c:pt idx="29">
                  <c:v>NORTH SEVIER</c:v>
                </c:pt>
                <c:pt idx="30">
                  <c:v>NORTHWEST BLOUNT</c:v>
                </c:pt>
                <c:pt idx="31">
                  <c:v>NORTHWEST MONROE</c:v>
                </c:pt>
                <c:pt idx="32">
                  <c:v>OBION</c:v>
                </c:pt>
                <c:pt idx="33">
                  <c:v>OVERTON</c:v>
                </c:pt>
                <c:pt idx="34">
                  <c:v>PICKETT</c:v>
                </c:pt>
                <c:pt idx="35">
                  <c:v>RHEA</c:v>
                </c:pt>
                <c:pt idx="36">
                  <c:v>SCOTT</c:v>
                </c:pt>
                <c:pt idx="37">
                  <c:v>SEQUATCHIE</c:v>
                </c:pt>
                <c:pt idx="38">
                  <c:v>SMITH</c:v>
                </c:pt>
                <c:pt idx="39">
                  <c:v>SOUTHEAST CARTER</c:v>
                </c:pt>
                <c:pt idx="40">
                  <c:v>SOUTHEAST GREENE</c:v>
                </c:pt>
                <c:pt idx="41">
                  <c:v>STEWART</c:v>
                </c:pt>
                <c:pt idx="42">
                  <c:v>TIPTON</c:v>
                </c:pt>
                <c:pt idx="43">
                  <c:v>VAN BUREN</c:v>
                </c:pt>
                <c:pt idx="44">
                  <c:v>WARREN</c:v>
                </c:pt>
                <c:pt idx="45">
                  <c:v>WASHINGTON</c:v>
                </c:pt>
                <c:pt idx="46">
                  <c:v>WEAKLEY</c:v>
                </c:pt>
                <c:pt idx="47">
                  <c:v>WHITE</c:v>
                </c:pt>
                <c:pt idx="48">
                  <c:v>WILSON</c:v>
                </c:pt>
              </c:strCache>
            </c:strRef>
          </c:cat>
          <c:val>
            <c:numRef>
              <c:f>'People and event type by county'!$F$6:$F$55</c:f>
              <c:numCache>
                <c:formatCode>General</c:formatCode>
                <c:ptCount val="49"/>
                <c:pt idx="5">
                  <c:v>65</c:v>
                </c:pt>
                <c:pt idx="12">
                  <c:v>6</c:v>
                </c:pt>
                <c:pt idx="42">
                  <c:v>69</c:v>
                </c:pt>
                <c:pt idx="47">
                  <c:v>88</c:v>
                </c:pt>
              </c:numCache>
            </c:numRef>
          </c:val>
          <c:extLst>
            <c:ext xmlns:c16="http://schemas.microsoft.com/office/drawing/2014/chart" uri="{C3380CC4-5D6E-409C-BE32-E72D297353CC}">
              <c16:uniqueId val="{00000004-3211-4DFE-B8A5-C6D2506A473E}"/>
            </c:ext>
          </c:extLst>
        </c:ser>
        <c:ser>
          <c:idx val="5"/>
          <c:order val="5"/>
          <c:tx>
            <c:strRef>
              <c:f>'People and event type by county'!$G$4:$G$5</c:f>
              <c:strCache>
                <c:ptCount val="1"/>
                <c:pt idx="0">
                  <c:v>Wind</c:v>
                </c:pt>
              </c:strCache>
            </c:strRef>
          </c:tx>
          <c:spPr>
            <a:solidFill>
              <a:srgbClr val="7030A0"/>
            </a:solidFill>
            <a:ln w="25400" cmpd="sng">
              <a:solidFill>
                <a:srgbClr val="7030A0"/>
              </a:solidFill>
            </a:ln>
            <a:effectLst/>
          </c:spPr>
          <c:invertIfNegative val="0"/>
          <c:cat>
            <c:strRef>
              <c:f>'People and event type by county'!$A$6:$A$55</c:f>
              <c:strCache>
                <c:ptCount val="49"/>
                <c:pt idx="0">
                  <c:v>ANDERSON</c:v>
                </c:pt>
                <c:pt idx="1">
                  <c:v>BLOUNT</c:v>
                </c:pt>
                <c:pt idx="2">
                  <c:v>BLOUNT/SMOKY MOUNTAINS</c:v>
                </c:pt>
                <c:pt idx="3">
                  <c:v>CARROLL</c:v>
                </c:pt>
                <c:pt idx="4">
                  <c:v>CARTER</c:v>
                </c:pt>
                <c:pt idx="5">
                  <c:v>CHEATHAM</c:v>
                </c:pt>
                <c:pt idx="6">
                  <c:v>CLAIBORNE</c:v>
                </c:pt>
                <c:pt idx="7">
                  <c:v>COCKE/SMOKY MOUNTAINS</c:v>
                </c:pt>
                <c:pt idx="8">
                  <c:v>DAVIDSON</c:v>
                </c:pt>
                <c:pt idx="9">
                  <c:v>DECATUR</c:v>
                </c:pt>
                <c:pt idx="10">
                  <c:v>EAST POLK</c:v>
                </c:pt>
                <c:pt idx="11">
                  <c:v>FAYETTE</c:v>
                </c:pt>
                <c:pt idx="12">
                  <c:v>FENTRESS</c:v>
                </c:pt>
                <c:pt idx="13">
                  <c:v>GIBSON</c:v>
                </c:pt>
                <c:pt idx="14">
                  <c:v>GREENE</c:v>
                </c:pt>
                <c:pt idx="15">
                  <c:v>HANCOCK</c:v>
                </c:pt>
                <c:pt idx="16">
                  <c:v>HARDEMAN</c:v>
                </c:pt>
                <c:pt idx="17">
                  <c:v>HENDERSON</c:v>
                </c:pt>
                <c:pt idx="18">
                  <c:v>HENRY</c:v>
                </c:pt>
                <c:pt idx="19">
                  <c:v>HICKMAN</c:v>
                </c:pt>
                <c:pt idx="20">
                  <c:v>HUMPHREYS</c:v>
                </c:pt>
                <c:pt idx="21">
                  <c:v>JOHNSON</c:v>
                </c:pt>
                <c:pt idx="22">
                  <c:v>LAWRENCE</c:v>
                </c:pt>
                <c:pt idx="23">
                  <c:v>LEWIS</c:v>
                </c:pt>
                <c:pt idx="24">
                  <c:v>MADISON</c:v>
                </c:pt>
                <c:pt idx="25">
                  <c:v>MARION</c:v>
                </c:pt>
                <c:pt idx="26">
                  <c:v>MARSHALL</c:v>
                </c:pt>
                <c:pt idx="27">
                  <c:v>MCMINN</c:v>
                </c:pt>
                <c:pt idx="28">
                  <c:v>MONROE</c:v>
                </c:pt>
                <c:pt idx="29">
                  <c:v>NORTH SEVIER</c:v>
                </c:pt>
                <c:pt idx="30">
                  <c:v>NORTHWEST BLOUNT</c:v>
                </c:pt>
                <c:pt idx="31">
                  <c:v>NORTHWEST MONROE</c:v>
                </c:pt>
                <c:pt idx="32">
                  <c:v>OBION</c:v>
                </c:pt>
                <c:pt idx="33">
                  <c:v>OVERTON</c:v>
                </c:pt>
                <c:pt idx="34">
                  <c:v>PICKETT</c:v>
                </c:pt>
                <c:pt idx="35">
                  <c:v>RHEA</c:v>
                </c:pt>
                <c:pt idx="36">
                  <c:v>SCOTT</c:v>
                </c:pt>
                <c:pt idx="37">
                  <c:v>SEQUATCHIE</c:v>
                </c:pt>
                <c:pt idx="38">
                  <c:v>SMITH</c:v>
                </c:pt>
                <c:pt idx="39">
                  <c:v>SOUTHEAST CARTER</c:v>
                </c:pt>
                <c:pt idx="40">
                  <c:v>SOUTHEAST GREENE</c:v>
                </c:pt>
                <c:pt idx="41">
                  <c:v>STEWART</c:v>
                </c:pt>
                <c:pt idx="42">
                  <c:v>TIPTON</c:v>
                </c:pt>
                <c:pt idx="43">
                  <c:v>VAN BUREN</c:v>
                </c:pt>
                <c:pt idx="44">
                  <c:v>WARREN</c:v>
                </c:pt>
                <c:pt idx="45">
                  <c:v>WASHINGTON</c:v>
                </c:pt>
                <c:pt idx="46">
                  <c:v>WEAKLEY</c:v>
                </c:pt>
                <c:pt idx="47">
                  <c:v>WHITE</c:v>
                </c:pt>
                <c:pt idx="48">
                  <c:v>WILSON</c:v>
                </c:pt>
              </c:strCache>
            </c:strRef>
          </c:cat>
          <c:val>
            <c:numRef>
              <c:f>'People and event type by county'!$G$6:$G$55</c:f>
              <c:numCache>
                <c:formatCode>General</c:formatCode>
                <c:ptCount val="49"/>
                <c:pt idx="4">
                  <c:v>10</c:v>
                </c:pt>
                <c:pt idx="11">
                  <c:v>10</c:v>
                </c:pt>
                <c:pt idx="18">
                  <c:v>10</c:v>
                </c:pt>
                <c:pt idx="25">
                  <c:v>1</c:v>
                </c:pt>
                <c:pt idx="32">
                  <c:v>6</c:v>
                </c:pt>
                <c:pt idx="39">
                  <c:v>6</c:v>
                </c:pt>
                <c:pt idx="46">
                  <c:v>8</c:v>
                </c:pt>
              </c:numCache>
            </c:numRef>
          </c:val>
          <c:extLst>
            <c:ext xmlns:c16="http://schemas.microsoft.com/office/drawing/2014/chart" uri="{C3380CC4-5D6E-409C-BE32-E72D297353CC}">
              <c16:uniqueId val="{00000005-3211-4DFE-B8A5-C6D2506A473E}"/>
            </c:ext>
          </c:extLst>
        </c:ser>
        <c:ser>
          <c:idx val="6"/>
          <c:order val="6"/>
          <c:tx>
            <c:strRef>
              <c:f>'People and event type by county'!$H$4:$H$5</c:f>
              <c:strCache>
                <c:ptCount val="1"/>
                <c:pt idx="0">
                  <c:v>(blank)</c:v>
                </c:pt>
              </c:strCache>
            </c:strRef>
          </c:tx>
          <c:spPr>
            <a:solidFill>
              <a:schemeClr val="accent1">
                <a:lumMod val="60000"/>
              </a:schemeClr>
            </a:solidFill>
            <a:ln>
              <a:noFill/>
            </a:ln>
            <a:effectLst/>
          </c:spPr>
          <c:invertIfNegative val="0"/>
          <c:cat>
            <c:strRef>
              <c:f>'People and event type by county'!$A$6:$A$55</c:f>
              <c:strCache>
                <c:ptCount val="49"/>
                <c:pt idx="0">
                  <c:v>ANDERSON</c:v>
                </c:pt>
                <c:pt idx="1">
                  <c:v>BLOUNT</c:v>
                </c:pt>
                <c:pt idx="2">
                  <c:v>BLOUNT/SMOKY MOUNTAINS</c:v>
                </c:pt>
                <c:pt idx="3">
                  <c:v>CARROLL</c:v>
                </c:pt>
                <c:pt idx="4">
                  <c:v>CARTER</c:v>
                </c:pt>
                <c:pt idx="5">
                  <c:v>CHEATHAM</c:v>
                </c:pt>
                <c:pt idx="6">
                  <c:v>CLAIBORNE</c:v>
                </c:pt>
                <c:pt idx="7">
                  <c:v>COCKE/SMOKY MOUNTAINS</c:v>
                </c:pt>
                <c:pt idx="8">
                  <c:v>DAVIDSON</c:v>
                </c:pt>
                <c:pt idx="9">
                  <c:v>DECATUR</c:v>
                </c:pt>
                <c:pt idx="10">
                  <c:v>EAST POLK</c:v>
                </c:pt>
                <c:pt idx="11">
                  <c:v>FAYETTE</c:v>
                </c:pt>
                <c:pt idx="12">
                  <c:v>FENTRESS</c:v>
                </c:pt>
                <c:pt idx="13">
                  <c:v>GIBSON</c:v>
                </c:pt>
                <c:pt idx="14">
                  <c:v>GREENE</c:v>
                </c:pt>
                <c:pt idx="15">
                  <c:v>HANCOCK</c:v>
                </c:pt>
                <c:pt idx="16">
                  <c:v>HARDEMAN</c:v>
                </c:pt>
                <c:pt idx="17">
                  <c:v>HENDERSON</c:v>
                </c:pt>
                <c:pt idx="18">
                  <c:v>HENRY</c:v>
                </c:pt>
                <c:pt idx="19">
                  <c:v>HICKMAN</c:v>
                </c:pt>
                <c:pt idx="20">
                  <c:v>HUMPHREYS</c:v>
                </c:pt>
                <c:pt idx="21">
                  <c:v>JOHNSON</c:v>
                </c:pt>
                <c:pt idx="22">
                  <c:v>LAWRENCE</c:v>
                </c:pt>
                <c:pt idx="23">
                  <c:v>LEWIS</c:v>
                </c:pt>
                <c:pt idx="24">
                  <c:v>MADISON</c:v>
                </c:pt>
                <c:pt idx="25">
                  <c:v>MARION</c:v>
                </c:pt>
                <c:pt idx="26">
                  <c:v>MARSHALL</c:v>
                </c:pt>
                <c:pt idx="27">
                  <c:v>MCMINN</c:v>
                </c:pt>
                <c:pt idx="28">
                  <c:v>MONROE</c:v>
                </c:pt>
                <c:pt idx="29">
                  <c:v>NORTH SEVIER</c:v>
                </c:pt>
                <c:pt idx="30">
                  <c:v>NORTHWEST BLOUNT</c:v>
                </c:pt>
                <c:pt idx="31">
                  <c:v>NORTHWEST MONROE</c:v>
                </c:pt>
                <c:pt idx="32">
                  <c:v>OBION</c:v>
                </c:pt>
                <c:pt idx="33">
                  <c:v>OVERTON</c:v>
                </c:pt>
                <c:pt idx="34">
                  <c:v>PICKETT</c:v>
                </c:pt>
                <c:pt idx="35">
                  <c:v>RHEA</c:v>
                </c:pt>
                <c:pt idx="36">
                  <c:v>SCOTT</c:v>
                </c:pt>
                <c:pt idx="37">
                  <c:v>SEQUATCHIE</c:v>
                </c:pt>
                <c:pt idx="38">
                  <c:v>SMITH</c:v>
                </c:pt>
                <c:pt idx="39">
                  <c:v>SOUTHEAST CARTER</c:v>
                </c:pt>
                <c:pt idx="40">
                  <c:v>SOUTHEAST GREENE</c:v>
                </c:pt>
                <c:pt idx="41">
                  <c:v>STEWART</c:v>
                </c:pt>
                <c:pt idx="42">
                  <c:v>TIPTON</c:v>
                </c:pt>
                <c:pt idx="43">
                  <c:v>VAN BUREN</c:v>
                </c:pt>
                <c:pt idx="44">
                  <c:v>WARREN</c:v>
                </c:pt>
                <c:pt idx="45">
                  <c:v>WASHINGTON</c:v>
                </c:pt>
                <c:pt idx="46">
                  <c:v>WEAKLEY</c:v>
                </c:pt>
                <c:pt idx="47">
                  <c:v>WHITE</c:v>
                </c:pt>
                <c:pt idx="48">
                  <c:v>WILSON</c:v>
                </c:pt>
              </c:strCache>
            </c:strRef>
          </c:cat>
          <c:val>
            <c:numRef>
              <c:f>'People and event type by county'!$H$6:$H$55</c:f>
              <c:numCache>
                <c:formatCode>General</c:formatCode>
                <c:ptCount val="49"/>
                <c:pt idx="15">
                  <c:v>0</c:v>
                </c:pt>
                <c:pt idx="16">
                  <c:v>0</c:v>
                </c:pt>
                <c:pt idx="17">
                  <c:v>0</c:v>
                </c:pt>
                <c:pt idx="19">
                  <c:v>0</c:v>
                </c:pt>
                <c:pt idx="20">
                  <c:v>0</c:v>
                </c:pt>
                <c:pt idx="22">
                  <c:v>0</c:v>
                </c:pt>
                <c:pt idx="23">
                  <c:v>0</c:v>
                </c:pt>
                <c:pt idx="24">
                  <c:v>0</c:v>
                </c:pt>
                <c:pt idx="26">
                  <c:v>0</c:v>
                </c:pt>
                <c:pt idx="27">
                  <c:v>0</c:v>
                </c:pt>
                <c:pt idx="29">
                  <c:v>0</c:v>
                </c:pt>
                <c:pt idx="30">
                  <c:v>0</c:v>
                </c:pt>
                <c:pt idx="31">
                  <c:v>0</c:v>
                </c:pt>
                <c:pt idx="33">
                  <c:v>0</c:v>
                </c:pt>
                <c:pt idx="34">
                  <c:v>0</c:v>
                </c:pt>
                <c:pt idx="36">
                  <c:v>0</c:v>
                </c:pt>
                <c:pt idx="37">
                  <c:v>0</c:v>
                </c:pt>
                <c:pt idx="38">
                  <c:v>0</c:v>
                </c:pt>
                <c:pt idx="40">
                  <c:v>0</c:v>
                </c:pt>
                <c:pt idx="41">
                  <c:v>0</c:v>
                </c:pt>
                <c:pt idx="43">
                  <c:v>0</c:v>
                </c:pt>
                <c:pt idx="44">
                  <c:v>0</c:v>
                </c:pt>
                <c:pt idx="48">
                  <c:v>0</c:v>
                </c:pt>
              </c:numCache>
            </c:numRef>
          </c:val>
          <c:extLst>
            <c:ext xmlns:c16="http://schemas.microsoft.com/office/drawing/2014/chart" uri="{C3380CC4-5D6E-409C-BE32-E72D297353CC}">
              <c16:uniqueId val="{00000006-3211-4DFE-B8A5-C6D2506A473E}"/>
            </c:ext>
          </c:extLst>
        </c:ser>
        <c:dLbls>
          <c:showLegendKey val="0"/>
          <c:showVal val="0"/>
          <c:showCatName val="0"/>
          <c:showSerName val="0"/>
          <c:showPercent val="0"/>
          <c:showBubbleSize val="0"/>
        </c:dLbls>
        <c:gapWidth val="0"/>
        <c:axId val="173018680"/>
        <c:axId val="173019072"/>
      </c:barChart>
      <c:catAx>
        <c:axId val="173018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19072"/>
        <c:crosses val="autoZero"/>
        <c:auto val="1"/>
        <c:lblAlgn val="ctr"/>
        <c:lblOffset val="100"/>
        <c:noMultiLvlLbl val="0"/>
      </c:catAx>
      <c:valAx>
        <c:axId val="173019072"/>
        <c:scaling>
          <c:orientation val="minMax"/>
        </c:scaling>
        <c:delete val="1"/>
        <c:axPos val="l"/>
        <c:numFmt formatCode="General" sourceLinked="1"/>
        <c:majorTickMark val="none"/>
        <c:minorTickMark val="none"/>
        <c:tickLblPos val="nextTo"/>
        <c:crossAx val="173018680"/>
        <c:crosses val="autoZero"/>
        <c:crossBetween val="between"/>
      </c:valAx>
      <c:spPr>
        <a:noFill/>
        <a:ln w="0">
          <a:solidFill>
            <a:schemeClr val="accent1"/>
          </a:solidFill>
        </a:ln>
        <a:effectLst/>
      </c:spPr>
    </c:plotArea>
    <c:legend>
      <c:legendPos val="r"/>
      <c:legendEntry>
        <c:idx val="0"/>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[DashboardForFinalRevised.xlsx]# effected 2016!PivotTable35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2016 Storm</a:t>
            </a:r>
            <a:r>
              <a:rPr lang="en-US" baseline="0"/>
              <a:t> Events, Number of </a:t>
            </a:r>
            <a:r>
              <a:rPr lang="en-US"/>
              <a:t>People Effected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 effected 2016'!$B$3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D9F-44D1-B548-A2140E61BA37}"/>
              </c:ext>
            </c:extLst>
          </c:dPt>
          <c:dPt>
            <c:idx val="1"/>
            <c:bubble3D val="0"/>
            <c:spPr>
              <a:solidFill>
                <a:schemeClr val="accent2"/>
              </a:solidFill>
              <a:ln>
                <a:noFill/>
              </a:ln>
              <a:effectLst/>
            </c:spPr>
            <c:extLst>
              <c:ext xmlns:c16="http://schemas.microsoft.com/office/drawing/2014/chart" uri="{C3380CC4-5D6E-409C-BE32-E72D297353CC}">
                <c16:uniqueId val="{00000003-9D9F-44D1-B548-A2140E61BA37}"/>
              </c:ext>
            </c:extLst>
          </c:dPt>
          <c:dPt>
            <c:idx val="2"/>
            <c:bubble3D val="0"/>
            <c:spPr>
              <a:solidFill>
                <a:schemeClr val="accent3"/>
              </a:solidFill>
              <a:ln>
                <a:noFill/>
              </a:ln>
              <a:effectLst/>
            </c:spPr>
            <c:extLst>
              <c:ext xmlns:c16="http://schemas.microsoft.com/office/drawing/2014/chart" uri="{C3380CC4-5D6E-409C-BE32-E72D297353CC}">
                <c16:uniqueId val="{00000005-9D9F-44D1-B548-A2140E61BA37}"/>
              </c:ext>
            </c:extLst>
          </c:dPt>
          <c:dPt>
            <c:idx val="3"/>
            <c:bubble3D val="0"/>
            <c:spPr>
              <a:solidFill>
                <a:schemeClr val="accent4"/>
              </a:solidFill>
              <a:ln>
                <a:noFill/>
              </a:ln>
              <a:effectLst/>
            </c:spPr>
            <c:extLst>
              <c:ext xmlns:c16="http://schemas.microsoft.com/office/drawing/2014/chart" uri="{C3380CC4-5D6E-409C-BE32-E72D297353CC}">
                <c16:uniqueId val="{00000007-9D9F-44D1-B548-A2140E61BA37}"/>
              </c:ext>
            </c:extLst>
          </c:dPt>
          <c:dPt>
            <c:idx val="4"/>
            <c:bubble3D val="0"/>
            <c:spPr>
              <a:solidFill>
                <a:schemeClr val="accent5"/>
              </a:solidFill>
              <a:ln>
                <a:noFill/>
              </a:ln>
              <a:effectLst/>
            </c:spPr>
            <c:extLst>
              <c:ext xmlns:c16="http://schemas.microsoft.com/office/drawing/2014/chart" uri="{C3380CC4-5D6E-409C-BE32-E72D297353CC}">
                <c16:uniqueId val="{00000009-9D9F-44D1-B548-A2140E61BA37}"/>
              </c:ext>
            </c:extLst>
          </c:dPt>
          <c:dPt>
            <c:idx val="5"/>
            <c:bubble3D val="0"/>
            <c:spPr>
              <a:solidFill>
                <a:schemeClr val="accent6"/>
              </a:solidFill>
              <a:ln>
                <a:noFill/>
              </a:ln>
              <a:effectLst/>
            </c:spPr>
            <c:extLst>
              <c:ext xmlns:c16="http://schemas.microsoft.com/office/drawing/2014/chart" uri="{C3380CC4-5D6E-409C-BE32-E72D297353CC}">
                <c16:uniqueId val="{0000000B-9D9F-44D1-B548-A2140E61BA37}"/>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 effected 2016'!$A$4:$A$113</c:f>
              <c:strCache>
                <c:ptCount val="109"/>
                <c:pt idx="0">
                  <c:v>FENTRESS</c:v>
                </c:pt>
                <c:pt idx="1">
                  <c:v>GIBSON</c:v>
                </c:pt>
                <c:pt idx="2">
                  <c:v>EAST POLK</c:v>
                </c:pt>
                <c:pt idx="3">
                  <c:v>HAYWOOD</c:v>
                </c:pt>
                <c:pt idx="4">
                  <c:v>DYER</c:v>
                </c:pt>
                <c:pt idx="5">
                  <c:v>MACON</c:v>
                </c:pt>
                <c:pt idx="6">
                  <c:v>NORTHWEST GREENE</c:v>
                </c:pt>
                <c:pt idx="7">
                  <c:v>CANNON</c:v>
                </c:pt>
                <c:pt idx="8">
                  <c:v>SHELBY</c:v>
                </c:pt>
                <c:pt idx="9">
                  <c:v>WEAKLEY</c:v>
                </c:pt>
                <c:pt idx="10">
                  <c:v>ANDERSON</c:v>
                </c:pt>
                <c:pt idx="11">
                  <c:v>RHEA</c:v>
                </c:pt>
                <c:pt idx="12">
                  <c:v>MONROE</c:v>
                </c:pt>
                <c:pt idx="13">
                  <c:v>GREENE</c:v>
                </c:pt>
                <c:pt idx="14">
                  <c:v>TIPTON</c:v>
                </c:pt>
                <c:pt idx="15">
                  <c:v>JOHNSON</c:v>
                </c:pt>
                <c:pt idx="16">
                  <c:v>COCKE/SMOKY MOUNTAINS</c:v>
                </c:pt>
                <c:pt idx="17">
                  <c:v>CARROLL</c:v>
                </c:pt>
                <c:pt idx="18">
                  <c:v>HAMBLEN</c:v>
                </c:pt>
                <c:pt idx="19">
                  <c:v>ROBERTSON</c:v>
                </c:pt>
                <c:pt idx="20">
                  <c:v>CROCKETT</c:v>
                </c:pt>
                <c:pt idx="21">
                  <c:v>BENTON</c:v>
                </c:pt>
                <c:pt idx="22">
                  <c:v>LAKE</c:v>
                </c:pt>
                <c:pt idx="23">
                  <c:v>UNICOI</c:v>
                </c:pt>
                <c:pt idx="24">
                  <c:v>MOORE</c:v>
                </c:pt>
                <c:pt idx="25">
                  <c:v>BLEDSOE</c:v>
                </c:pt>
                <c:pt idx="26">
                  <c:v>RUTHERFORD</c:v>
                </c:pt>
                <c:pt idx="27">
                  <c:v>GILES</c:v>
                </c:pt>
                <c:pt idx="28">
                  <c:v>DEKALB</c:v>
                </c:pt>
                <c:pt idx="29">
                  <c:v>CUMBERLAND</c:v>
                </c:pt>
                <c:pt idx="30">
                  <c:v>MCNAIRY</c:v>
                </c:pt>
                <c:pt idx="31">
                  <c:v>UNION</c:v>
                </c:pt>
                <c:pt idx="32">
                  <c:v>CLAY</c:v>
                </c:pt>
                <c:pt idx="33">
                  <c:v>HAMILTON</c:v>
                </c:pt>
                <c:pt idx="34">
                  <c:v>WASHINGTON</c:v>
                </c:pt>
                <c:pt idx="35">
                  <c:v>SEVIER</c:v>
                </c:pt>
                <c:pt idx="36">
                  <c:v>MORGAN</c:v>
                </c:pt>
                <c:pt idx="37">
                  <c:v>SULLIVAN</c:v>
                </c:pt>
                <c:pt idx="38">
                  <c:v>NORTHWEST CARTER</c:v>
                </c:pt>
                <c:pt idx="39">
                  <c:v>LAUDERDALE</c:v>
                </c:pt>
                <c:pt idx="40">
                  <c:v>BRADLEY</c:v>
                </c:pt>
                <c:pt idx="41">
                  <c:v>HARDIN</c:v>
                </c:pt>
                <c:pt idx="42">
                  <c:v>POLK</c:v>
                </c:pt>
                <c:pt idx="43">
                  <c:v>JACKSON</c:v>
                </c:pt>
                <c:pt idx="44">
                  <c:v>LINCOLN</c:v>
                </c:pt>
                <c:pt idx="45">
                  <c:v>BLOUNT/SMOKY MOUNTAINS</c:v>
                </c:pt>
                <c:pt idx="46">
                  <c:v>HENRY</c:v>
                </c:pt>
                <c:pt idx="47">
                  <c:v>WHITE</c:v>
                </c:pt>
                <c:pt idx="48">
                  <c:v>CARTER</c:v>
                </c:pt>
                <c:pt idx="49">
                  <c:v>SOUTHEAST CARTER</c:v>
                </c:pt>
                <c:pt idx="50">
                  <c:v>FAYETTE</c:v>
                </c:pt>
                <c:pt idx="51">
                  <c:v>MARION</c:v>
                </c:pt>
                <c:pt idx="52">
                  <c:v>OBION</c:v>
                </c:pt>
                <c:pt idx="53">
                  <c:v>BLOUNT</c:v>
                </c:pt>
                <c:pt idx="54">
                  <c:v>SUMNER</c:v>
                </c:pt>
                <c:pt idx="55">
                  <c:v>COCKE</c:v>
                </c:pt>
                <c:pt idx="56">
                  <c:v>JEFFERSON</c:v>
                </c:pt>
                <c:pt idx="57">
                  <c:v>PUTNAM</c:v>
                </c:pt>
                <c:pt idx="58">
                  <c:v>MEIGS</c:v>
                </c:pt>
                <c:pt idx="59">
                  <c:v>GRAINGER</c:v>
                </c:pt>
                <c:pt idx="60">
                  <c:v>SEVIER/SMOKY MOUNTAINS</c:v>
                </c:pt>
                <c:pt idx="61">
                  <c:v>WAYNE</c:v>
                </c:pt>
                <c:pt idx="62">
                  <c:v>DICKSON</c:v>
                </c:pt>
                <c:pt idx="63">
                  <c:v>HAWKINS</c:v>
                </c:pt>
                <c:pt idx="64">
                  <c:v>LOUDON</c:v>
                </c:pt>
                <c:pt idx="65">
                  <c:v>NORTHWEST COCKE</c:v>
                </c:pt>
                <c:pt idx="66">
                  <c:v>CAMPBELL</c:v>
                </c:pt>
                <c:pt idx="67">
                  <c:v>COFFEE</c:v>
                </c:pt>
                <c:pt idx="68">
                  <c:v>TROUSDALE</c:v>
                </c:pt>
                <c:pt idx="69">
                  <c:v>ROANE</c:v>
                </c:pt>
                <c:pt idx="70">
                  <c:v>KNOX</c:v>
                </c:pt>
                <c:pt idx="71">
                  <c:v>BEDFORD</c:v>
                </c:pt>
                <c:pt idx="72">
                  <c:v>MONTGOMERY</c:v>
                </c:pt>
                <c:pt idx="73">
                  <c:v>GRUNDY</c:v>
                </c:pt>
                <c:pt idx="74">
                  <c:v>WEST POLK</c:v>
                </c:pt>
                <c:pt idx="75">
                  <c:v>CLAIBORNE</c:v>
                </c:pt>
                <c:pt idx="76">
                  <c:v>STEWART</c:v>
                </c:pt>
                <c:pt idx="77">
                  <c:v>CHESTER</c:v>
                </c:pt>
                <c:pt idx="78">
                  <c:v>WARREN</c:v>
                </c:pt>
                <c:pt idx="79">
                  <c:v>WILSON</c:v>
                </c:pt>
                <c:pt idx="80">
                  <c:v>SOUTHEAST GREENE</c:v>
                </c:pt>
                <c:pt idx="81">
                  <c:v>PICKETT</c:v>
                </c:pt>
                <c:pt idx="82">
                  <c:v>MCMINN</c:v>
                </c:pt>
                <c:pt idx="83">
                  <c:v>LEWIS</c:v>
                </c:pt>
                <c:pt idx="84">
                  <c:v>LAWRENCE</c:v>
                </c:pt>
                <c:pt idx="85">
                  <c:v>FRANKLIN</c:v>
                </c:pt>
                <c:pt idx="86">
                  <c:v>NORTHWEST MONROE</c:v>
                </c:pt>
                <c:pt idx="87">
                  <c:v>MADISON</c:v>
                </c:pt>
                <c:pt idx="88">
                  <c:v>CHEATHAM</c:v>
                </c:pt>
                <c:pt idx="89">
                  <c:v>DECATUR</c:v>
                </c:pt>
                <c:pt idx="90">
                  <c:v>SOUTHEAST MONROE</c:v>
                </c:pt>
                <c:pt idx="91">
                  <c:v>MARSHALL</c:v>
                </c:pt>
                <c:pt idx="92">
                  <c:v>MAURY</c:v>
                </c:pt>
                <c:pt idx="93">
                  <c:v>HANCOCK</c:v>
                </c:pt>
                <c:pt idx="94">
                  <c:v>DAVIDSON</c:v>
                </c:pt>
                <c:pt idx="95">
                  <c:v>SCOTT</c:v>
                </c:pt>
                <c:pt idx="96">
                  <c:v>HENDERSON</c:v>
                </c:pt>
                <c:pt idx="97">
                  <c:v>SEQUATCHIE</c:v>
                </c:pt>
                <c:pt idx="98">
                  <c:v>VAN BUREN</c:v>
                </c:pt>
                <c:pt idx="99">
                  <c:v>HARDEMAN</c:v>
                </c:pt>
                <c:pt idx="100">
                  <c:v>HICKMAN</c:v>
                </c:pt>
                <c:pt idx="101">
                  <c:v>NORTH SEVIER</c:v>
                </c:pt>
                <c:pt idx="102">
                  <c:v>HOUSTON</c:v>
                </c:pt>
                <c:pt idx="103">
                  <c:v>NORTHWEST BLOUNT</c:v>
                </c:pt>
                <c:pt idx="104">
                  <c:v>SMITH</c:v>
                </c:pt>
                <c:pt idx="105">
                  <c:v>WILLIAMSON</c:v>
                </c:pt>
                <c:pt idx="106">
                  <c:v>OVERTON</c:v>
                </c:pt>
                <c:pt idx="107">
                  <c:v>HUMPHREYS</c:v>
                </c:pt>
                <c:pt idx="108">
                  <c:v>PERRY</c:v>
                </c:pt>
              </c:strCache>
            </c:strRef>
          </c:cat>
          <c:val>
            <c:numRef>
              <c:f>'# effected 2016'!$B$4:$B$113</c:f>
              <c:numCache>
                <c:formatCode>General</c:formatCode>
                <c:ptCount val="109"/>
                <c:pt idx="0">
                  <c:v>78000</c:v>
                </c:pt>
                <c:pt idx="1">
                  <c:v>6500</c:v>
                </c:pt>
                <c:pt idx="2">
                  <c:v>3000</c:v>
                </c:pt>
                <c:pt idx="3">
                  <c:v>1200</c:v>
                </c:pt>
                <c:pt idx="4">
                  <c:v>1200</c:v>
                </c:pt>
                <c:pt idx="5">
                  <c:v>1200</c:v>
                </c:pt>
                <c:pt idx="6">
                  <c:v>1200</c:v>
                </c:pt>
                <c:pt idx="7">
                  <c:v>1200</c:v>
                </c:pt>
                <c:pt idx="8">
                  <c:v>1200</c:v>
                </c:pt>
                <c:pt idx="9">
                  <c:v>1200</c:v>
                </c:pt>
                <c:pt idx="10">
                  <c:v>500</c:v>
                </c:pt>
                <c:pt idx="11">
                  <c:v>500</c:v>
                </c:pt>
                <c:pt idx="12">
                  <c:v>500</c:v>
                </c:pt>
                <c:pt idx="13">
                  <c:v>500</c:v>
                </c:pt>
                <c:pt idx="14">
                  <c:v>500</c:v>
                </c:pt>
                <c:pt idx="15">
                  <c:v>500</c:v>
                </c:pt>
                <c:pt idx="16">
                  <c:v>500</c:v>
                </c:pt>
                <c:pt idx="17">
                  <c:v>300</c:v>
                </c:pt>
                <c:pt idx="18">
                  <c:v>90</c:v>
                </c:pt>
                <c:pt idx="19">
                  <c:v>90</c:v>
                </c:pt>
                <c:pt idx="20">
                  <c:v>90</c:v>
                </c:pt>
                <c:pt idx="21">
                  <c:v>90</c:v>
                </c:pt>
                <c:pt idx="22">
                  <c:v>90</c:v>
                </c:pt>
                <c:pt idx="23">
                  <c:v>90</c:v>
                </c:pt>
                <c:pt idx="24">
                  <c:v>90</c:v>
                </c:pt>
                <c:pt idx="25">
                  <c:v>60</c:v>
                </c:pt>
                <c:pt idx="26">
                  <c:v>60</c:v>
                </c:pt>
                <c:pt idx="27">
                  <c:v>60</c:v>
                </c:pt>
                <c:pt idx="28">
                  <c:v>60</c:v>
                </c:pt>
                <c:pt idx="29">
                  <c:v>60</c:v>
                </c:pt>
                <c:pt idx="30">
                  <c:v>60</c:v>
                </c:pt>
                <c:pt idx="31">
                  <c:v>60</c:v>
                </c:pt>
                <c:pt idx="32">
                  <c:v>60</c:v>
                </c:pt>
                <c:pt idx="33">
                  <c:v>60</c:v>
                </c:pt>
                <c:pt idx="34">
                  <c:v>60</c:v>
                </c:pt>
                <c:pt idx="35">
                  <c:v>60</c:v>
                </c:pt>
                <c:pt idx="36">
                  <c:v>60</c:v>
                </c:pt>
                <c:pt idx="37">
                  <c:v>60</c:v>
                </c:pt>
                <c:pt idx="38">
                  <c:v>60</c:v>
                </c:pt>
                <c:pt idx="39">
                  <c:v>60</c:v>
                </c:pt>
                <c:pt idx="40">
                  <c:v>60</c:v>
                </c:pt>
                <c:pt idx="41">
                  <c:v>60</c:v>
                </c:pt>
                <c:pt idx="42">
                  <c:v>60</c:v>
                </c:pt>
                <c:pt idx="43">
                  <c:v>60</c:v>
                </c:pt>
                <c:pt idx="44">
                  <c:v>60</c:v>
                </c:pt>
                <c:pt idx="45">
                  <c:v>32</c:v>
                </c:pt>
                <c:pt idx="46">
                  <c:v>30</c:v>
                </c:pt>
                <c:pt idx="47">
                  <c:v>30</c:v>
                </c:pt>
                <c:pt idx="48">
                  <c:v>30</c:v>
                </c:pt>
                <c:pt idx="49">
                  <c:v>30</c:v>
                </c:pt>
                <c:pt idx="50">
                  <c:v>30</c:v>
                </c:pt>
                <c:pt idx="51">
                  <c:v>30</c:v>
                </c:pt>
                <c:pt idx="52">
                  <c:v>30</c:v>
                </c:pt>
                <c:pt idx="53">
                  <c:v>18</c:v>
                </c:pt>
                <c:pt idx="54">
                  <c:v>7</c:v>
                </c:pt>
                <c:pt idx="55">
                  <c:v>7</c:v>
                </c:pt>
                <c:pt idx="56">
                  <c:v>7</c:v>
                </c:pt>
                <c:pt idx="57">
                  <c:v>7</c:v>
                </c:pt>
                <c:pt idx="58">
                  <c:v>7</c:v>
                </c:pt>
                <c:pt idx="59">
                  <c:v>7</c:v>
                </c:pt>
                <c:pt idx="60">
                  <c:v>4</c:v>
                </c:pt>
                <c:pt idx="61">
                  <c:v>4</c:v>
                </c:pt>
                <c:pt idx="62">
                  <c:v>4</c:v>
                </c:pt>
                <c:pt idx="63">
                  <c:v>4</c:v>
                </c:pt>
                <c:pt idx="64">
                  <c:v>4</c:v>
                </c:pt>
                <c:pt idx="65">
                  <c:v>4</c:v>
                </c:pt>
                <c:pt idx="66">
                  <c:v>4</c:v>
                </c:pt>
                <c:pt idx="67">
                  <c:v>1</c:v>
                </c:pt>
                <c:pt idx="68">
                  <c:v>1</c:v>
                </c:pt>
                <c:pt idx="69">
                  <c:v>1</c:v>
                </c:pt>
                <c:pt idx="70">
                  <c:v>1</c:v>
                </c:pt>
                <c:pt idx="71">
                  <c:v>1</c:v>
                </c:pt>
                <c:pt idx="72">
                  <c:v>1</c:v>
                </c:pt>
                <c:pt idx="73">
                  <c:v>1</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numCache>
            </c:numRef>
          </c:val>
          <c:extLst>
            <c:ext xmlns:c16="http://schemas.microsoft.com/office/drawing/2014/chart" uri="{C3380CC4-5D6E-409C-BE32-E72D297353CC}">
              <c16:uniqueId val="{0000000C-9D9F-44D1-B548-A2140E61BA3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[DashboardForFinalRevised.xlsx]Percent!PivotTable3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Storms as a Percent</a:t>
            </a:r>
            <a:r>
              <a:rPr lang="en-US" baseline="0"/>
              <a:t> of Total for State</a:t>
            </a:r>
            <a:endParaRPr lang="en-US"/>
          </a:p>
        </c:rich>
      </c:tx>
      <c:layout>
        <c:manualLayout>
          <c:xMode val="edge"/>
          <c:yMode val="edge"/>
          <c:x val="0.20671522309711288"/>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s>
    <c:plotArea>
      <c:layout/>
      <c:pieChart>
        <c:varyColors val="1"/>
        <c:ser>
          <c:idx val="0"/>
          <c:order val="0"/>
          <c:tx>
            <c:strRef>
              <c:f>Percent!$B$3</c:f>
              <c:strCache>
                <c:ptCount val="1"/>
                <c:pt idx="0">
                  <c:v>% of Snow</c:v>
                </c:pt>
              </c:strCache>
            </c:strRef>
          </c:tx>
          <c:dPt>
            <c:idx val="0"/>
            <c:bubble3D val="0"/>
            <c:spPr>
              <a:solidFill>
                <a:schemeClr val="accent1"/>
              </a:solidFill>
              <a:ln>
                <a:noFill/>
              </a:ln>
              <a:effectLst/>
            </c:spPr>
            <c:extLst>
              <c:ext xmlns:c16="http://schemas.microsoft.com/office/drawing/2014/chart" uri="{C3380CC4-5D6E-409C-BE32-E72D297353CC}">
                <c16:uniqueId val="{00000001-A48D-408F-A68A-25DA0B10CE9B}"/>
              </c:ext>
            </c:extLst>
          </c:dPt>
          <c:dPt>
            <c:idx val="1"/>
            <c:bubble3D val="0"/>
            <c:spPr>
              <a:solidFill>
                <a:schemeClr val="accent2"/>
              </a:solidFill>
              <a:ln>
                <a:noFill/>
              </a:ln>
              <a:effectLst/>
            </c:spPr>
            <c:extLst>
              <c:ext xmlns:c16="http://schemas.microsoft.com/office/drawing/2014/chart" uri="{C3380CC4-5D6E-409C-BE32-E72D297353CC}">
                <c16:uniqueId val="{00000003-A48D-408F-A68A-25DA0B10CE9B}"/>
              </c:ext>
            </c:extLst>
          </c:dPt>
          <c:dPt>
            <c:idx val="2"/>
            <c:bubble3D val="0"/>
            <c:spPr>
              <a:solidFill>
                <a:schemeClr val="accent3"/>
              </a:solidFill>
              <a:ln>
                <a:noFill/>
              </a:ln>
              <a:effectLst/>
            </c:spPr>
            <c:extLst>
              <c:ext xmlns:c16="http://schemas.microsoft.com/office/drawing/2014/chart" uri="{C3380CC4-5D6E-409C-BE32-E72D297353CC}">
                <c16:uniqueId val="{00000005-A48D-408F-A68A-25DA0B10CE9B}"/>
              </c:ext>
            </c:extLst>
          </c:dPt>
          <c:dPt>
            <c:idx val="3"/>
            <c:bubble3D val="0"/>
            <c:spPr>
              <a:solidFill>
                <a:schemeClr val="accent4"/>
              </a:solidFill>
              <a:ln>
                <a:noFill/>
              </a:ln>
              <a:effectLst/>
            </c:spPr>
            <c:extLst>
              <c:ext xmlns:c16="http://schemas.microsoft.com/office/drawing/2014/chart" uri="{C3380CC4-5D6E-409C-BE32-E72D297353CC}">
                <c16:uniqueId val="{00000007-A48D-408F-A68A-25DA0B10CE9B}"/>
              </c:ext>
            </c:extLst>
          </c:dPt>
          <c:dPt>
            <c:idx val="4"/>
            <c:bubble3D val="0"/>
            <c:spPr>
              <a:solidFill>
                <a:schemeClr val="accent5"/>
              </a:solidFill>
              <a:ln>
                <a:noFill/>
              </a:ln>
              <a:effectLst/>
            </c:spPr>
            <c:extLst>
              <c:ext xmlns:c16="http://schemas.microsoft.com/office/drawing/2014/chart" uri="{C3380CC4-5D6E-409C-BE32-E72D297353CC}">
                <c16:uniqueId val="{00000009-A48D-408F-A68A-25DA0B10CE9B}"/>
              </c:ext>
            </c:extLst>
          </c:dPt>
          <c:dPt>
            <c:idx val="5"/>
            <c:bubble3D val="0"/>
            <c:spPr>
              <a:solidFill>
                <a:schemeClr val="accent6"/>
              </a:solidFill>
              <a:ln>
                <a:noFill/>
              </a:ln>
              <a:effectLst/>
            </c:spPr>
            <c:extLst>
              <c:ext xmlns:c16="http://schemas.microsoft.com/office/drawing/2014/chart" uri="{C3380CC4-5D6E-409C-BE32-E72D297353CC}">
                <c16:uniqueId val="{0000000B-A48D-408F-A68A-25DA0B10CE9B}"/>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Percent!$B$4:$B$113</c:f>
              <c:numCache>
                <c:formatCode>0.00%</c:formatCode>
                <c:ptCount val="109"/>
                <c:pt idx="0">
                  <c:v>3.8913740717022956E-4</c:v>
                </c:pt>
                <c:pt idx="1">
                  <c:v>0</c:v>
                </c:pt>
                <c:pt idx="2">
                  <c:v>1.0284345760927496E-3</c:v>
                </c:pt>
                <c:pt idx="3">
                  <c:v>1.603743657511942E-2</c:v>
                </c:pt>
                <c:pt idx="4">
                  <c:v>1.9457009336156898E-2</c:v>
                </c:pt>
                <c:pt idx="5">
                  <c:v>0</c:v>
                </c:pt>
                <c:pt idx="6">
                  <c:v>0</c:v>
                </c:pt>
                <c:pt idx="7">
                  <c:v>0</c:v>
                </c:pt>
                <c:pt idx="8">
                  <c:v>0</c:v>
                </c:pt>
                <c:pt idx="9">
                  <c:v>0</c:v>
                </c:pt>
                <c:pt idx="10">
                  <c:v>0</c:v>
                </c:pt>
                <c:pt idx="11">
                  <c:v>0</c:v>
                </c:pt>
                <c:pt idx="12">
                  <c:v>5.7536745203026806E-3</c:v>
                </c:pt>
                <c:pt idx="13">
                  <c:v>9.8396172955900908E-3</c:v>
                </c:pt>
                <c:pt idx="14">
                  <c:v>2.8323644136175996E-2</c:v>
                </c:pt>
                <c:pt idx="15">
                  <c:v>1.0200959173676733E-2</c:v>
                </c:pt>
                <c:pt idx="16">
                  <c:v>1.3897764541793913E-4</c:v>
                </c:pt>
                <c:pt idx="17">
                  <c:v>0.29760672989797488</c:v>
                </c:pt>
                <c:pt idx="18">
                  <c:v>7.3658152071507735E-3</c:v>
                </c:pt>
                <c:pt idx="19">
                  <c:v>5.8370611075534437E-4</c:v>
                </c:pt>
                <c:pt idx="20">
                  <c:v>3.1881471858875236E-2</c:v>
                </c:pt>
                <c:pt idx="21">
                  <c:v>5.2811505258816872E-3</c:v>
                </c:pt>
                <c:pt idx="22">
                  <c:v>0</c:v>
                </c:pt>
                <c:pt idx="23">
                  <c:v>1.3897764541793913E-4</c:v>
                </c:pt>
                <c:pt idx="24">
                  <c:v>3.6134187808664175E-4</c:v>
                </c:pt>
                <c:pt idx="25">
                  <c:v>0</c:v>
                </c:pt>
                <c:pt idx="26">
                  <c:v>0</c:v>
                </c:pt>
                <c:pt idx="27">
                  <c:v>0</c:v>
                </c:pt>
                <c:pt idx="28">
                  <c:v>0</c:v>
                </c:pt>
                <c:pt idx="29">
                  <c:v>0</c:v>
                </c:pt>
                <c:pt idx="30">
                  <c:v>0</c:v>
                </c:pt>
                <c:pt idx="31">
                  <c:v>0</c:v>
                </c:pt>
                <c:pt idx="32">
                  <c:v>0</c:v>
                </c:pt>
                <c:pt idx="33">
                  <c:v>7.1768056093823765E-2</c:v>
                </c:pt>
                <c:pt idx="34">
                  <c:v>3.5022366645320658E-3</c:v>
                </c:pt>
                <c:pt idx="35">
                  <c:v>9.4560389942365789E-4</c:v>
                </c:pt>
                <c:pt idx="36">
                  <c:v>3.3354634900305388E-4</c:v>
                </c:pt>
                <c:pt idx="37">
                  <c:v>4.7002239680347009E-2</c:v>
                </c:pt>
                <c:pt idx="38">
                  <c:v>6.809904625479017E-3</c:v>
                </c:pt>
                <c:pt idx="39">
                  <c:v>7.7827481434045902E-3</c:v>
                </c:pt>
                <c:pt idx="40">
                  <c:v>3.8913740717022951E-3</c:v>
                </c:pt>
                <c:pt idx="41">
                  <c:v>9.0891380103332205E-3</c:v>
                </c:pt>
                <c:pt idx="42">
                  <c:v>1.9456870358511478E-4</c:v>
                </c:pt>
                <c:pt idx="43">
                  <c:v>3.5661663814243183E-2</c:v>
                </c:pt>
                <c:pt idx="44">
                  <c:v>0</c:v>
                </c:pt>
                <c:pt idx="45">
                  <c:v>1.111821163343513E-3</c:v>
                </c:pt>
                <c:pt idx="46">
                  <c:v>6.0594253402221458E-3</c:v>
                </c:pt>
                <c:pt idx="47">
                  <c:v>0</c:v>
                </c:pt>
                <c:pt idx="48">
                  <c:v>2.2236423266870262E-4</c:v>
                </c:pt>
                <c:pt idx="49">
                  <c:v>0</c:v>
                </c:pt>
                <c:pt idx="50">
                  <c:v>0</c:v>
                </c:pt>
                <c:pt idx="51">
                  <c:v>0</c:v>
                </c:pt>
                <c:pt idx="52">
                  <c:v>0</c:v>
                </c:pt>
                <c:pt idx="53">
                  <c:v>1.111821163343513E-3</c:v>
                </c:pt>
                <c:pt idx="54">
                  <c:v>5.5591058167175651E-4</c:v>
                </c:pt>
                <c:pt idx="55">
                  <c:v>3.0908628340949661E-2</c:v>
                </c:pt>
                <c:pt idx="56">
                  <c:v>2.2236423266870262E-4</c:v>
                </c:pt>
                <c:pt idx="57">
                  <c:v>8.6166140159122263E-4</c:v>
                </c:pt>
                <c:pt idx="58">
                  <c:v>7.6715660270702405E-3</c:v>
                </c:pt>
                <c:pt idx="59">
                  <c:v>4.1693293625381743E-4</c:v>
                </c:pt>
                <c:pt idx="60">
                  <c:v>1.7428352645991237E-2</c:v>
                </c:pt>
                <c:pt idx="61">
                  <c:v>5.5591058167175651E-4</c:v>
                </c:pt>
                <c:pt idx="62">
                  <c:v>0</c:v>
                </c:pt>
                <c:pt idx="63">
                  <c:v>2.0992017429798036E-2</c:v>
                </c:pt>
                <c:pt idx="64">
                  <c:v>0</c:v>
                </c:pt>
                <c:pt idx="65">
                  <c:v>0</c:v>
                </c:pt>
                <c:pt idx="66">
                  <c:v>6.1169620854251725E-4</c:v>
                </c:pt>
                <c:pt idx="67">
                  <c:v>1.3869969012710325E-2</c:v>
                </c:pt>
                <c:pt idx="68">
                  <c:v>0</c:v>
                </c:pt>
                <c:pt idx="69">
                  <c:v>0</c:v>
                </c:pt>
                <c:pt idx="70">
                  <c:v>0</c:v>
                </c:pt>
                <c:pt idx="71">
                  <c:v>1.111821163343513E-3</c:v>
                </c:pt>
                <c:pt idx="72">
                  <c:v>5.5591058167175651E-4</c:v>
                </c:pt>
                <c:pt idx="73">
                  <c:v>3.0908628340949661E-2</c:v>
                </c:pt>
                <c:pt idx="74">
                  <c:v>2.2236423266870262E-4</c:v>
                </c:pt>
                <c:pt idx="75">
                  <c:v>8.6166140159122263E-4</c:v>
                </c:pt>
                <c:pt idx="76">
                  <c:v>7.6715660270702405E-3</c:v>
                </c:pt>
                <c:pt idx="77">
                  <c:v>4.1693293625381743E-4</c:v>
                </c:pt>
                <c:pt idx="78">
                  <c:v>2.5504427007814932E-2</c:v>
                </c:pt>
                <c:pt idx="79">
                  <c:v>5.5591058167175651E-4</c:v>
                </c:pt>
                <c:pt idx="80">
                  <c:v>1.111821163343513E-3</c:v>
                </c:pt>
                <c:pt idx="81">
                  <c:v>5.5591058167175651E-4</c:v>
                </c:pt>
                <c:pt idx="82">
                  <c:v>3.1130992573618365E-3</c:v>
                </c:pt>
                <c:pt idx="83">
                  <c:v>3.1075401515451191E-2</c:v>
                </c:pt>
                <c:pt idx="84">
                  <c:v>8.6166140159122263E-4</c:v>
                </c:pt>
                <c:pt idx="85">
                  <c:v>7.6715660270702405E-3</c:v>
                </c:pt>
                <c:pt idx="86">
                  <c:v>4.1693293625381743E-4</c:v>
                </c:pt>
                <c:pt idx="87">
                  <c:v>0</c:v>
                </c:pt>
                <c:pt idx="88">
                  <c:v>5.5591058167175651E-4</c:v>
                </c:pt>
                <c:pt idx="89">
                  <c:v>1.4231310890796968E-2</c:v>
                </c:pt>
                <c:pt idx="90">
                  <c:v>0</c:v>
                </c:pt>
                <c:pt idx="91">
                  <c:v>2.9581391827208346E-2</c:v>
                </c:pt>
                <c:pt idx="92">
                  <c:v>2.0927948735260365E-2</c:v>
                </c:pt>
                <c:pt idx="93">
                  <c:v>0</c:v>
                </c:pt>
                <c:pt idx="94">
                  <c:v>2.2153036679619497E-2</c:v>
                </c:pt>
                <c:pt idx="95">
                  <c:v>1.111821163343513E-3</c:v>
                </c:pt>
                <c:pt idx="96">
                  <c:v>5.5591058167175651E-4</c:v>
                </c:pt>
                <c:pt idx="97">
                  <c:v>3.0908628340949661E-2</c:v>
                </c:pt>
                <c:pt idx="98">
                  <c:v>2.2236423266870262E-4</c:v>
                </c:pt>
                <c:pt idx="99">
                  <c:v>8.6166140159122263E-4</c:v>
                </c:pt>
                <c:pt idx="100">
                  <c:v>7.6715660270702405E-3</c:v>
                </c:pt>
                <c:pt idx="101">
                  <c:v>4.1693293625381743E-4</c:v>
                </c:pt>
                <c:pt idx="102">
                  <c:v>0</c:v>
                </c:pt>
                <c:pt idx="103">
                  <c:v>5.5591058167175651E-4</c:v>
                </c:pt>
                <c:pt idx="104">
                  <c:v>1.111821163343513E-3</c:v>
                </c:pt>
                <c:pt idx="105">
                  <c:v>5.5591058167175651E-4</c:v>
                </c:pt>
                <c:pt idx="106">
                  <c:v>3.0908628340949661E-2</c:v>
                </c:pt>
                <c:pt idx="107">
                  <c:v>2.2236423266870262E-4</c:v>
                </c:pt>
                <c:pt idx="108">
                  <c:v>8.6166140159122263E-4</c:v>
                </c:pt>
              </c:numCache>
            </c:numRef>
          </c:val>
          <c:extLst>
            <c:ext xmlns:c16="http://schemas.microsoft.com/office/drawing/2014/chart" uri="{C3380CC4-5D6E-409C-BE32-E72D297353CC}">
              <c16:uniqueId val="{0000000C-A48D-408F-A68A-25DA0B10CE9B}"/>
            </c:ext>
          </c:extLst>
        </c:ser>
        <c:ser>
          <c:idx val="1"/>
          <c:order val="1"/>
          <c:tx>
            <c:strRef>
              <c:f>Percent!$C$3</c:f>
              <c:strCache>
                <c:ptCount val="1"/>
                <c:pt idx="0">
                  <c:v>% of Thunderstorm</c:v>
                </c:pt>
              </c:strCache>
            </c:strRef>
          </c:tx>
          <c:dPt>
            <c:idx val="0"/>
            <c:bubble3D val="0"/>
            <c:spPr>
              <a:solidFill>
                <a:schemeClr val="accent1"/>
              </a:solidFill>
              <a:ln>
                <a:noFill/>
              </a:ln>
              <a:effectLst/>
            </c:spPr>
            <c:extLst>
              <c:ext xmlns:c16="http://schemas.microsoft.com/office/drawing/2014/chart" uri="{C3380CC4-5D6E-409C-BE32-E72D297353CC}">
                <c16:uniqueId val="{0000000E-A48D-408F-A68A-25DA0B10CE9B}"/>
              </c:ext>
            </c:extLst>
          </c:dPt>
          <c:dPt>
            <c:idx val="1"/>
            <c:bubble3D val="0"/>
            <c:spPr>
              <a:solidFill>
                <a:schemeClr val="accent2"/>
              </a:solidFill>
              <a:ln>
                <a:noFill/>
              </a:ln>
              <a:effectLst/>
            </c:spPr>
            <c:extLst>
              <c:ext xmlns:c16="http://schemas.microsoft.com/office/drawing/2014/chart" uri="{C3380CC4-5D6E-409C-BE32-E72D297353CC}">
                <c16:uniqueId val="{00000010-A48D-408F-A68A-25DA0B10CE9B}"/>
              </c:ext>
            </c:extLst>
          </c:dPt>
          <c:dPt>
            <c:idx val="2"/>
            <c:bubble3D val="0"/>
            <c:spPr>
              <a:solidFill>
                <a:schemeClr val="accent3"/>
              </a:solidFill>
              <a:ln>
                <a:noFill/>
              </a:ln>
              <a:effectLst/>
            </c:spPr>
            <c:extLst>
              <c:ext xmlns:c16="http://schemas.microsoft.com/office/drawing/2014/chart" uri="{C3380CC4-5D6E-409C-BE32-E72D297353CC}">
                <c16:uniqueId val="{00000012-A48D-408F-A68A-25DA0B10CE9B}"/>
              </c:ext>
            </c:extLst>
          </c:dPt>
          <c:dPt>
            <c:idx val="3"/>
            <c:bubble3D val="0"/>
            <c:spPr>
              <a:solidFill>
                <a:schemeClr val="accent4"/>
              </a:solidFill>
              <a:ln>
                <a:noFill/>
              </a:ln>
              <a:effectLst/>
            </c:spPr>
            <c:extLst>
              <c:ext xmlns:c16="http://schemas.microsoft.com/office/drawing/2014/chart" uri="{C3380CC4-5D6E-409C-BE32-E72D297353CC}">
                <c16:uniqueId val="{00000014-A48D-408F-A68A-25DA0B10CE9B}"/>
              </c:ext>
            </c:extLst>
          </c:dPt>
          <c:dPt>
            <c:idx val="4"/>
            <c:bubble3D val="0"/>
            <c:spPr>
              <a:solidFill>
                <a:schemeClr val="accent5"/>
              </a:solidFill>
              <a:ln>
                <a:noFill/>
              </a:ln>
              <a:effectLst/>
            </c:spPr>
            <c:extLst>
              <c:ext xmlns:c16="http://schemas.microsoft.com/office/drawing/2014/chart" uri="{C3380CC4-5D6E-409C-BE32-E72D297353CC}">
                <c16:uniqueId val="{00000016-A48D-408F-A68A-25DA0B10CE9B}"/>
              </c:ext>
            </c:extLst>
          </c:dPt>
          <c:dPt>
            <c:idx val="5"/>
            <c:bubble3D val="0"/>
            <c:spPr>
              <a:solidFill>
                <a:schemeClr val="accent6"/>
              </a:solidFill>
              <a:ln>
                <a:noFill/>
              </a:ln>
              <a:effectLst/>
            </c:spPr>
            <c:extLst>
              <c:ext xmlns:c16="http://schemas.microsoft.com/office/drawing/2014/chart" uri="{C3380CC4-5D6E-409C-BE32-E72D297353CC}">
                <c16:uniqueId val="{00000018-A48D-408F-A68A-25DA0B10CE9B}"/>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Percent!$C$4:$C$113</c:f>
              <c:numCache>
                <c:formatCode>0.00%</c:formatCode>
                <c:ptCount val="109"/>
                <c:pt idx="0">
                  <c:v>6.1060343123023125E-4</c:v>
                </c:pt>
                <c:pt idx="1">
                  <c:v>3.1061131066929155E-3</c:v>
                </c:pt>
                <c:pt idx="2">
                  <c:v>6.249393378765062E-2</c:v>
                </c:pt>
                <c:pt idx="3">
                  <c:v>2.7052386801026333E-2</c:v>
                </c:pt>
                <c:pt idx="4">
                  <c:v>9.7431069244128202E-3</c:v>
                </c:pt>
                <c:pt idx="5">
                  <c:v>1.3273987635439808E-4</c:v>
                </c:pt>
                <c:pt idx="6">
                  <c:v>1.5984535910596619E-4</c:v>
                </c:pt>
                <c:pt idx="7">
                  <c:v>1.4999606028046984E-2</c:v>
                </c:pt>
                <c:pt idx="8">
                  <c:v>5.5750748068847205E-4</c:v>
                </c:pt>
                <c:pt idx="9">
                  <c:v>0</c:v>
                </c:pt>
                <c:pt idx="10">
                  <c:v>5.0441153014671282E-3</c:v>
                </c:pt>
                <c:pt idx="11">
                  <c:v>1.0619190108351847E-3</c:v>
                </c:pt>
                <c:pt idx="12">
                  <c:v>5.3095950541759234E-4</c:v>
                </c:pt>
                <c:pt idx="13">
                  <c:v>2.9521348501218136E-2</c:v>
                </c:pt>
                <c:pt idx="14">
                  <c:v>2.1238380216703697E-4</c:v>
                </c:pt>
                <c:pt idx="15">
                  <c:v>8.2298723339726816E-4</c:v>
                </c:pt>
                <c:pt idx="16">
                  <c:v>7.3272411747627754E-3</c:v>
                </c:pt>
                <c:pt idx="17">
                  <c:v>3.9821962906319428E-4</c:v>
                </c:pt>
                <c:pt idx="18">
                  <c:v>0</c:v>
                </c:pt>
                <c:pt idx="19">
                  <c:v>5.3095950541759234E-4</c:v>
                </c:pt>
                <c:pt idx="20">
                  <c:v>1.8855699436142247E-2</c:v>
                </c:pt>
                <c:pt idx="21">
                  <c:v>0</c:v>
                </c:pt>
                <c:pt idx="22">
                  <c:v>0</c:v>
                </c:pt>
                <c:pt idx="23">
                  <c:v>1.7787143431489346E-2</c:v>
                </c:pt>
                <c:pt idx="24">
                  <c:v>0</c:v>
                </c:pt>
                <c:pt idx="25">
                  <c:v>3.1061131066929155E-3</c:v>
                </c:pt>
                <c:pt idx="26">
                  <c:v>6.249393378765062E-2</c:v>
                </c:pt>
                <c:pt idx="27">
                  <c:v>2.7052386801026333E-2</c:v>
                </c:pt>
                <c:pt idx="28">
                  <c:v>9.7431069244128202E-3</c:v>
                </c:pt>
                <c:pt idx="29">
                  <c:v>1.3273987635439808E-4</c:v>
                </c:pt>
                <c:pt idx="30">
                  <c:v>0.28424917122530807</c:v>
                </c:pt>
                <c:pt idx="31">
                  <c:v>7.0352134467830986E-3</c:v>
                </c:pt>
                <c:pt idx="32">
                  <c:v>5.5750748068847205E-4</c:v>
                </c:pt>
                <c:pt idx="33">
                  <c:v>3.0450527635698926E-2</c:v>
                </c:pt>
                <c:pt idx="34">
                  <c:v>5.0441153014671282E-3</c:v>
                </c:pt>
                <c:pt idx="35">
                  <c:v>0</c:v>
                </c:pt>
                <c:pt idx="36">
                  <c:v>1.3273987635439808E-4</c:v>
                </c:pt>
                <c:pt idx="37">
                  <c:v>3.4512367852143502E-4</c:v>
                </c:pt>
                <c:pt idx="38">
                  <c:v>0</c:v>
                </c:pt>
                <c:pt idx="39">
                  <c:v>0</c:v>
                </c:pt>
                <c:pt idx="40">
                  <c:v>0</c:v>
                </c:pt>
                <c:pt idx="41">
                  <c:v>0</c:v>
                </c:pt>
                <c:pt idx="42">
                  <c:v>1.0619190108351847E-3</c:v>
                </c:pt>
                <c:pt idx="43">
                  <c:v>5.3095950541759234E-4</c:v>
                </c:pt>
                <c:pt idx="44">
                  <c:v>2.9521348501218136E-2</c:v>
                </c:pt>
                <c:pt idx="45">
                  <c:v>2.1238380216703697E-4</c:v>
                </c:pt>
                <c:pt idx="46">
                  <c:v>8.2298723339726816E-4</c:v>
                </c:pt>
                <c:pt idx="47">
                  <c:v>2.5910823864378509E-2</c:v>
                </c:pt>
                <c:pt idx="48">
                  <c:v>3.9821962906319428E-4</c:v>
                </c:pt>
                <c:pt idx="49">
                  <c:v>0</c:v>
                </c:pt>
                <c:pt idx="50">
                  <c:v>5.3095950541759234E-4</c:v>
                </c:pt>
                <c:pt idx="51">
                  <c:v>9.0316211871532468E-4</c:v>
                </c:pt>
                <c:pt idx="52">
                  <c:v>3.1857570325055542E-4</c:v>
                </c:pt>
                <c:pt idx="53">
                  <c:v>4.4892626183057435E-2</c:v>
                </c:pt>
                <c:pt idx="54">
                  <c:v>6.5042539413655062E-3</c:v>
                </c:pt>
                <c:pt idx="55">
                  <c:v>7.4334330758462925E-3</c:v>
                </c:pt>
                <c:pt idx="56">
                  <c:v>3.7167165379231462E-3</c:v>
                </c:pt>
                <c:pt idx="57">
                  <c:v>8.6811879135776353E-3</c:v>
                </c:pt>
                <c:pt idx="58">
                  <c:v>1.8583582689615734E-4</c:v>
                </c:pt>
                <c:pt idx="59">
                  <c:v>7.5130770016589325E-3</c:v>
                </c:pt>
                <c:pt idx="60">
                  <c:v>1.7722021248149877E-2</c:v>
                </c:pt>
                <c:pt idx="61">
                  <c:v>1.0619190108351847E-3</c:v>
                </c:pt>
                <c:pt idx="62">
                  <c:v>5.7874586090517566E-3</c:v>
                </c:pt>
                <c:pt idx="63">
                  <c:v>1.7521663678780549E-3</c:v>
                </c:pt>
                <c:pt idx="64">
                  <c:v>2.1238380216703697E-4</c:v>
                </c:pt>
                <c:pt idx="65">
                  <c:v>1.0619190108351847E-3</c:v>
                </c:pt>
                <c:pt idx="66">
                  <c:v>5.3095950541759234E-4</c:v>
                </c:pt>
                <c:pt idx="67">
                  <c:v>2.9733732303385174E-3</c:v>
                </c:pt>
                <c:pt idx="68">
                  <c:v>2.1238380216703697E-4</c:v>
                </c:pt>
                <c:pt idx="69">
                  <c:v>8.2298723339726816E-4</c:v>
                </c:pt>
                <c:pt idx="70">
                  <c:v>7.3272411747627754E-3</c:v>
                </c:pt>
                <c:pt idx="71">
                  <c:v>3.9821962906319428E-4</c:v>
                </c:pt>
                <c:pt idx="72">
                  <c:v>0</c:v>
                </c:pt>
                <c:pt idx="73">
                  <c:v>5.3095950541759234E-4</c:v>
                </c:pt>
                <c:pt idx="74">
                  <c:v>0</c:v>
                </c:pt>
                <c:pt idx="75">
                  <c:v>0</c:v>
                </c:pt>
                <c:pt idx="76">
                  <c:v>0</c:v>
                </c:pt>
                <c:pt idx="77">
                  <c:v>0</c:v>
                </c:pt>
                <c:pt idx="78">
                  <c:v>0</c:v>
                </c:pt>
                <c:pt idx="79">
                  <c:v>0</c:v>
                </c:pt>
                <c:pt idx="80">
                  <c:v>3.572675188495935E-2</c:v>
                </c:pt>
                <c:pt idx="81">
                  <c:v>1.0619190108351847E-3</c:v>
                </c:pt>
                <c:pt idx="82">
                  <c:v>5.3095950541759234E-4</c:v>
                </c:pt>
                <c:pt idx="83">
                  <c:v>2.9521348501218136E-2</c:v>
                </c:pt>
                <c:pt idx="84">
                  <c:v>2.1238380216703697E-4</c:v>
                </c:pt>
                <c:pt idx="85">
                  <c:v>8.2298723339726816E-4</c:v>
                </c:pt>
                <c:pt idx="86">
                  <c:v>7.3272411747627754E-3</c:v>
                </c:pt>
                <c:pt idx="87">
                  <c:v>3.9821962906319428E-4</c:v>
                </c:pt>
                <c:pt idx="88">
                  <c:v>0</c:v>
                </c:pt>
                <c:pt idx="89">
                  <c:v>5.3095950541759234E-4</c:v>
                </c:pt>
                <c:pt idx="90">
                  <c:v>3.5547738887707812E-2</c:v>
                </c:pt>
                <c:pt idx="91">
                  <c:v>0</c:v>
                </c:pt>
                <c:pt idx="92">
                  <c:v>1.9910981453159715E-6</c:v>
                </c:pt>
                <c:pt idx="93">
                  <c:v>0</c:v>
                </c:pt>
                <c:pt idx="94">
                  <c:v>1.0619190108351847E-3</c:v>
                </c:pt>
                <c:pt idx="95">
                  <c:v>5.3095950541759234E-4</c:v>
                </c:pt>
                <c:pt idx="96">
                  <c:v>2.7132030726838969E-2</c:v>
                </c:pt>
                <c:pt idx="97">
                  <c:v>2.1238380216703697E-4</c:v>
                </c:pt>
                <c:pt idx="98">
                  <c:v>8.2298723339726816E-4</c:v>
                </c:pt>
                <c:pt idx="99">
                  <c:v>7.3272411747627754E-3</c:v>
                </c:pt>
                <c:pt idx="100">
                  <c:v>3.9821962906319428E-4</c:v>
                </c:pt>
                <c:pt idx="101">
                  <c:v>0</c:v>
                </c:pt>
                <c:pt idx="102">
                  <c:v>5.3095950541759234E-4</c:v>
                </c:pt>
                <c:pt idx="103">
                  <c:v>1.0619190108351847E-3</c:v>
                </c:pt>
                <c:pt idx="104">
                  <c:v>5.3095950541759234E-4</c:v>
                </c:pt>
                <c:pt idx="105">
                  <c:v>2.9521348501218136E-2</c:v>
                </c:pt>
                <c:pt idx="106">
                  <c:v>2.1238380216703697E-4</c:v>
                </c:pt>
                <c:pt idx="107">
                  <c:v>8.2298723339726816E-4</c:v>
                </c:pt>
                <c:pt idx="108">
                  <c:v>7.3272411747627754E-3</c:v>
                </c:pt>
              </c:numCache>
            </c:numRef>
          </c:val>
          <c:extLst>
            <c:ext xmlns:c16="http://schemas.microsoft.com/office/drawing/2014/chart" uri="{C3380CC4-5D6E-409C-BE32-E72D297353CC}">
              <c16:uniqueId val="{00000019-A48D-408F-A68A-25DA0B10CE9B}"/>
            </c:ext>
          </c:extLst>
        </c:ser>
        <c:ser>
          <c:idx val="2"/>
          <c:order val="2"/>
          <c:tx>
            <c:strRef>
              <c:f>Percent!$D$3</c:f>
              <c:strCache>
                <c:ptCount val="1"/>
                <c:pt idx="0">
                  <c:v>% of Hail</c:v>
                </c:pt>
              </c:strCache>
            </c:strRef>
          </c:tx>
          <c:dPt>
            <c:idx val="0"/>
            <c:bubble3D val="0"/>
            <c:spPr>
              <a:solidFill>
                <a:schemeClr val="accent1"/>
              </a:solidFill>
              <a:ln>
                <a:noFill/>
              </a:ln>
              <a:effectLst/>
            </c:spPr>
            <c:extLst>
              <c:ext xmlns:c16="http://schemas.microsoft.com/office/drawing/2014/chart" uri="{C3380CC4-5D6E-409C-BE32-E72D297353CC}">
                <c16:uniqueId val="{0000001B-A48D-408F-A68A-25DA0B10CE9B}"/>
              </c:ext>
            </c:extLst>
          </c:dPt>
          <c:dPt>
            <c:idx val="1"/>
            <c:bubble3D val="0"/>
            <c:spPr>
              <a:solidFill>
                <a:schemeClr val="accent2"/>
              </a:solidFill>
              <a:ln>
                <a:noFill/>
              </a:ln>
              <a:effectLst/>
            </c:spPr>
            <c:extLst>
              <c:ext xmlns:c16="http://schemas.microsoft.com/office/drawing/2014/chart" uri="{C3380CC4-5D6E-409C-BE32-E72D297353CC}">
                <c16:uniqueId val="{0000001D-A48D-408F-A68A-25DA0B10CE9B}"/>
              </c:ext>
            </c:extLst>
          </c:dPt>
          <c:dPt>
            <c:idx val="2"/>
            <c:bubble3D val="0"/>
            <c:spPr>
              <a:solidFill>
                <a:schemeClr val="accent3"/>
              </a:solidFill>
              <a:ln>
                <a:noFill/>
              </a:ln>
              <a:effectLst/>
            </c:spPr>
            <c:extLst>
              <c:ext xmlns:c16="http://schemas.microsoft.com/office/drawing/2014/chart" uri="{C3380CC4-5D6E-409C-BE32-E72D297353CC}">
                <c16:uniqueId val="{0000001F-A48D-408F-A68A-25DA0B10CE9B}"/>
              </c:ext>
            </c:extLst>
          </c:dPt>
          <c:dPt>
            <c:idx val="3"/>
            <c:bubble3D val="0"/>
            <c:spPr>
              <a:solidFill>
                <a:schemeClr val="accent4"/>
              </a:solidFill>
              <a:ln>
                <a:noFill/>
              </a:ln>
              <a:effectLst/>
            </c:spPr>
            <c:extLst>
              <c:ext xmlns:c16="http://schemas.microsoft.com/office/drawing/2014/chart" uri="{C3380CC4-5D6E-409C-BE32-E72D297353CC}">
                <c16:uniqueId val="{00000021-A48D-408F-A68A-25DA0B10CE9B}"/>
              </c:ext>
            </c:extLst>
          </c:dPt>
          <c:dPt>
            <c:idx val="4"/>
            <c:bubble3D val="0"/>
            <c:spPr>
              <a:solidFill>
                <a:schemeClr val="accent5"/>
              </a:solidFill>
              <a:ln>
                <a:noFill/>
              </a:ln>
              <a:effectLst/>
            </c:spPr>
            <c:extLst>
              <c:ext xmlns:c16="http://schemas.microsoft.com/office/drawing/2014/chart" uri="{C3380CC4-5D6E-409C-BE32-E72D297353CC}">
                <c16:uniqueId val="{00000023-A48D-408F-A68A-25DA0B10CE9B}"/>
              </c:ext>
            </c:extLst>
          </c:dPt>
          <c:dPt>
            <c:idx val="5"/>
            <c:bubble3D val="0"/>
            <c:spPr>
              <a:solidFill>
                <a:schemeClr val="accent6"/>
              </a:solidFill>
              <a:ln>
                <a:noFill/>
              </a:ln>
              <a:effectLst/>
            </c:spPr>
            <c:extLst>
              <c:ext xmlns:c16="http://schemas.microsoft.com/office/drawing/2014/chart" uri="{C3380CC4-5D6E-409C-BE32-E72D297353CC}">
                <c16:uniqueId val="{00000025-A48D-408F-A68A-25DA0B10CE9B}"/>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Percent!$D$4:$D$113</c:f>
              <c:numCache>
                <c:formatCode>0.00%</c:formatCode>
                <c:ptCount val="109"/>
                <c:pt idx="0">
                  <c:v>1.1049744876322901E-3</c:v>
                </c:pt>
                <c:pt idx="1">
                  <c:v>7.7646855887674446E-4</c:v>
                </c:pt>
                <c:pt idx="2">
                  <c:v>1.075110312290877E-2</c:v>
                </c:pt>
                <c:pt idx="3">
                  <c:v>1.4932117534881965E-2</c:v>
                </c:pt>
                <c:pt idx="4">
                  <c:v>0</c:v>
                </c:pt>
                <c:pt idx="5">
                  <c:v>0</c:v>
                </c:pt>
                <c:pt idx="6">
                  <c:v>0</c:v>
                </c:pt>
                <c:pt idx="7">
                  <c:v>0</c:v>
                </c:pt>
                <c:pt idx="8">
                  <c:v>0</c:v>
                </c:pt>
                <c:pt idx="9">
                  <c:v>0</c:v>
                </c:pt>
                <c:pt idx="10">
                  <c:v>0</c:v>
                </c:pt>
                <c:pt idx="11">
                  <c:v>2.2513705864631206E-3</c:v>
                </c:pt>
                <c:pt idx="12">
                  <c:v>0</c:v>
                </c:pt>
                <c:pt idx="13">
                  <c:v>1.0571918070860289E-2</c:v>
                </c:pt>
                <c:pt idx="14">
                  <c:v>3.04315946729001E-2</c:v>
                </c:pt>
                <c:pt idx="15">
                  <c:v>1.0960152350298662E-2</c:v>
                </c:pt>
                <c:pt idx="16">
                  <c:v>1.4932087670706622E-4</c:v>
                </c:pt>
                <c:pt idx="17">
                  <c:v>5.0978147307792411E-2</c:v>
                </c:pt>
                <c:pt idx="18">
                  <c:v>7.9140064654745108E-3</c:v>
                </c:pt>
                <c:pt idx="19">
                  <c:v>6.2714768216967816E-4</c:v>
                </c:pt>
                <c:pt idx="20">
                  <c:v>3.4254209116600993E-2</c:v>
                </c:pt>
                <c:pt idx="21">
                  <c:v>5.6741933148685177E-3</c:v>
                </c:pt>
                <c:pt idx="22">
                  <c:v>1.1945670136565298E-3</c:v>
                </c:pt>
                <c:pt idx="23">
                  <c:v>5.972835068282649E-4</c:v>
                </c:pt>
                <c:pt idx="24">
                  <c:v>3.3208962979651528E-2</c:v>
                </c:pt>
                <c:pt idx="25">
                  <c:v>2.3891340273130598E-4</c:v>
                </c:pt>
                <c:pt idx="26">
                  <c:v>3.377638231113838E-2</c:v>
                </c:pt>
                <c:pt idx="27">
                  <c:v>6.7970863077056562E-2</c:v>
                </c:pt>
                <c:pt idx="28">
                  <c:v>4.479626301211987E-4</c:v>
                </c:pt>
                <c:pt idx="29">
                  <c:v>0</c:v>
                </c:pt>
                <c:pt idx="30">
                  <c:v>5.972835068282649E-4</c:v>
                </c:pt>
                <c:pt idx="31">
                  <c:v>1.1945670136565298E-3</c:v>
                </c:pt>
                <c:pt idx="32">
                  <c:v>5.972835068282649E-4</c:v>
                </c:pt>
                <c:pt idx="33">
                  <c:v>3.3208962979651528E-2</c:v>
                </c:pt>
                <c:pt idx="34">
                  <c:v>2.3891340273130598E-4</c:v>
                </c:pt>
                <c:pt idx="35">
                  <c:v>9.2578943558381066E-4</c:v>
                </c:pt>
                <c:pt idx="36">
                  <c:v>8.242512394230057E-3</c:v>
                </c:pt>
                <c:pt idx="37">
                  <c:v>4.479626301211987E-4</c:v>
                </c:pt>
                <c:pt idx="38">
                  <c:v>0</c:v>
                </c:pt>
                <c:pt idx="39">
                  <c:v>5.972835068282649E-4</c:v>
                </c:pt>
                <c:pt idx="40">
                  <c:v>3.4941085149453499E-3</c:v>
                </c:pt>
                <c:pt idx="41">
                  <c:v>7.0300268753686779E-2</c:v>
                </c:pt>
                <c:pt idx="42">
                  <c:v>3.04315946729001E-2</c:v>
                </c:pt>
                <c:pt idx="43">
                  <c:v>1.0780967298250182E-2</c:v>
                </c:pt>
                <c:pt idx="44">
                  <c:v>1.4932087670706622E-4</c:v>
                </c:pt>
                <c:pt idx="45">
                  <c:v>3.5987227211663202E-3</c:v>
                </c:pt>
                <c:pt idx="46">
                  <c:v>1.4932087670706622E-4</c:v>
                </c:pt>
                <c:pt idx="47">
                  <c:v>6.2714768216967816E-4</c:v>
                </c:pt>
                <c:pt idx="48">
                  <c:v>3.4254209116600993E-2</c:v>
                </c:pt>
                <c:pt idx="49">
                  <c:v>5.6741933148685177E-3</c:v>
                </c:pt>
                <c:pt idx="50">
                  <c:v>0</c:v>
                </c:pt>
                <c:pt idx="51">
                  <c:v>1.4932087670706622E-4</c:v>
                </c:pt>
                <c:pt idx="52">
                  <c:v>3.8823427943837223E-4</c:v>
                </c:pt>
                <c:pt idx="53">
                  <c:v>1.1945670136565298E-3</c:v>
                </c:pt>
                <c:pt idx="54">
                  <c:v>5.972835068282649E-4</c:v>
                </c:pt>
                <c:pt idx="55">
                  <c:v>3.3208962979651528E-2</c:v>
                </c:pt>
                <c:pt idx="56">
                  <c:v>2.3891340273130598E-4</c:v>
                </c:pt>
                <c:pt idx="57">
                  <c:v>9.2578943558381066E-4</c:v>
                </c:pt>
                <c:pt idx="58">
                  <c:v>8.242512394230057E-3</c:v>
                </c:pt>
                <c:pt idx="59">
                  <c:v>4.479626301211987E-4</c:v>
                </c:pt>
                <c:pt idx="60">
                  <c:v>2.9485497598084128E-3</c:v>
                </c:pt>
                <c:pt idx="61">
                  <c:v>5.972835068282649E-4</c:v>
                </c:pt>
                <c:pt idx="62">
                  <c:v>0</c:v>
                </c:pt>
                <c:pt idx="63">
                  <c:v>0</c:v>
                </c:pt>
                <c:pt idx="64">
                  <c:v>0</c:v>
                </c:pt>
                <c:pt idx="65">
                  <c:v>0</c:v>
                </c:pt>
                <c:pt idx="66">
                  <c:v>0.12693149540438134</c:v>
                </c:pt>
                <c:pt idx="67">
                  <c:v>0</c:v>
                </c:pt>
                <c:pt idx="68">
                  <c:v>2.4488623779958863E-3</c:v>
                </c:pt>
                <c:pt idx="69">
                  <c:v>3.762886093018069E-3</c:v>
                </c:pt>
                <c:pt idx="70">
                  <c:v>1.0159792451148787E-3</c:v>
                </c:pt>
                <c:pt idx="71">
                  <c:v>3.5837010409695897E-4</c:v>
                </c:pt>
                <c:pt idx="72">
                  <c:v>5.0500320502329797E-2</c:v>
                </c:pt>
                <c:pt idx="73">
                  <c:v>7.3167229586462452E-3</c:v>
                </c:pt>
                <c:pt idx="74">
                  <c:v>8.3619690955957088E-3</c:v>
                </c:pt>
                <c:pt idx="75">
                  <c:v>4.1809845477978544E-3</c:v>
                </c:pt>
                <c:pt idx="76">
                  <c:v>9.7655853366421328E-3</c:v>
                </c:pt>
                <c:pt idx="77">
                  <c:v>2.0904922738989272E-4</c:v>
                </c:pt>
                <c:pt idx="78">
                  <c:v>3.8315736963033198E-2</c:v>
                </c:pt>
                <c:pt idx="79">
                  <c:v>0</c:v>
                </c:pt>
                <c:pt idx="80">
                  <c:v>1.1945670136565298E-3</c:v>
                </c:pt>
                <c:pt idx="81">
                  <c:v>3.6374565565841337E-2</c:v>
                </c:pt>
                <c:pt idx="82">
                  <c:v>0</c:v>
                </c:pt>
                <c:pt idx="83">
                  <c:v>2.3891340273130598E-4</c:v>
                </c:pt>
                <c:pt idx="84">
                  <c:v>1.1945670136565298E-3</c:v>
                </c:pt>
                <c:pt idx="85">
                  <c:v>5.972835068282649E-4</c:v>
                </c:pt>
                <c:pt idx="86">
                  <c:v>3.3208962979651528E-2</c:v>
                </c:pt>
                <c:pt idx="87">
                  <c:v>2.3891340273130598E-4</c:v>
                </c:pt>
                <c:pt idx="88">
                  <c:v>9.2578943558381066E-4</c:v>
                </c:pt>
                <c:pt idx="89">
                  <c:v>8.242512394230057E-3</c:v>
                </c:pt>
                <c:pt idx="90">
                  <c:v>4.479626301211987E-4</c:v>
                </c:pt>
                <c:pt idx="91">
                  <c:v>0</c:v>
                </c:pt>
                <c:pt idx="92">
                  <c:v>5.972835068282649E-4</c:v>
                </c:pt>
                <c:pt idx="93">
                  <c:v>1.1945670136565298E-3</c:v>
                </c:pt>
                <c:pt idx="94">
                  <c:v>5.972835068282649E-4</c:v>
                </c:pt>
                <c:pt idx="95">
                  <c:v>3.3208962979651528E-2</c:v>
                </c:pt>
                <c:pt idx="96">
                  <c:v>2.3891340273130598E-4</c:v>
                </c:pt>
                <c:pt idx="97">
                  <c:v>9.2578943558381066E-4</c:v>
                </c:pt>
                <c:pt idx="98">
                  <c:v>8.242512394230057E-3</c:v>
                </c:pt>
                <c:pt idx="99">
                  <c:v>4.479626301211987E-4</c:v>
                </c:pt>
                <c:pt idx="100">
                  <c:v>0</c:v>
                </c:pt>
                <c:pt idx="101">
                  <c:v>5.972835068282649E-4</c:v>
                </c:pt>
                <c:pt idx="102">
                  <c:v>1.1945670136565298E-3</c:v>
                </c:pt>
                <c:pt idx="103">
                  <c:v>5.972835068282649E-4</c:v>
                </c:pt>
                <c:pt idx="104">
                  <c:v>3.3208962979651528E-2</c:v>
                </c:pt>
                <c:pt idx="105">
                  <c:v>2.3891340273130598E-4</c:v>
                </c:pt>
                <c:pt idx="106">
                  <c:v>9.2578943558381066E-4</c:v>
                </c:pt>
                <c:pt idx="107">
                  <c:v>8.242512394230057E-3</c:v>
                </c:pt>
                <c:pt idx="108">
                  <c:v>4.479626301211987E-4</c:v>
                </c:pt>
              </c:numCache>
            </c:numRef>
          </c:val>
          <c:extLst>
            <c:ext xmlns:c16="http://schemas.microsoft.com/office/drawing/2014/chart" uri="{C3380CC4-5D6E-409C-BE32-E72D297353CC}">
              <c16:uniqueId val="{00000026-A48D-408F-A68A-25DA0B10CE9B}"/>
            </c:ext>
          </c:extLst>
        </c:ser>
        <c:ser>
          <c:idx val="3"/>
          <c:order val="3"/>
          <c:tx>
            <c:strRef>
              <c:f>Percent!$E$3</c:f>
              <c:strCache>
                <c:ptCount val="1"/>
                <c:pt idx="0">
                  <c:v>% of Freeze</c:v>
                </c:pt>
              </c:strCache>
            </c:strRef>
          </c:tx>
          <c:dPt>
            <c:idx val="0"/>
            <c:bubble3D val="0"/>
            <c:spPr>
              <a:solidFill>
                <a:schemeClr val="accent1"/>
              </a:solidFill>
              <a:ln>
                <a:noFill/>
              </a:ln>
              <a:effectLst/>
            </c:spPr>
            <c:extLst>
              <c:ext xmlns:c16="http://schemas.microsoft.com/office/drawing/2014/chart" uri="{C3380CC4-5D6E-409C-BE32-E72D297353CC}">
                <c16:uniqueId val="{00000028-A48D-408F-A68A-25DA0B10CE9B}"/>
              </c:ext>
            </c:extLst>
          </c:dPt>
          <c:dPt>
            <c:idx val="1"/>
            <c:bubble3D val="0"/>
            <c:spPr>
              <a:solidFill>
                <a:schemeClr val="accent2"/>
              </a:solidFill>
              <a:ln>
                <a:noFill/>
              </a:ln>
              <a:effectLst/>
            </c:spPr>
            <c:extLst>
              <c:ext xmlns:c16="http://schemas.microsoft.com/office/drawing/2014/chart" uri="{C3380CC4-5D6E-409C-BE32-E72D297353CC}">
                <c16:uniqueId val="{0000002A-A48D-408F-A68A-25DA0B10CE9B}"/>
              </c:ext>
            </c:extLst>
          </c:dPt>
          <c:dPt>
            <c:idx val="2"/>
            <c:bubble3D val="0"/>
            <c:spPr>
              <a:solidFill>
                <a:schemeClr val="accent3"/>
              </a:solidFill>
              <a:ln>
                <a:noFill/>
              </a:ln>
              <a:effectLst/>
            </c:spPr>
            <c:extLst>
              <c:ext xmlns:c16="http://schemas.microsoft.com/office/drawing/2014/chart" uri="{C3380CC4-5D6E-409C-BE32-E72D297353CC}">
                <c16:uniqueId val="{0000002C-A48D-408F-A68A-25DA0B10CE9B}"/>
              </c:ext>
            </c:extLst>
          </c:dPt>
          <c:dPt>
            <c:idx val="3"/>
            <c:bubble3D val="0"/>
            <c:spPr>
              <a:solidFill>
                <a:schemeClr val="accent4"/>
              </a:solidFill>
              <a:ln>
                <a:noFill/>
              </a:ln>
              <a:effectLst/>
            </c:spPr>
            <c:extLst>
              <c:ext xmlns:c16="http://schemas.microsoft.com/office/drawing/2014/chart" uri="{C3380CC4-5D6E-409C-BE32-E72D297353CC}">
                <c16:uniqueId val="{0000002E-A48D-408F-A68A-25DA0B10CE9B}"/>
              </c:ext>
            </c:extLst>
          </c:dPt>
          <c:dPt>
            <c:idx val="4"/>
            <c:bubble3D val="0"/>
            <c:spPr>
              <a:solidFill>
                <a:schemeClr val="accent5"/>
              </a:solidFill>
              <a:ln>
                <a:noFill/>
              </a:ln>
              <a:effectLst/>
            </c:spPr>
            <c:extLst>
              <c:ext xmlns:c16="http://schemas.microsoft.com/office/drawing/2014/chart" uri="{C3380CC4-5D6E-409C-BE32-E72D297353CC}">
                <c16:uniqueId val="{00000030-A48D-408F-A68A-25DA0B10CE9B}"/>
              </c:ext>
            </c:extLst>
          </c:dPt>
          <c:dPt>
            <c:idx val="5"/>
            <c:bubble3D val="0"/>
            <c:spPr>
              <a:solidFill>
                <a:schemeClr val="accent6"/>
              </a:solidFill>
              <a:ln>
                <a:noFill/>
              </a:ln>
              <a:effectLst/>
            </c:spPr>
            <c:extLst>
              <c:ext xmlns:c16="http://schemas.microsoft.com/office/drawing/2014/chart" uri="{C3380CC4-5D6E-409C-BE32-E72D297353CC}">
                <c16:uniqueId val="{00000032-A48D-408F-A68A-25DA0B10CE9B}"/>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Percent!$E$4:$E$113</c:f>
              <c:numCache>
                <c:formatCode>0.00%</c:formatCode>
                <c:ptCount val="109"/>
                <c:pt idx="0">
                  <c:v>1.2674321940551014E-3</c:v>
                </c:pt>
                <c:pt idx="1">
                  <c:v>3.1810062909618233E-3</c:v>
                </c:pt>
                <c:pt idx="2">
                  <c:v>4.6223997665538986E-3</c:v>
                </c:pt>
                <c:pt idx="3">
                  <c:v>1.7893160386660258E-2</c:v>
                </c:pt>
                <c:pt idx="4">
                  <c:v>1.7893160386660257E-3</c:v>
                </c:pt>
                <c:pt idx="5">
                  <c:v>9.8755309515764084E-2</c:v>
                </c:pt>
                <c:pt idx="6">
                  <c:v>0</c:v>
                </c:pt>
                <c:pt idx="7">
                  <c:v>0</c:v>
                </c:pt>
                <c:pt idx="8">
                  <c:v>0</c:v>
                </c:pt>
                <c:pt idx="9">
                  <c:v>0</c:v>
                </c:pt>
                <c:pt idx="10">
                  <c:v>0</c:v>
                </c:pt>
                <c:pt idx="11">
                  <c:v>0</c:v>
                </c:pt>
                <c:pt idx="12">
                  <c:v>0</c:v>
                </c:pt>
                <c:pt idx="13">
                  <c:v>0</c:v>
                </c:pt>
                <c:pt idx="14">
                  <c:v>9.1950963098115198E-4</c:v>
                </c:pt>
                <c:pt idx="15">
                  <c:v>6.4166861275495521E-2</c:v>
                </c:pt>
                <c:pt idx="16">
                  <c:v>3.1313030676655444E-3</c:v>
                </c:pt>
                <c:pt idx="17">
                  <c:v>8.4545182826969707E-4</c:v>
                </c:pt>
                <c:pt idx="18">
                  <c:v>2.9821933977767091E-4</c:v>
                </c:pt>
                <c:pt idx="19">
                  <c:v>4.2024075297003458E-2</c:v>
                </c:pt>
                <c:pt idx="20">
                  <c:v>6.0886448537941142E-3</c:v>
                </c:pt>
                <c:pt idx="21">
                  <c:v>6.9584512614789869E-3</c:v>
                </c:pt>
                <c:pt idx="22">
                  <c:v>3.4792256307394935E-3</c:v>
                </c:pt>
                <c:pt idx="23">
                  <c:v>7.952515727404557E-3</c:v>
                </c:pt>
                <c:pt idx="24">
                  <c:v>1.7396128153697471E-4</c:v>
                </c:pt>
                <c:pt idx="25">
                  <c:v>7.0330060964234054E-3</c:v>
                </c:pt>
                <c:pt idx="26">
                  <c:v>0</c:v>
                </c:pt>
                <c:pt idx="27">
                  <c:v>9.9406446592556963E-4</c:v>
                </c:pt>
                <c:pt idx="28">
                  <c:v>3.0269262987433598E-2</c:v>
                </c:pt>
                <c:pt idx="29">
                  <c:v>0</c:v>
                </c:pt>
                <c:pt idx="30">
                  <c:v>1.9881289318511396E-4</c:v>
                </c:pt>
                <c:pt idx="31">
                  <c:v>2.9076385628322913E-3</c:v>
                </c:pt>
                <c:pt idx="32">
                  <c:v>5.8500693819719771E-2</c:v>
                </c:pt>
                <c:pt idx="33">
                  <c:v>2.5323792269453888E-2</c:v>
                </c:pt>
                <c:pt idx="34">
                  <c:v>9.1205414748671033E-3</c:v>
                </c:pt>
                <c:pt idx="35">
                  <c:v>1.242580582406962E-4</c:v>
                </c:pt>
                <c:pt idx="36">
                  <c:v>0.26608620591662691</c:v>
                </c:pt>
                <c:pt idx="37">
                  <c:v>6.5856770867568993E-3</c:v>
                </c:pt>
                <c:pt idx="38">
                  <c:v>5.2188384461092406E-4</c:v>
                </c:pt>
                <c:pt idx="39">
                  <c:v>2.8504798560415712E-2</c:v>
                </c:pt>
                <c:pt idx="40">
                  <c:v>4.7218062131464565E-3</c:v>
                </c:pt>
                <c:pt idx="41">
                  <c:v>9.9406446592556963E-4</c:v>
                </c:pt>
                <c:pt idx="42">
                  <c:v>4.9703223296278481E-4</c:v>
                </c:pt>
                <c:pt idx="43">
                  <c:v>2.7833805045915953E-3</c:v>
                </c:pt>
                <c:pt idx="44">
                  <c:v>1.9881289318511396E-4</c:v>
                </c:pt>
                <c:pt idx="45">
                  <c:v>7.7039996109231647E-4</c:v>
                </c:pt>
                <c:pt idx="46">
                  <c:v>1.8887224852585825E-3</c:v>
                </c:pt>
                <c:pt idx="47">
                  <c:v>3.7277417472208866E-4</c:v>
                </c:pt>
                <c:pt idx="48">
                  <c:v>0</c:v>
                </c:pt>
                <c:pt idx="49">
                  <c:v>4.9703223296278481E-4</c:v>
                </c:pt>
                <c:pt idx="50">
                  <c:v>0</c:v>
                </c:pt>
                <c:pt idx="51">
                  <c:v>0</c:v>
                </c:pt>
                <c:pt idx="52">
                  <c:v>0</c:v>
                </c:pt>
                <c:pt idx="53">
                  <c:v>0</c:v>
                </c:pt>
                <c:pt idx="54">
                  <c:v>0</c:v>
                </c:pt>
                <c:pt idx="55">
                  <c:v>0</c:v>
                </c:pt>
                <c:pt idx="56">
                  <c:v>0</c:v>
                </c:pt>
                <c:pt idx="57">
                  <c:v>2.9076385628322913E-3</c:v>
                </c:pt>
                <c:pt idx="58">
                  <c:v>5.8500693819719771E-2</c:v>
                </c:pt>
                <c:pt idx="59">
                  <c:v>2.9573417861285698E-3</c:v>
                </c:pt>
                <c:pt idx="60">
                  <c:v>9.1205414748671033E-3</c:v>
                </c:pt>
                <c:pt idx="61">
                  <c:v>1.242580582406962E-4</c:v>
                </c:pt>
                <c:pt idx="62">
                  <c:v>7.5300383293861904E-3</c:v>
                </c:pt>
                <c:pt idx="63">
                  <c:v>6.5856770867568993E-3</c:v>
                </c:pt>
                <c:pt idx="64">
                  <c:v>5.2188384461092406E-4</c:v>
                </c:pt>
                <c:pt idx="65">
                  <c:v>2.8504798560415712E-2</c:v>
                </c:pt>
                <c:pt idx="66">
                  <c:v>4.7218062131464565E-3</c:v>
                </c:pt>
                <c:pt idx="67">
                  <c:v>0</c:v>
                </c:pt>
                <c:pt idx="68">
                  <c:v>1.242580582406962E-4</c:v>
                </c:pt>
                <c:pt idx="69">
                  <c:v>3.2307095142581016E-4</c:v>
                </c:pt>
                <c:pt idx="70">
                  <c:v>9.9406446592556963E-4</c:v>
                </c:pt>
                <c:pt idx="71">
                  <c:v>4.9703223296278489E-5</c:v>
                </c:pt>
                <c:pt idx="72">
                  <c:v>2.7634992152730836E-2</c:v>
                </c:pt>
                <c:pt idx="73">
                  <c:v>1.9881289318511396E-4</c:v>
                </c:pt>
                <c:pt idx="74">
                  <c:v>7.7039996109231647E-4</c:v>
                </c:pt>
                <c:pt idx="75">
                  <c:v>6.8590448148864308E-3</c:v>
                </c:pt>
                <c:pt idx="76">
                  <c:v>3.7277417472208866E-4</c:v>
                </c:pt>
                <c:pt idx="77">
                  <c:v>0</c:v>
                </c:pt>
                <c:pt idx="78">
                  <c:v>4.9703223296278481E-4</c:v>
                </c:pt>
                <c:pt idx="79">
                  <c:v>3.1313030676655444E-3</c:v>
                </c:pt>
                <c:pt idx="80">
                  <c:v>8.4545182826969707E-4</c:v>
                </c:pt>
                <c:pt idx="81">
                  <c:v>2.9821933977767091E-4</c:v>
                </c:pt>
                <c:pt idx="82">
                  <c:v>4.7466578247945951E-3</c:v>
                </c:pt>
                <c:pt idx="83">
                  <c:v>6.0886448537941142E-3</c:v>
                </c:pt>
                <c:pt idx="84">
                  <c:v>6.9584512614789869E-3</c:v>
                </c:pt>
                <c:pt idx="85">
                  <c:v>3.4792256307394935E-3</c:v>
                </c:pt>
                <c:pt idx="86">
                  <c:v>8.1264770089415333E-3</c:v>
                </c:pt>
                <c:pt idx="87">
                  <c:v>1.7396128153697471E-4</c:v>
                </c:pt>
                <c:pt idx="88">
                  <c:v>2.4926166483083659E-2</c:v>
                </c:pt>
                <c:pt idx="89">
                  <c:v>0</c:v>
                </c:pt>
                <c:pt idx="90">
                  <c:v>9.9406446592556963E-4</c:v>
                </c:pt>
                <c:pt idx="91">
                  <c:v>3.0269262987433598E-2</c:v>
                </c:pt>
                <c:pt idx="92">
                  <c:v>0</c:v>
                </c:pt>
                <c:pt idx="93">
                  <c:v>1.9881289318511396E-4</c:v>
                </c:pt>
                <c:pt idx="94">
                  <c:v>0</c:v>
                </c:pt>
                <c:pt idx="95">
                  <c:v>1.9881289318511396E-4</c:v>
                </c:pt>
                <c:pt idx="96">
                  <c:v>0</c:v>
                </c:pt>
                <c:pt idx="97">
                  <c:v>0</c:v>
                </c:pt>
                <c:pt idx="98">
                  <c:v>0</c:v>
                </c:pt>
                <c:pt idx="99">
                  <c:v>9.9406446592556963E-4</c:v>
                </c:pt>
                <c:pt idx="100">
                  <c:v>4.9703223296278481E-4</c:v>
                </c:pt>
                <c:pt idx="101">
                  <c:v>2.7634992152730836E-2</c:v>
                </c:pt>
                <c:pt idx="102">
                  <c:v>1.9881289318511396E-4</c:v>
                </c:pt>
                <c:pt idx="103">
                  <c:v>7.7039996109231647E-4</c:v>
                </c:pt>
                <c:pt idx="104">
                  <c:v>6.8590448148864308E-3</c:v>
                </c:pt>
                <c:pt idx="105">
                  <c:v>3.7277417472208866E-4</c:v>
                </c:pt>
                <c:pt idx="106">
                  <c:v>0</c:v>
                </c:pt>
                <c:pt idx="107">
                  <c:v>4.9703223296278481E-4</c:v>
                </c:pt>
                <c:pt idx="108">
                  <c:v>0</c:v>
                </c:pt>
              </c:numCache>
            </c:numRef>
          </c:val>
          <c:extLst>
            <c:ext xmlns:c16="http://schemas.microsoft.com/office/drawing/2014/chart" uri="{C3380CC4-5D6E-409C-BE32-E72D297353CC}">
              <c16:uniqueId val="{00000033-A48D-408F-A68A-25DA0B10CE9B}"/>
            </c:ext>
          </c:extLst>
        </c:ser>
        <c:ser>
          <c:idx val="4"/>
          <c:order val="4"/>
          <c:tx>
            <c:strRef>
              <c:f>Percent!$F$3</c:f>
              <c:strCache>
                <c:ptCount val="1"/>
                <c:pt idx="0">
                  <c:v>% of Drought</c:v>
                </c:pt>
              </c:strCache>
            </c:strRef>
          </c:tx>
          <c:dPt>
            <c:idx val="0"/>
            <c:bubble3D val="0"/>
            <c:spPr>
              <a:solidFill>
                <a:schemeClr val="accent1"/>
              </a:solidFill>
              <a:ln>
                <a:noFill/>
              </a:ln>
              <a:effectLst/>
            </c:spPr>
            <c:extLst>
              <c:ext xmlns:c16="http://schemas.microsoft.com/office/drawing/2014/chart" uri="{C3380CC4-5D6E-409C-BE32-E72D297353CC}">
                <c16:uniqueId val="{00000035-A48D-408F-A68A-25DA0B10CE9B}"/>
              </c:ext>
            </c:extLst>
          </c:dPt>
          <c:dPt>
            <c:idx val="1"/>
            <c:bubble3D val="0"/>
            <c:spPr>
              <a:solidFill>
                <a:schemeClr val="accent2"/>
              </a:solidFill>
              <a:ln>
                <a:noFill/>
              </a:ln>
              <a:effectLst/>
            </c:spPr>
            <c:extLst>
              <c:ext xmlns:c16="http://schemas.microsoft.com/office/drawing/2014/chart" uri="{C3380CC4-5D6E-409C-BE32-E72D297353CC}">
                <c16:uniqueId val="{00000037-A48D-408F-A68A-25DA0B10CE9B}"/>
              </c:ext>
            </c:extLst>
          </c:dPt>
          <c:dPt>
            <c:idx val="2"/>
            <c:bubble3D val="0"/>
            <c:spPr>
              <a:solidFill>
                <a:schemeClr val="accent3"/>
              </a:solidFill>
              <a:ln>
                <a:noFill/>
              </a:ln>
              <a:effectLst/>
            </c:spPr>
            <c:extLst>
              <c:ext xmlns:c16="http://schemas.microsoft.com/office/drawing/2014/chart" uri="{C3380CC4-5D6E-409C-BE32-E72D297353CC}">
                <c16:uniqueId val="{00000039-A48D-408F-A68A-25DA0B10CE9B}"/>
              </c:ext>
            </c:extLst>
          </c:dPt>
          <c:dPt>
            <c:idx val="3"/>
            <c:bubble3D val="0"/>
            <c:spPr>
              <a:solidFill>
                <a:schemeClr val="accent4"/>
              </a:solidFill>
              <a:ln>
                <a:noFill/>
              </a:ln>
              <a:effectLst/>
            </c:spPr>
            <c:extLst>
              <c:ext xmlns:c16="http://schemas.microsoft.com/office/drawing/2014/chart" uri="{C3380CC4-5D6E-409C-BE32-E72D297353CC}">
                <c16:uniqueId val="{0000003B-A48D-408F-A68A-25DA0B10CE9B}"/>
              </c:ext>
            </c:extLst>
          </c:dPt>
          <c:dPt>
            <c:idx val="4"/>
            <c:bubble3D val="0"/>
            <c:spPr>
              <a:solidFill>
                <a:schemeClr val="accent5"/>
              </a:solidFill>
              <a:ln>
                <a:noFill/>
              </a:ln>
              <a:effectLst/>
            </c:spPr>
            <c:extLst>
              <c:ext xmlns:c16="http://schemas.microsoft.com/office/drawing/2014/chart" uri="{C3380CC4-5D6E-409C-BE32-E72D297353CC}">
                <c16:uniqueId val="{0000003D-A48D-408F-A68A-25DA0B10CE9B}"/>
              </c:ext>
            </c:extLst>
          </c:dPt>
          <c:dPt>
            <c:idx val="5"/>
            <c:bubble3D val="0"/>
            <c:spPr>
              <a:solidFill>
                <a:schemeClr val="accent6"/>
              </a:solidFill>
              <a:ln>
                <a:noFill/>
              </a:ln>
              <a:effectLst/>
            </c:spPr>
            <c:extLst>
              <c:ext xmlns:c16="http://schemas.microsoft.com/office/drawing/2014/chart" uri="{C3380CC4-5D6E-409C-BE32-E72D297353CC}">
                <c16:uniqueId val="{0000003F-A48D-408F-A68A-25DA0B10CE9B}"/>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Percent!$F$4:$F$113</c:f>
              <c:numCache>
                <c:formatCode>0.00%</c:formatCode>
                <c:ptCount val="109"/>
                <c:pt idx="0">
                  <c:v>0</c:v>
                </c:pt>
                <c:pt idx="1">
                  <c:v>0</c:v>
                </c:pt>
                <c:pt idx="2">
                  <c:v>0</c:v>
                </c:pt>
                <c:pt idx="3">
                  <c:v>0</c:v>
                </c:pt>
                <c:pt idx="4">
                  <c:v>1.067133702562943E-2</c:v>
                </c:pt>
                <c:pt idx="5">
                  <c:v>1.2241679861044751E-2</c:v>
                </c:pt>
                <c:pt idx="6">
                  <c:v>0</c:v>
                </c:pt>
                <c:pt idx="7">
                  <c:v>0</c:v>
                </c:pt>
                <c:pt idx="8">
                  <c:v>0</c:v>
                </c:pt>
                <c:pt idx="9">
                  <c:v>0</c:v>
                </c:pt>
                <c:pt idx="10">
                  <c:v>0</c:v>
                </c:pt>
                <c:pt idx="11">
                  <c:v>0</c:v>
                </c:pt>
                <c:pt idx="12">
                  <c:v>0</c:v>
                </c:pt>
                <c:pt idx="13">
                  <c:v>5.4548393380838112E-2</c:v>
                </c:pt>
                <c:pt idx="14">
                  <c:v>0</c:v>
                </c:pt>
                <c:pt idx="15">
                  <c:v>0</c:v>
                </c:pt>
                <c:pt idx="16">
                  <c:v>0</c:v>
                </c:pt>
                <c:pt idx="17">
                  <c:v>0</c:v>
                </c:pt>
                <c:pt idx="18">
                  <c:v>0</c:v>
                </c:pt>
                <c:pt idx="19">
                  <c:v>0</c:v>
                </c:pt>
                <c:pt idx="20">
                  <c:v>0</c:v>
                </c:pt>
                <c:pt idx="21">
                  <c:v>0</c:v>
                </c:pt>
                <c:pt idx="22">
                  <c:v>0</c:v>
                </c:pt>
                <c:pt idx="23">
                  <c:v>0</c:v>
                </c:pt>
                <c:pt idx="24">
                  <c:v>7.1369950966804576E-4</c:v>
                </c:pt>
                <c:pt idx="25">
                  <c:v>1.4172033120551197E-3</c:v>
                </c:pt>
                <c:pt idx="26">
                  <c:v>1.7060816850159952E-2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3.9763258395791121E-3</c:v>
                </c:pt>
                <c:pt idx="43">
                  <c:v>1.2030934591547058E-2</c:v>
                </c:pt>
                <c:pt idx="44">
                  <c:v>3.4631419064368507E-2</c:v>
                </c:pt>
                <c:pt idx="45">
                  <c:v>1.2472748573722516E-2</c:v>
                </c:pt>
                <c:pt idx="46">
                  <c:v>1.6992845468286803E-4</c:v>
                </c:pt>
                <c:pt idx="47">
                  <c:v>9.1999265365304755E-2</c:v>
                </c:pt>
                <c:pt idx="48">
                  <c:v>9.0062080981920065E-3</c:v>
                </c:pt>
                <c:pt idx="49">
                  <c:v>7.1369950966804576E-4</c:v>
                </c:pt>
                <c:pt idx="50">
                  <c:v>3.8981587504249932E-2</c:v>
                </c:pt>
                <c:pt idx="51">
                  <c:v>6.4572812779489864E-3</c:v>
                </c:pt>
                <c:pt idx="52">
                  <c:v>0</c:v>
                </c:pt>
                <c:pt idx="53">
                  <c:v>0</c:v>
                </c:pt>
                <c:pt idx="54">
                  <c:v>0</c:v>
                </c:pt>
                <c:pt idx="55">
                  <c:v>0</c:v>
                </c:pt>
                <c:pt idx="56">
                  <c:v>0</c:v>
                </c:pt>
                <c:pt idx="57">
                  <c:v>0</c:v>
                </c:pt>
                <c:pt idx="58">
                  <c:v>1.0875421099703554E-2</c:v>
                </c:pt>
                <c:pt idx="59">
                  <c:v>0</c:v>
                </c:pt>
                <c:pt idx="60">
                  <c:v>2.1309028217231653E-3</c:v>
                </c:pt>
                <c:pt idx="61">
                  <c:v>0</c:v>
                </c:pt>
                <c:pt idx="62">
                  <c:v>1.3594276374629443E-4</c:v>
                </c:pt>
                <c:pt idx="63">
                  <c:v>0</c:v>
                </c:pt>
                <c:pt idx="64">
                  <c:v>0</c:v>
                </c:pt>
                <c:pt idx="65">
                  <c:v>0</c:v>
                </c:pt>
                <c:pt idx="66">
                  <c:v>3.9763258395791121E-3</c:v>
                </c:pt>
                <c:pt idx="67">
                  <c:v>1.2030934591547058E-2</c:v>
                </c:pt>
                <c:pt idx="68">
                  <c:v>6.4572812779489861E-4</c:v>
                </c:pt>
                <c:pt idx="69">
                  <c:v>1.2472748573722516E-2</c:v>
                </c:pt>
                <c:pt idx="70">
                  <c:v>1.6992845468286803E-4</c:v>
                </c:pt>
                <c:pt idx="71">
                  <c:v>0.16992845468286805</c:v>
                </c:pt>
                <c:pt idx="72">
                  <c:v>9.0062080981920065E-3</c:v>
                </c:pt>
                <c:pt idx="73">
                  <c:v>7.1369950966804576E-4</c:v>
                </c:pt>
                <c:pt idx="74">
                  <c:v>3.8981587504249932E-2</c:v>
                </c:pt>
                <c:pt idx="75">
                  <c:v>6.4572812779489864E-3</c:v>
                </c:pt>
                <c:pt idx="76">
                  <c:v>0</c:v>
                </c:pt>
                <c:pt idx="77">
                  <c:v>1.6992845468286803E-4</c:v>
                </c:pt>
                <c:pt idx="78">
                  <c:v>4.418139821754569E-4</c:v>
                </c:pt>
                <c:pt idx="79">
                  <c:v>0</c:v>
                </c:pt>
                <c:pt idx="80">
                  <c:v>0</c:v>
                </c:pt>
                <c:pt idx="81">
                  <c:v>0</c:v>
                </c:pt>
                <c:pt idx="82">
                  <c:v>0</c:v>
                </c:pt>
                <c:pt idx="83">
                  <c:v>0.2808071791917307</c:v>
                </c:pt>
                <c:pt idx="84">
                  <c:v>0</c:v>
                </c:pt>
                <c:pt idx="85">
                  <c:v>0</c:v>
                </c:pt>
                <c:pt idx="86">
                  <c:v>1.3594276374629443E-3</c:v>
                </c:pt>
                <c:pt idx="87">
                  <c:v>6.7971381873147213E-4</c:v>
                </c:pt>
                <c:pt idx="88">
                  <c:v>3.7792088321469852E-2</c:v>
                </c:pt>
                <c:pt idx="89">
                  <c:v>2.929566558732645E-2</c:v>
                </c:pt>
                <c:pt idx="90">
                  <c:v>1.0535564190337818E-3</c:v>
                </c:pt>
                <c:pt idx="91">
                  <c:v>9.3800506984943171E-3</c:v>
                </c:pt>
                <c:pt idx="92">
                  <c:v>5.0978536404860421E-4</c:v>
                </c:pt>
                <c:pt idx="93">
                  <c:v>0</c:v>
                </c:pt>
                <c:pt idx="94">
                  <c:v>6.7971381873147213E-4</c:v>
                </c:pt>
                <c:pt idx="95">
                  <c:v>0</c:v>
                </c:pt>
                <c:pt idx="96">
                  <c:v>0</c:v>
                </c:pt>
                <c:pt idx="97">
                  <c:v>1.1623106300308175E-2</c:v>
                </c:pt>
                <c:pt idx="98">
                  <c:v>5.4377105498517773E-4</c:v>
                </c:pt>
                <c:pt idx="99">
                  <c:v>0</c:v>
                </c:pt>
                <c:pt idx="100">
                  <c:v>0</c:v>
                </c:pt>
                <c:pt idx="101">
                  <c:v>0</c:v>
                </c:pt>
                <c:pt idx="102">
                  <c:v>1.3594276374629443E-3</c:v>
                </c:pt>
                <c:pt idx="103">
                  <c:v>6.7971381873147213E-4</c:v>
                </c:pt>
                <c:pt idx="104">
                  <c:v>3.7792088321469852E-2</c:v>
                </c:pt>
                <c:pt idx="105">
                  <c:v>2.7188552749258886E-4</c:v>
                </c:pt>
                <c:pt idx="106">
                  <c:v>1.0535564190337818E-3</c:v>
                </c:pt>
                <c:pt idx="107">
                  <c:v>9.3800506984943171E-3</c:v>
                </c:pt>
                <c:pt idx="108">
                  <c:v>5.0978536404860421E-4</c:v>
                </c:pt>
              </c:numCache>
            </c:numRef>
          </c:val>
          <c:extLst>
            <c:ext xmlns:c16="http://schemas.microsoft.com/office/drawing/2014/chart" uri="{C3380CC4-5D6E-409C-BE32-E72D297353CC}">
              <c16:uniqueId val="{00000040-A48D-408F-A68A-25DA0B10CE9B}"/>
            </c:ext>
          </c:extLst>
        </c:ser>
        <c:ser>
          <c:idx val="5"/>
          <c:order val="5"/>
          <c:tx>
            <c:strRef>
              <c:f>Percent!$G$3</c:f>
              <c:strCache>
                <c:ptCount val="1"/>
                <c:pt idx="0">
                  <c:v>% of Flood</c:v>
                </c:pt>
              </c:strCache>
            </c:strRef>
          </c:tx>
          <c:dPt>
            <c:idx val="0"/>
            <c:bubble3D val="0"/>
            <c:spPr>
              <a:solidFill>
                <a:schemeClr val="accent1"/>
              </a:solidFill>
              <a:ln>
                <a:noFill/>
              </a:ln>
              <a:effectLst/>
            </c:spPr>
            <c:extLst>
              <c:ext xmlns:c16="http://schemas.microsoft.com/office/drawing/2014/chart" uri="{C3380CC4-5D6E-409C-BE32-E72D297353CC}">
                <c16:uniqueId val="{00000042-A48D-408F-A68A-25DA0B10CE9B}"/>
              </c:ext>
            </c:extLst>
          </c:dPt>
          <c:dPt>
            <c:idx val="1"/>
            <c:bubble3D val="0"/>
            <c:spPr>
              <a:solidFill>
                <a:schemeClr val="accent2"/>
              </a:solidFill>
              <a:ln>
                <a:noFill/>
              </a:ln>
              <a:effectLst/>
            </c:spPr>
            <c:extLst>
              <c:ext xmlns:c16="http://schemas.microsoft.com/office/drawing/2014/chart" uri="{C3380CC4-5D6E-409C-BE32-E72D297353CC}">
                <c16:uniqueId val="{00000044-A48D-408F-A68A-25DA0B10CE9B}"/>
              </c:ext>
            </c:extLst>
          </c:dPt>
          <c:dPt>
            <c:idx val="2"/>
            <c:bubble3D val="0"/>
            <c:spPr>
              <a:solidFill>
                <a:schemeClr val="accent3"/>
              </a:solidFill>
              <a:ln>
                <a:noFill/>
              </a:ln>
              <a:effectLst/>
            </c:spPr>
            <c:extLst>
              <c:ext xmlns:c16="http://schemas.microsoft.com/office/drawing/2014/chart" uri="{C3380CC4-5D6E-409C-BE32-E72D297353CC}">
                <c16:uniqueId val="{00000046-A48D-408F-A68A-25DA0B10CE9B}"/>
              </c:ext>
            </c:extLst>
          </c:dPt>
          <c:dPt>
            <c:idx val="3"/>
            <c:bubble3D val="0"/>
            <c:spPr>
              <a:solidFill>
                <a:schemeClr val="accent4"/>
              </a:solidFill>
              <a:ln>
                <a:noFill/>
              </a:ln>
              <a:effectLst/>
            </c:spPr>
            <c:extLst>
              <c:ext xmlns:c16="http://schemas.microsoft.com/office/drawing/2014/chart" uri="{C3380CC4-5D6E-409C-BE32-E72D297353CC}">
                <c16:uniqueId val="{00000048-A48D-408F-A68A-25DA0B10CE9B}"/>
              </c:ext>
            </c:extLst>
          </c:dPt>
          <c:dPt>
            <c:idx val="4"/>
            <c:bubble3D val="0"/>
            <c:spPr>
              <a:solidFill>
                <a:schemeClr val="accent5"/>
              </a:solidFill>
              <a:ln>
                <a:noFill/>
              </a:ln>
              <a:effectLst/>
            </c:spPr>
            <c:extLst>
              <c:ext xmlns:c16="http://schemas.microsoft.com/office/drawing/2014/chart" uri="{C3380CC4-5D6E-409C-BE32-E72D297353CC}">
                <c16:uniqueId val="{0000004A-A48D-408F-A68A-25DA0B10CE9B}"/>
              </c:ext>
            </c:extLst>
          </c:dPt>
          <c:dPt>
            <c:idx val="5"/>
            <c:bubble3D val="0"/>
            <c:spPr>
              <a:solidFill>
                <a:schemeClr val="accent6"/>
              </a:solidFill>
              <a:ln>
                <a:noFill/>
              </a:ln>
              <a:effectLst/>
            </c:spPr>
            <c:extLst>
              <c:ext xmlns:c16="http://schemas.microsoft.com/office/drawing/2014/chart" uri="{C3380CC4-5D6E-409C-BE32-E72D297353CC}">
                <c16:uniqueId val="{0000004C-A48D-408F-A68A-25DA0B10CE9B}"/>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Percent!$G$4:$G$113</c:f>
              <c:numCache>
                <c:formatCode>0.00%</c:formatCode>
                <c:ptCount val="109"/>
                <c:pt idx="0">
                  <c:v>7.1440273914283867E-5</c:v>
                </c:pt>
                <c:pt idx="1">
                  <c:v>2.3423040627634054E-4</c:v>
                </c:pt>
                <c:pt idx="2">
                  <c:v>7.671045805550152E-4</c:v>
                </c:pt>
                <c:pt idx="3">
                  <c:v>4.3332625161123001E-5</c:v>
                </c:pt>
                <c:pt idx="4">
                  <c:v>1.370247876716592E-4</c:v>
                </c:pt>
                <c:pt idx="5">
                  <c:v>5.0991959446359337E-3</c:v>
                </c:pt>
                <c:pt idx="6">
                  <c:v>0</c:v>
                </c:pt>
                <c:pt idx="7">
                  <c:v>2.7721168582804899E-3</c:v>
                </c:pt>
                <c:pt idx="8">
                  <c:v>1.1770077915386112E-3</c:v>
                </c:pt>
                <c:pt idx="9">
                  <c:v>5.0905528426443362E-4</c:v>
                </c:pt>
                <c:pt idx="10">
                  <c:v>3.8238113824612592E-3</c:v>
                </c:pt>
                <c:pt idx="11">
                  <c:v>6.4659303652583808E-3</c:v>
                </c:pt>
                <c:pt idx="12">
                  <c:v>1.2906095385826362E-3</c:v>
                </c:pt>
                <c:pt idx="13">
                  <c:v>2.2251888596252353E-4</c:v>
                </c:pt>
                <c:pt idx="14">
                  <c:v>4.3217852262047589E-4</c:v>
                </c:pt>
                <c:pt idx="15">
                  <c:v>4.5897682340255205E-3</c:v>
                </c:pt>
                <c:pt idx="16">
                  <c:v>2.4506356256662128E-4</c:v>
                </c:pt>
                <c:pt idx="17">
                  <c:v>1.370247876716592E-4</c:v>
                </c:pt>
                <c:pt idx="18">
                  <c:v>2.2514226651281853E-2</c:v>
                </c:pt>
                <c:pt idx="19">
                  <c:v>3.0472204704520521E-2</c:v>
                </c:pt>
                <c:pt idx="20">
                  <c:v>1.6825941234860923E-2</c:v>
                </c:pt>
                <c:pt idx="21">
                  <c:v>2.8892320614186603E-2</c:v>
                </c:pt>
                <c:pt idx="22">
                  <c:v>1.8395284956912405E-2</c:v>
                </c:pt>
                <c:pt idx="23">
                  <c:v>4.1048878699928683E-3</c:v>
                </c:pt>
                <c:pt idx="24">
                  <c:v>7.3349251725436035E-3</c:v>
                </c:pt>
                <c:pt idx="25">
                  <c:v>1.460426583132983E-3</c:v>
                </c:pt>
                <c:pt idx="26">
                  <c:v>2.1303255450833173E-2</c:v>
                </c:pt>
                <c:pt idx="27">
                  <c:v>2.1572620418050963E-3</c:v>
                </c:pt>
                <c:pt idx="28">
                  <c:v>0</c:v>
                </c:pt>
                <c:pt idx="29">
                  <c:v>3.7125519394799972E-4</c:v>
                </c:pt>
                <c:pt idx="30">
                  <c:v>1.4468412195689555E-2</c:v>
                </c:pt>
                <c:pt idx="31">
                  <c:v>1.1934039199779551E-3</c:v>
                </c:pt>
                <c:pt idx="32">
                  <c:v>2.7721168582804899E-3</c:v>
                </c:pt>
                <c:pt idx="33">
                  <c:v>2.3192985378349587E-2</c:v>
                </c:pt>
                <c:pt idx="34">
                  <c:v>5.5126126117136746E-3</c:v>
                </c:pt>
                <c:pt idx="35">
                  <c:v>3.1035528831615118E-4</c:v>
                </c:pt>
                <c:pt idx="36">
                  <c:v>2.6011286616987616E-3</c:v>
                </c:pt>
                <c:pt idx="37">
                  <c:v>1.7215934861311032E-4</c:v>
                </c:pt>
                <c:pt idx="38">
                  <c:v>2.3305925424495885E-3</c:v>
                </c:pt>
                <c:pt idx="39">
                  <c:v>5.2432476444958824E-3</c:v>
                </c:pt>
                <c:pt idx="40">
                  <c:v>1.3081768190533619E-3</c:v>
                </c:pt>
                <c:pt idx="41">
                  <c:v>1.5639564227071259E-2</c:v>
                </c:pt>
                <c:pt idx="42">
                  <c:v>1.0562620171031576E-2</c:v>
                </c:pt>
                <c:pt idx="43">
                  <c:v>4.2981279551708489E-4</c:v>
                </c:pt>
                <c:pt idx="44">
                  <c:v>5.8557601569085129E-6</c:v>
                </c:pt>
                <c:pt idx="45">
                  <c:v>4.3414605803319718E-3</c:v>
                </c:pt>
                <c:pt idx="46">
                  <c:v>2.3733395915950202E-2</c:v>
                </c:pt>
                <c:pt idx="47">
                  <c:v>2.4594192659015757E-5</c:v>
                </c:pt>
                <c:pt idx="48">
                  <c:v>3.8027306458963883E-3</c:v>
                </c:pt>
                <c:pt idx="49">
                  <c:v>2.681938151864099E-3</c:v>
                </c:pt>
                <c:pt idx="50">
                  <c:v>2.7909021368638523E-3</c:v>
                </c:pt>
                <c:pt idx="51">
                  <c:v>6.9370028468410429E-3</c:v>
                </c:pt>
                <c:pt idx="52">
                  <c:v>1.3599440811444959E-2</c:v>
                </c:pt>
                <c:pt idx="53">
                  <c:v>2.1082786080925568E-2</c:v>
                </c:pt>
                <c:pt idx="54">
                  <c:v>1.77043052583972E-2</c:v>
                </c:pt>
                <c:pt idx="55">
                  <c:v>2.7568918818725277E-3</c:v>
                </c:pt>
                <c:pt idx="56">
                  <c:v>5.8780120455047659E-3</c:v>
                </c:pt>
                <c:pt idx="57">
                  <c:v>2.2681701391769435E-2</c:v>
                </c:pt>
                <c:pt idx="58">
                  <c:v>1.3787504404644232E-2</c:v>
                </c:pt>
                <c:pt idx="59">
                  <c:v>1.5306957050158854E-3</c:v>
                </c:pt>
                <c:pt idx="60">
                  <c:v>1.2021875602133178E-2</c:v>
                </c:pt>
                <c:pt idx="61">
                  <c:v>3.3402427087037542E-2</c:v>
                </c:pt>
                <c:pt idx="62">
                  <c:v>1.2261961768566428E-3</c:v>
                </c:pt>
                <c:pt idx="63">
                  <c:v>2.2251888596252353E-4</c:v>
                </c:pt>
                <c:pt idx="64">
                  <c:v>2.0319487744472542E-3</c:v>
                </c:pt>
                <c:pt idx="65">
                  <c:v>1.4792352847569733E-2</c:v>
                </c:pt>
                <c:pt idx="66">
                  <c:v>1.370247876716592E-4</c:v>
                </c:pt>
                <c:pt idx="67">
                  <c:v>2.2884310693198472E-3</c:v>
                </c:pt>
                <c:pt idx="68">
                  <c:v>1.1934039199779551E-3</c:v>
                </c:pt>
                <c:pt idx="69">
                  <c:v>1.4483637172097516E-2</c:v>
                </c:pt>
                <c:pt idx="70">
                  <c:v>2.2673269097143486E-3</c:v>
                </c:pt>
                <c:pt idx="71">
                  <c:v>1.2539524800003891E-2</c:v>
                </c:pt>
                <c:pt idx="72">
                  <c:v>1.2021875602133178E-2</c:v>
                </c:pt>
                <c:pt idx="73">
                  <c:v>2.4594192659015757E-5</c:v>
                </c:pt>
                <c:pt idx="74">
                  <c:v>6.0279195055216233E-3</c:v>
                </c:pt>
                <c:pt idx="75">
                  <c:v>9.5917351370161438E-3</c:v>
                </c:pt>
                <c:pt idx="76">
                  <c:v>2.7266761594628802E-2</c:v>
                </c:pt>
                <c:pt idx="77">
                  <c:v>1.1868747474030021E-2</c:v>
                </c:pt>
                <c:pt idx="78">
                  <c:v>2.1666312580561503E-3</c:v>
                </c:pt>
                <c:pt idx="79">
                  <c:v>1.6678376078906827E-2</c:v>
                </c:pt>
                <c:pt idx="80">
                  <c:v>2.291944525413992E-3</c:v>
                </c:pt>
                <c:pt idx="81">
                  <c:v>8.1257455817340986E-3</c:v>
                </c:pt>
                <c:pt idx="82">
                  <c:v>1.1863770077896647E-3</c:v>
                </c:pt>
                <c:pt idx="83">
                  <c:v>4.9563153968073658E-3</c:v>
                </c:pt>
                <c:pt idx="84">
                  <c:v>1.3392399870729176E-2</c:v>
                </c:pt>
                <c:pt idx="85">
                  <c:v>1.0635231596977242E-2</c:v>
                </c:pt>
                <c:pt idx="86">
                  <c:v>2.8118540467052713E-2</c:v>
                </c:pt>
                <c:pt idx="87">
                  <c:v>1.5765193705477572E-2</c:v>
                </c:pt>
                <c:pt idx="88">
                  <c:v>2.8107648753160863E-5</c:v>
                </c:pt>
                <c:pt idx="89">
                  <c:v>2.3560065415305712E-2</c:v>
                </c:pt>
                <c:pt idx="90">
                  <c:v>9.7838040701627438E-3</c:v>
                </c:pt>
                <c:pt idx="91">
                  <c:v>1.8760684390703494E-2</c:v>
                </c:pt>
                <c:pt idx="92">
                  <c:v>1.0970181077952409E-2</c:v>
                </c:pt>
                <c:pt idx="93">
                  <c:v>2.934912260826688E-2</c:v>
                </c:pt>
                <c:pt idx="94">
                  <c:v>3.127795730211113E-2</c:v>
                </c:pt>
                <c:pt idx="95">
                  <c:v>1.6706483727659989E-2</c:v>
                </c:pt>
                <c:pt idx="96">
                  <c:v>2.4594192659015757E-5</c:v>
                </c:pt>
                <c:pt idx="97">
                  <c:v>8.370223568285028E-3</c:v>
                </c:pt>
                <c:pt idx="98">
                  <c:v>8.4205831056344427E-3</c:v>
                </c:pt>
                <c:pt idx="99">
                  <c:v>3.2733699277118591E-3</c:v>
                </c:pt>
                <c:pt idx="100">
                  <c:v>2.7483448143475045E-2</c:v>
                </c:pt>
                <c:pt idx="101">
                  <c:v>4.8324660694887504E-3</c:v>
                </c:pt>
                <c:pt idx="102">
                  <c:v>4.294614499076704E-3</c:v>
                </c:pt>
                <c:pt idx="103">
                  <c:v>3.4127370194462811E-2</c:v>
                </c:pt>
                <c:pt idx="104">
                  <c:v>3.8030234339042342E-3</c:v>
                </c:pt>
                <c:pt idx="105">
                  <c:v>1.1339679543853336E-3</c:v>
                </c:pt>
                <c:pt idx="106">
                  <c:v>3.0914021808359268E-2</c:v>
                </c:pt>
                <c:pt idx="107">
                  <c:v>2.6185788269663491E-2</c:v>
                </c:pt>
                <c:pt idx="108">
                  <c:v>2.9049254986391753E-2</c:v>
                </c:pt>
              </c:numCache>
            </c:numRef>
          </c:val>
          <c:extLst>
            <c:ext xmlns:c16="http://schemas.microsoft.com/office/drawing/2014/chart" uri="{C3380CC4-5D6E-409C-BE32-E72D297353CC}">
              <c16:uniqueId val="{0000004D-A48D-408F-A68A-25DA0B10CE9B}"/>
            </c:ext>
          </c:extLst>
        </c:ser>
        <c:ser>
          <c:idx val="6"/>
          <c:order val="6"/>
          <c:tx>
            <c:strRef>
              <c:f>Percent!$H$3</c:f>
              <c:strCache>
                <c:ptCount val="1"/>
                <c:pt idx="0">
                  <c:v>% of Tornado</c:v>
                </c:pt>
              </c:strCache>
            </c:strRef>
          </c:tx>
          <c:dPt>
            <c:idx val="0"/>
            <c:bubble3D val="0"/>
            <c:spPr>
              <a:solidFill>
                <a:schemeClr val="accent1"/>
              </a:solidFill>
              <a:ln>
                <a:noFill/>
              </a:ln>
              <a:effectLst/>
            </c:spPr>
            <c:extLst>
              <c:ext xmlns:c16="http://schemas.microsoft.com/office/drawing/2014/chart" uri="{C3380CC4-5D6E-409C-BE32-E72D297353CC}">
                <c16:uniqueId val="{0000004F-A48D-408F-A68A-25DA0B10CE9B}"/>
              </c:ext>
            </c:extLst>
          </c:dPt>
          <c:dPt>
            <c:idx val="1"/>
            <c:bubble3D val="0"/>
            <c:spPr>
              <a:solidFill>
                <a:schemeClr val="accent2"/>
              </a:solidFill>
              <a:ln>
                <a:noFill/>
              </a:ln>
              <a:effectLst/>
            </c:spPr>
            <c:extLst>
              <c:ext xmlns:c16="http://schemas.microsoft.com/office/drawing/2014/chart" uri="{C3380CC4-5D6E-409C-BE32-E72D297353CC}">
                <c16:uniqueId val="{00000051-A48D-408F-A68A-25DA0B10CE9B}"/>
              </c:ext>
            </c:extLst>
          </c:dPt>
          <c:dPt>
            <c:idx val="2"/>
            <c:bubble3D val="0"/>
            <c:spPr>
              <a:solidFill>
                <a:schemeClr val="accent3"/>
              </a:solidFill>
              <a:ln>
                <a:noFill/>
              </a:ln>
              <a:effectLst/>
            </c:spPr>
            <c:extLst>
              <c:ext xmlns:c16="http://schemas.microsoft.com/office/drawing/2014/chart" uri="{C3380CC4-5D6E-409C-BE32-E72D297353CC}">
                <c16:uniqueId val="{00000053-A48D-408F-A68A-25DA0B10CE9B}"/>
              </c:ext>
            </c:extLst>
          </c:dPt>
          <c:dPt>
            <c:idx val="3"/>
            <c:bubble3D val="0"/>
            <c:spPr>
              <a:solidFill>
                <a:schemeClr val="accent4"/>
              </a:solidFill>
              <a:ln>
                <a:noFill/>
              </a:ln>
              <a:effectLst/>
            </c:spPr>
            <c:extLst>
              <c:ext xmlns:c16="http://schemas.microsoft.com/office/drawing/2014/chart" uri="{C3380CC4-5D6E-409C-BE32-E72D297353CC}">
                <c16:uniqueId val="{00000055-A48D-408F-A68A-25DA0B10CE9B}"/>
              </c:ext>
            </c:extLst>
          </c:dPt>
          <c:dPt>
            <c:idx val="4"/>
            <c:bubble3D val="0"/>
            <c:spPr>
              <a:solidFill>
                <a:schemeClr val="accent5"/>
              </a:solidFill>
              <a:ln>
                <a:noFill/>
              </a:ln>
              <a:effectLst/>
            </c:spPr>
            <c:extLst>
              <c:ext xmlns:c16="http://schemas.microsoft.com/office/drawing/2014/chart" uri="{C3380CC4-5D6E-409C-BE32-E72D297353CC}">
                <c16:uniqueId val="{00000057-A48D-408F-A68A-25DA0B10CE9B}"/>
              </c:ext>
            </c:extLst>
          </c:dPt>
          <c:dPt>
            <c:idx val="5"/>
            <c:bubble3D val="0"/>
            <c:spPr>
              <a:solidFill>
                <a:schemeClr val="accent6"/>
              </a:solidFill>
              <a:ln>
                <a:noFill/>
              </a:ln>
              <a:effectLst/>
            </c:spPr>
            <c:extLst>
              <c:ext xmlns:c16="http://schemas.microsoft.com/office/drawing/2014/chart" uri="{C3380CC4-5D6E-409C-BE32-E72D297353CC}">
                <c16:uniqueId val="{00000059-A48D-408F-A68A-25DA0B10CE9B}"/>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Percent!$H$4:$H$113</c:f>
              <c:numCache>
                <c:formatCode>0.00%</c:formatCode>
                <c:ptCount val="109"/>
                <c:pt idx="0">
                  <c:v>3.8234164254454706E-3</c:v>
                </c:pt>
                <c:pt idx="1">
                  <c:v>3.6836049292911212E-2</c:v>
                </c:pt>
                <c:pt idx="2">
                  <c:v>1.7975763791273482E-3</c:v>
                </c:pt>
                <c:pt idx="3">
                  <c:v>4.8534562236438402E-4</c:v>
                </c:pt>
                <c:pt idx="4">
                  <c:v>1.7119775039308078E-4</c:v>
                </c:pt>
                <c:pt idx="5">
                  <c:v>3.8391095525648365E-2</c:v>
                </c:pt>
                <c:pt idx="6">
                  <c:v>6.135982744065685E-2</c:v>
                </c:pt>
                <c:pt idx="7">
                  <c:v>1.8261093375261949E-2</c:v>
                </c:pt>
                <c:pt idx="8">
                  <c:v>8.5598875196540389E-3</c:v>
                </c:pt>
                <c:pt idx="9">
                  <c:v>4.9961210156380747E-4</c:v>
                </c:pt>
                <c:pt idx="10">
                  <c:v>6.0304407575962705E-2</c:v>
                </c:pt>
                <c:pt idx="11">
                  <c:v>1.2848576631230306E-2</c:v>
                </c:pt>
                <c:pt idx="12">
                  <c:v>0</c:v>
                </c:pt>
                <c:pt idx="13">
                  <c:v>5.7065916797693591E-4</c:v>
                </c:pt>
                <c:pt idx="14">
                  <c:v>1.73765716648977E-2</c:v>
                </c:pt>
                <c:pt idx="15">
                  <c:v>0</c:v>
                </c:pt>
                <c:pt idx="16">
                  <c:v>1.141318335953872E-4</c:v>
                </c:pt>
                <c:pt idx="17">
                  <c:v>0</c:v>
                </c:pt>
                <c:pt idx="18">
                  <c:v>5.0075341989976131E-2</c:v>
                </c:pt>
                <c:pt idx="19">
                  <c:v>9.6872247059924758E-3</c:v>
                </c:pt>
                <c:pt idx="20">
                  <c:v>5.7065916797693591E-4</c:v>
                </c:pt>
                <c:pt idx="21">
                  <c:v>2.8532958398846795E-4</c:v>
                </c:pt>
                <c:pt idx="22">
                  <c:v>8.7196720866875813E-2</c:v>
                </c:pt>
                <c:pt idx="23">
                  <c:v>1.141318335953872E-4</c:v>
                </c:pt>
                <c:pt idx="24">
                  <c:v>4.4226085518212535E-4</c:v>
                </c:pt>
                <c:pt idx="25">
                  <c:v>3.9375482590408581E-3</c:v>
                </c:pt>
                <c:pt idx="26">
                  <c:v>2.1399718799135098E-4</c:v>
                </c:pt>
                <c:pt idx="27">
                  <c:v>0.2140860681567634</c:v>
                </c:pt>
                <c:pt idx="28">
                  <c:v>2.8532958398846795E-4</c:v>
                </c:pt>
                <c:pt idx="29">
                  <c:v>0</c:v>
                </c:pt>
                <c:pt idx="30">
                  <c:v>0</c:v>
                </c:pt>
                <c:pt idx="31">
                  <c:v>5.7065916797693591E-4</c:v>
                </c:pt>
                <c:pt idx="32">
                  <c:v>2.8532958398846795E-4</c:v>
                </c:pt>
                <c:pt idx="33">
                  <c:v>1.586432486975882E-2</c:v>
                </c:pt>
                <c:pt idx="34">
                  <c:v>1.141318335953872E-4</c:v>
                </c:pt>
                <c:pt idx="35">
                  <c:v>4.4226085518212535E-4</c:v>
                </c:pt>
                <c:pt idx="36">
                  <c:v>3.9375482590408581E-3</c:v>
                </c:pt>
                <c:pt idx="37">
                  <c:v>2.1399718799135098E-4</c:v>
                </c:pt>
                <c:pt idx="38">
                  <c:v>0</c:v>
                </c:pt>
                <c:pt idx="39">
                  <c:v>2.8532958398846795E-4</c:v>
                </c:pt>
                <c:pt idx="40">
                  <c:v>2.2826366719077436E-3</c:v>
                </c:pt>
                <c:pt idx="41">
                  <c:v>1.4124099737013152E-3</c:v>
                </c:pt>
                <c:pt idx="42">
                  <c:v>1.7548482739250752E-3</c:v>
                </c:pt>
                <c:pt idx="43">
                  <c:v>5.7065916797693591E-4</c:v>
                </c:pt>
                <c:pt idx="44">
                  <c:v>2.8532958398846795E-4</c:v>
                </c:pt>
                <c:pt idx="45">
                  <c:v>1.7119775039308078E-4</c:v>
                </c:pt>
                <c:pt idx="46">
                  <c:v>1.141318335953872E-4</c:v>
                </c:pt>
                <c:pt idx="47">
                  <c:v>4.4226085518212535E-4</c:v>
                </c:pt>
                <c:pt idx="48">
                  <c:v>3.9375482590408581E-3</c:v>
                </c:pt>
                <c:pt idx="49">
                  <c:v>2.1399718799135097E-3</c:v>
                </c:pt>
                <c:pt idx="50">
                  <c:v>0</c:v>
                </c:pt>
                <c:pt idx="51">
                  <c:v>2.8532958398846795E-4</c:v>
                </c:pt>
                <c:pt idx="52">
                  <c:v>0</c:v>
                </c:pt>
                <c:pt idx="53">
                  <c:v>0</c:v>
                </c:pt>
                <c:pt idx="54">
                  <c:v>0</c:v>
                </c:pt>
                <c:pt idx="55">
                  <c:v>0</c:v>
                </c:pt>
                <c:pt idx="56">
                  <c:v>0</c:v>
                </c:pt>
                <c:pt idx="57">
                  <c:v>0</c:v>
                </c:pt>
                <c:pt idx="58">
                  <c:v>9.0211655916089956E-3</c:v>
                </c:pt>
                <c:pt idx="59">
                  <c:v>0</c:v>
                </c:pt>
                <c:pt idx="60">
                  <c:v>5.7065916797693591E-4</c:v>
                </c:pt>
                <c:pt idx="61">
                  <c:v>2.8532958398846795E-4</c:v>
                </c:pt>
                <c:pt idx="62">
                  <c:v>1.5978456703354207E-3</c:v>
                </c:pt>
                <c:pt idx="63">
                  <c:v>1.141318335953872E-4</c:v>
                </c:pt>
                <c:pt idx="64">
                  <c:v>4.4226085518212535E-4</c:v>
                </c:pt>
                <c:pt idx="65">
                  <c:v>3.9375482590408581E-3</c:v>
                </c:pt>
                <c:pt idx="66">
                  <c:v>2.1399718799135098E-4</c:v>
                </c:pt>
                <c:pt idx="67">
                  <c:v>0</c:v>
                </c:pt>
                <c:pt idx="68">
                  <c:v>1.4295012157822246E-4</c:v>
                </c:pt>
                <c:pt idx="69">
                  <c:v>7.1332395997116989E-5</c:v>
                </c:pt>
                <c:pt idx="70">
                  <c:v>0.13848471358880293</c:v>
                </c:pt>
                <c:pt idx="71">
                  <c:v>3.7806169878472004E-3</c:v>
                </c:pt>
                <c:pt idx="72">
                  <c:v>2.9959606318789134E-4</c:v>
                </c:pt>
                <c:pt idx="73">
                  <c:v>8.4172227276598053E-4</c:v>
                </c:pt>
                <c:pt idx="74">
                  <c:v>2.7106310478904458E-3</c:v>
                </c:pt>
                <c:pt idx="75">
                  <c:v>0</c:v>
                </c:pt>
                <c:pt idx="76">
                  <c:v>5.7065916797693591E-4</c:v>
                </c:pt>
                <c:pt idx="77">
                  <c:v>2.8532958398846795E-4</c:v>
                </c:pt>
                <c:pt idx="78">
                  <c:v>1.586432486975882E-2</c:v>
                </c:pt>
                <c:pt idx="79">
                  <c:v>1.141318335953872E-4</c:v>
                </c:pt>
                <c:pt idx="80">
                  <c:v>4.4226085518212535E-4</c:v>
                </c:pt>
                <c:pt idx="81">
                  <c:v>3.9375482590408581E-3</c:v>
                </c:pt>
                <c:pt idx="82">
                  <c:v>2.1399718799135098E-4</c:v>
                </c:pt>
                <c:pt idx="83">
                  <c:v>0.12014425578975459</c:v>
                </c:pt>
                <c:pt idx="84">
                  <c:v>2.8532958398846795E-4</c:v>
                </c:pt>
                <c:pt idx="85">
                  <c:v>0</c:v>
                </c:pt>
                <c:pt idx="86">
                  <c:v>1.1941043089917385E-3</c:v>
                </c:pt>
                <c:pt idx="87">
                  <c:v>5.7065916797693591E-4</c:v>
                </c:pt>
                <c:pt idx="88">
                  <c:v>2.8532958398846795E-4</c:v>
                </c:pt>
                <c:pt idx="89">
                  <c:v>0</c:v>
                </c:pt>
                <c:pt idx="90">
                  <c:v>1.141318335953872E-4</c:v>
                </c:pt>
                <c:pt idx="91">
                  <c:v>4.4226085518212535E-4</c:v>
                </c:pt>
                <c:pt idx="92">
                  <c:v>3.9375482590408581E-3</c:v>
                </c:pt>
                <c:pt idx="93">
                  <c:v>2.1399718799135098E-4</c:v>
                </c:pt>
                <c:pt idx="94">
                  <c:v>0</c:v>
                </c:pt>
                <c:pt idx="95">
                  <c:v>2.8532958398846795E-4</c:v>
                </c:pt>
                <c:pt idx="96">
                  <c:v>0</c:v>
                </c:pt>
                <c:pt idx="97">
                  <c:v>0</c:v>
                </c:pt>
                <c:pt idx="98">
                  <c:v>3.4667544454598858E-3</c:v>
                </c:pt>
                <c:pt idx="99">
                  <c:v>0</c:v>
                </c:pt>
                <c:pt idx="100">
                  <c:v>5.7065916797693591E-4</c:v>
                </c:pt>
                <c:pt idx="101">
                  <c:v>2.8532958398846795E-4</c:v>
                </c:pt>
                <c:pt idx="102">
                  <c:v>1.586432486975882E-2</c:v>
                </c:pt>
                <c:pt idx="103">
                  <c:v>1.141318335953872E-4</c:v>
                </c:pt>
                <c:pt idx="104">
                  <c:v>4.4226085518212535E-4</c:v>
                </c:pt>
                <c:pt idx="105">
                  <c:v>3.9375482590408581E-3</c:v>
                </c:pt>
                <c:pt idx="106">
                  <c:v>2.1399718799135098E-4</c:v>
                </c:pt>
                <c:pt idx="107">
                  <c:v>0</c:v>
                </c:pt>
                <c:pt idx="108">
                  <c:v>2.8532958398846795E-4</c:v>
                </c:pt>
              </c:numCache>
            </c:numRef>
          </c:val>
          <c:extLst>
            <c:ext xmlns:c16="http://schemas.microsoft.com/office/drawing/2014/chart" uri="{C3380CC4-5D6E-409C-BE32-E72D297353CC}">
              <c16:uniqueId val="{0000005A-A48D-408F-A68A-25DA0B10CE9B}"/>
            </c:ext>
          </c:extLst>
        </c:ser>
        <c:ser>
          <c:idx val="7"/>
          <c:order val="7"/>
          <c:tx>
            <c:strRef>
              <c:f>Percent!$I$3</c:f>
              <c:strCache>
                <c:ptCount val="1"/>
                <c:pt idx="0">
                  <c:v>% of Heat</c:v>
                </c:pt>
              </c:strCache>
            </c:strRef>
          </c:tx>
          <c:dPt>
            <c:idx val="0"/>
            <c:bubble3D val="0"/>
            <c:spPr>
              <a:solidFill>
                <a:schemeClr val="accent1"/>
              </a:solidFill>
              <a:ln>
                <a:noFill/>
              </a:ln>
              <a:effectLst/>
            </c:spPr>
            <c:extLst>
              <c:ext xmlns:c16="http://schemas.microsoft.com/office/drawing/2014/chart" uri="{C3380CC4-5D6E-409C-BE32-E72D297353CC}">
                <c16:uniqueId val="{0000005C-A48D-408F-A68A-25DA0B10CE9B}"/>
              </c:ext>
            </c:extLst>
          </c:dPt>
          <c:dPt>
            <c:idx val="1"/>
            <c:bubble3D val="0"/>
            <c:spPr>
              <a:solidFill>
                <a:schemeClr val="accent2"/>
              </a:solidFill>
              <a:ln>
                <a:noFill/>
              </a:ln>
              <a:effectLst/>
            </c:spPr>
            <c:extLst>
              <c:ext xmlns:c16="http://schemas.microsoft.com/office/drawing/2014/chart" uri="{C3380CC4-5D6E-409C-BE32-E72D297353CC}">
                <c16:uniqueId val="{0000005E-A48D-408F-A68A-25DA0B10CE9B}"/>
              </c:ext>
            </c:extLst>
          </c:dPt>
          <c:dPt>
            <c:idx val="2"/>
            <c:bubble3D val="0"/>
            <c:spPr>
              <a:solidFill>
                <a:schemeClr val="accent3"/>
              </a:solidFill>
              <a:ln>
                <a:noFill/>
              </a:ln>
              <a:effectLst/>
            </c:spPr>
            <c:extLst>
              <c:ext xmlns:c16="http://schemas.microsoft.com/office/drawing/2014/chart" uri="{C3380CC4-5D6E-409C-BE32-E72D297353CC}">
                <c16:uniqueId val="{00000060-A48D-408F-A68A-25DA0B10CE9B}"/>
              </c:ext>
            </c:extLst>
          </c:dPt>
          <c:dPt>
            <c:idx val="3"/>
            <c:bubble3D val="0"/>
            <c:spPr>
              <a:solidFill>
                <a:schemeClr val="accent4"/>
              </a:solidFill>
              <a:ln>
                <a:noFill/>
              </a:ln>
              <a:effectLst/>
            </c:spPr>
            <c:extLst>
              <c:ext xmlns:c16="http://schemas.microsoft.com/office/drawing/2014/chart" uri="{C3380CC4-5D6E-409C-BE32-E72D297353CC}">
                <c16:uniqueId val="{00000062-A48D-408F-A68A-25DA0B10CE9B}"/>
              </c:ext>
            </c:extLst>
          </c:dPt>
          <c:dPt>
            <c:idx val="4"/>
            <c:bubble3D val="0"/>
            <c:spPr>
              <a:solidFill>
                <a:schemeClr val="accent5"/>
              </a:solidFill>
              <a:ln>
                <a:noFill/>
              </a:ln>
              <a:effectLst/>
            </c:spPr>
            <c:extLst>
              <c:ext xmlns:c16="http://schemas.microsoft.com/office/drawing/2014/chart" uri="{C3380CC4-5D6E-409C-BE32-E72D297353CC}">
                <c16:uniqueId val="{00000064-A48D-408F-A68A-25DA0B10CE9B}"/>
              </c:ext>
            </c:extLst>
          </c:dPt>
          <c:dPt>
            <c:idx val="5"/>
            <c:bubble3D val="0"/>
            <c:spPr>
              <a:solidFill>
                <a:schemeClr val="accent6"/>
              </a:solidFill>
              <a:ln>
                <a:noFill/>
              </a:ln>
              <a:effectLst/>
            </c:spPr>
            <c:extLst>
              <c:ext xmlns:c16="http://schemas.microsoft.com/office/drawing/2014/chart" uri="{C3380CC4-5D6E-409C-BE32-E72D297353CC}">
                <c16:uniqueId val="{00000066-A48D-408F-A68A-25DA0B10CE9B}"/>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Percent!$I$4:$I$113</c:f>
              <c:numCache>
                <c:formatCode>0.00%</c:formatCode>
                <c:ptCount val="10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3.4293410687366104E-3</c:v>
                </c:pt>
                <c:pt idx="26">
                  <c:v>0.13330345146100175</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1.8121312234399698E-2</c:v>
                </c:pt>
                <c:pt idx="47">
                  <c:v>0</c:v>
                </c:pt>
                <c:pt idx="48">
                  <c:v>1.5630144153923036E-2</c:v>
                </c:pt>
                <c:pt idx="49">
                  <c:v>9.1084756141742622E-4</c:v>
                </c:pt>
                <c:pt idx="50">
                  <c:v>0</c:v>
                </c:pt>
                <c:pt idx="51">
                  <c:v>0</c:v>
                </c:pt>
                <c:pt idx="52">
                  <c:v>0</c:v>
                </c:pt>
                <c:pt idx="53">
                  <c:v>0</c:v>
                </c:pt>
                <c:pt idx="54">
                  <c:v>0.11021346577907</c:v>
                </c:pt>
                <c:pt idx="55">
                  <c:v>0.13131006157283973</c:v>
                </c:pt>
                <c:pt idx="56">
                  <c:v>6.7584889057173025E-2</c:v>
                </c:pt>
                <c:pt idx="57">
                  <c:v>5.1963853378864167E-2</c:v>
                </c:pt>
                <c:pt idx="58">
                  <c:v>1.5970345718112446E-3</c:v>
                </c:pt>
                <c:pt idx="59">
                  <c:v>0</c:v>
                </c:pt>
                <c:pt idx="60">
                  <c:v>3.6570575133287736E-2</c:v>
                </c:pt>
                <c:pt idx="61">
                  <c:v>0</c:v>
                </c:pt>
                <c:pt idx="62">
                  <c:v>0</c:v>
                </c:pt>
                <c:pt idx="63">
                  <c:v>0</c:v>
                </c:pt>
                <c:pt idx="64">
                  <c:v>0</c:v>
                </c:pt>
                <c:pt idx="65">
                  <c:v>0.30364925154972744</c:v>
                </c:pt>
                <c:pt idx="66">
                  <c:v>3.0513393307483779E-4</c:v>
                </c:pt>
                <c:pt idx="67">
                  <c:v>0</c:v>
                </c:pt>
                <c:pt idx="68">
                  <c:v>0</c:v>
                </c:pt>
                <c:pt idx="69">
                  <c:v>1.348054390897791E-2</c:v>
                </c:pt>
                <c:pt idx="70">
                  <c:v>4.1215852154138539E-2</c:v>
                </c:pt>
                <c:pt idx="71">
                  <c:v>0</c:v>
                </c:pt>
                <c:pt idx="72">
                  <c:v>0</c:v>
                </c:pt>
                <c:pt idx="73">
                  <c:v>0</c:v>
                </c:pt>
                <c:pt idx="74">
                  <c:v>9.1542912465135597E-3</c:v>
                </c:pt>
                <c:pt idx="75">
                  <c:v>0</c:v>
                </c:pt>
                <c:pt idx="76">
                  <c:v>0</c:v>
                </c:pt>
                <c:pt idx="77">
                  <c:v>0</c:v>
                </c:pt>
                <c:pt idx="78">
                  <c:v>2.3713324210587774E-2</c:v>
                </c:pt>
                <c:pt idx="79">
                  <c:v>0</c:v>
                </c:pt>
                <c:pt idx="80">
                  <c:v>0</c:v>
                </c:pt>
                <c:pt idx="81">
                  <c:v>2.2771189035435656E-4</c:v>
                </c:pt>
                <c:pt idx="82">
                  <c:v>1.2751865859843968E-3</c:v>
                </c:pt>
                <c:pt idx="83">
                  <c:v>3.0880054993332365E-2</c:v>
                </c:pt>
                <c:pt idx="84">
                  <c:v>2.2777564968365577E-3</c:v>
                </c:pt>
                <c:pt idx="85">
                  <c:v>0</c:v>
                </c:pt>
                <c:pt idx="86">
                  <c:v>0</c:v>
                </c:pt>
                <c:pt idx="87">
                  <c:v>0</c:v>
                </c:pt>
                <c:pt idx="88">
                  <c:v>0</c:v>
                </c:pt>
                <c:pt idx="89">
                  <c:v>0</c:v>
                </c:pt>
                <c:pt idx="90">
                  <c:v>0</c:v>
                </c:pt>
                <c:pt idx="91">
                  <c:v>0</c:v>
                </c:pt>
                <c:pt idx="92">
                  <c:v>0</c:v>
                </c:pt>
                <c:pt idx="93">
                  <c:v>2.5027813868847329E-3</c:v>
                </c:pt>
                <c:pt idx="94">
                  <c:v>0</c:v>
                </c:pt>
                <c:pt idx="95">
                  <c:v>0</c:v>
                </c:pt>
                <c:pt idx="96">
                  <c:v>9.1084756141742628E-5</c:v>
                </c:pt>
                <c:pt idx="97">
                  <c:v>0</c:v>
                </c:pt>
                <c:pt idx="98">
                  <c:v>0</c:v>
                </c:pt>
                <c:pt idx="99">
                  <c:v>0</c:v>
                </c:pt>
                <c:pt idx="100">
                  <c:v>0</c:v>
                </c:pt>
                <c:pt idx="101">
                  <c:v>5.9205091492132707E-4</c:v>
                </c:pt>
                <c:pt idx="102">
                  <c:v>0</c:v>
                </c:pt>
                <c:pt idx="103">
                  <c:v>0</c:v>
                </c:pt>
                <c:pt idx="104">
                  <c:v>0</c:v>
                </c:pt>
                <c:pt idx="105">
                  <c:v>0</c:v>
                </c:pt>
                <c:pt idx="106">
                  <c:v>0</c:v>
                </c:pt>
                <c:pt idx="107">
                  <c:v>0</c:v>
                </c:pt>
                <c:pt idx="108">
                  <c:v>0</c:v>
                </c:pt>
              </c:numCache>
            </c:numRef>
          </c:val>
          <c:extLst>
            <c:ext xmlns:c16="http://schemas.microsoft.com/office/drawing/2014/chart" uri="{C3380CC4-5D6E-409C-BE32-E72D297353CC}">
              <c16:uniqueId val="{00000067-A48D-408F-A68A-25DA0B10CE9B}"/>
            </c:ext>
          </c:extLst>
        </c:ser>
        <c:ser>
          <c:idx val="8"/>
          <c:order val="8"/>
          <c:tx>
            <c:strRef>
              <c:f>Percent!$J$3</c:f>
              <c:strCache>
                <c:ptCount val="1"/>
                <c:pt idx="0">
                  <c:v>% of Wind</c:v>
                </c:pt>
              </c:strCache>
            </c:strRef>
          </c:tx>
          <c:dPt>
            <c:idx val="0"/>
            <c:bubble3D val="0"/>
            <c:spPr>
              <a:solidFill>
                <a:schemeClr val="accent1"/>
              </a:solidFill>
              <a:ln>
                <a:noFill/>
              </a:ln>
              <a:effectLst/>
            </c:spPr>
            <c:extLst>
              <c:ext xmlns:c16="http://schemas.microsoft.com/office/drawing/2014/chart" uri="{C3380CC4-5D6E-409C-BE32-E72D297353CC}">
                <c16:uniqueId val="{00000069-A48D-408F-A68A-25DA0B10CE9B}"/>
              </c:ext>
            </c:extLst>
          </c:dPt>
          <c:dPt>
            <c:idx val="1"/>
            <c:bubble3D val="0"/>
            <c:spPr>
              <a:solidFill>
                <a:schemeClr val="accent2"/>
              </a:solidFill>
              <a:ln>
                <a:noFill/>
              </a:ln>
              <a:effectLst/>
            </c:spPr>
            <c:extLst>
              <c:ext xmlns:c16="http://schemas.microsoft.com/office/drawing/2014/chart" uri="{C3380CC4-5D6E-409C-BE32-E72D297353CC}">
                <c16:uniqueId val="{0000006B-A48D-408F-A68A-25DA0B10CE9B}"/>
              </c:ext>
            </c:extLst>
          </c:dPt>
          <c:dPt>
            <c:idx val="2"/>
            <c:bubble3D val="0"/>
            <c:spPr>
              <a:solidFill>
                <a:schemeClr val="accent3"/>
              </a:solidFill>
              <a:ln>
                <a:noFill/>
              </a:ln>
              <a:effectLst/>
            </c:spPr>
            <c:extLst>
              <c:ext xmlns:c16="http://schemas.microsoft.com/office/drawing/2014/chart" uri="{C3380CC4-5D6E-409C-BE32-E72D297353CC}">
                <c16:uniqueId val="{0000006D-A48D-408F-A68A-25DA0B10CE9B}"/>
              </c:ext>
            </c:extLst>
          </c:dPt>
          <c:dPt>
            <c:idx val="3"/>
            <c:bubble3D val="0"/>
            <c:spPr>
              <a:solidFill>
                <a:schemeClr val="accent4"/>
              </a:solidFill>
              <a:ln>
                <a:noFill/>
              </a:ln>
              <a:effectLst/>
            </c:spPr>
            <c:extLst>
              <c:ext xmlns:c16="http://schemas.microsoft.com/office/drawing/2014/chart" uri="{C3380CC4-5D6E-409C-BE32-E72D297353CC}">
                <c16:uniqueId val="{0000006F-A48D-408F-A68A-25DA0B10CE9B}"/>
              </c:ext>
            </c:extLst>
          </c:dPt>
          <c:dPt>
            <c:idx val="4"/>
            <c:bubble3D val="0"/>
            <c:spPr>
              <a:solidFill>
                <a:schemeClr val="accent5"/>
              </a:solidFill>
              <a:ln>
                <a:noFill/>
              </a:ln>
              <a:effectLst/>
            </c:spPr>
            <c:extLst>
              <c:ext xmlns:c16="http://schemas.microsoft.com/office/drawing/2014/chart" uri="{C3380CC4-5D6E-409C-BE32-E72D297353CC}">
                <c16:uniqueId val="{00000071-A48D-408F-A68A-25DA0B10CE9B}"/>
              </c:ext>
            </c:extLst>
          </c:dPt>
          <c:dPt>
            <c:idx val="5"/>
            <c:bubble3D val="0"/>
            <c:spPr>
              <a:solidFill>
                <a:schemeClr val="accent6"/>
              </a:solidFill>
              <a:ln>
                <a:noFill/>
              </a:ln>
              <a:effectLst/>
            </c:spPr>
            <c:extLst>
              <c:ext xmlns:c16="http://schemas.microsoft.com/office/drawing/2014/chart" uri="{C3380CC4-5D6E-409C-BE32-E72D297353CC}">
                <c16:uniqueId val="{00000073-A48D-408F-A68A-25DA0B10CE9B}"/>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Percent!$J$4:$J$113</c:f>
              <c:numCache>
                <c:formatCode>0.00%</c:formatCode>
                <c:ptCount val="109"/>
                <c:pt idx="0">
                  <c:v>1.22911207985787E-3</c:v>
                </c:pt>
                <c:pt idx="1">
                  <c:v>1.857960120715385E-3</c:v>
                </c:pt>
                <c:pt idx="2">
                  <c:v>3.7873802460736692E-3</c:v>
                </c:pt>
                <c:pt idx="3">
                  <c:v>3.0013201950017756E-4</c:v>
                </c:pt>
                <c:pt idx="4">
                  <c:v>1.6392925065081127E-2</c:v>
                </c:pt>
                <c:pt idx="5">
                  <c:v>2.7154801764301783E-3</c:v>
                </c:pt>
                <c:pt idx="6">
                  <c:v>0</c:v>
                </c:pt>
                <c:pt idx="7">
                  <c:v>7.4461324837901202E-3</c:v>
                </c:pt>
                <c:pt idx="8">
                  <c:v>1.6392925065081127E-2</c:v>
                </c:pt>
                <c:pt idx="9">
                  <c:v>7.3343690365286246E-4</c:v>
                </c:pt>
                <c:pt idx="10">
                  <c:v>4.2884106350266155E-2</c:v>
                </c:pt>
                <c:pt idx="11">
                  <c:v>1.6721641086438466E-3</c:v>
                </c:pt>
                <c:pt idx="12">
                  <c:v>2.322450150894231E-2</c:v>
                </c:pt>
                <c:pt idx="13">
                  <c:v>1.4563548946222903E-2</c:v>
                </c:pt>
                <c:pt idx="14">
                  <c:v>5.2451643407888182E-3</c:v>
                </c:pt>
                <c:pt idx="15">
                  <c:v>7.1460004642899411E-5</c:v>
                </c:pt>
                <c:pt idx="16">
                  <c:v>8.871044976369534E-2</c:v>
                </c:pt>
                <c:pt idx="17">
                  <c:v>1.1762316764221246E-4</c:v>
                </c:pt>
                <c:pt idx="18">
                  <c:v>3.0013201950017756E-4</c:v>
                </c:pt>
                <c:pt idx="19">
                  <c:v>1.6392925065081127E-2</c:v>
                </c:pt>
                <c:pt idx="20">
                  <c:v>2.7154801764301783E-3</c:v>
                </c:pt>
                <c:pt idx="21">
                  <c:v>7.1460004642899411E-5</c:v>
                </c:pt>
                <c:pt idx="22">
                  <c:v>1.1805192767006985E-2</c:v>
                </c:pt>
                <c:pt idx="23">
                  <c:v>1.7865001160724857E-3</c:v>
                </c:pt>
                <c:pt idx="24">
                  <c:v>3.0013201950017756E-4</c:v>
                </c:pt>
                <c:pt idx="25">
                  <c:v>6.7172404364325455E-4</c:v>
                </c:pt>
                <c:pt idx="26">
                  <c:v>6.4171084169323683E-2</c:v>
                </c:pt>
                <c:pt idx="27">
                  <c:v>2.2463738299514004E-2</c:v>
                </c:pt>
                <c:pt idx="28">
                  <c:v>1.0438877478234749E-3</c:v>
                </c:pt>
                <c:pt idx="29">
                  <c:v>1.6864561095724265E-3</c:v>
                </c:pt>
                <c:pt idx="30">
                  <c:v>3.1342358036375688E-2</c:v>
                </c:pt>
                <c:pt idx="31">
                  <c:v>8.8074455722373535E-3</c:v>
                </c:pt>
                <c:pt idx="32">
                  <c:v>4.4593901297354964E-3</c:v>
                </c:pt>
                <c:pt idx="33">
                  <c:v>3.2363307122708795E-2</c:v>
                </c:pt>
                <c:pt idx="34">
                  <c:v>6.2313124048608299E-3</c:v>
                </c:pt>
                <c:pt idx="35">
                  <c:v>2.9152823494117248E-3</c:v>
                </c:pt>
                <c:pt idx="36">
                  <c:v>3.7873802460736692E-3</c:v>
                </c:pt>
                <c:pt idx="37">
                  <c:v>3.0013201950017756E-4</c:v>
                </c:pt>
                <c:pt idx="38">
                  <c:v>1.6392925065081127E-2</c:v>
                </c:pt>
                <c:pt idx="39">
                  <c:v>2.7154801764301783E-3</c:v>
                </c:pt>
                <c:pt idx="40">
                  <c:v>3.7873802460736692E-3</c:v>
                </c:pt>
                <c:pt idx="41">
                  <c:v>1.1442461783439627E-2</c:v>
                </c:pt>
                <c:pt idx="42">
                  <c:v>1.4677884953651542E-2</c:v>
                </c:pt>
                <c:pt idx="43">
                  <c:v>2.2867201485727811E-3</c:v>
                </c:pt>
                <c:pt idx="44">
                  <c:v>7.1209894626649275E-3</c:v>
                </c:pt>
                <c:pt idx="45">
                  <c:v>5.6667354921791386E-3</c:v>
                </c:pt>
                <c:pt idx="46">
                  <c:v>3.317173415523391E-3</c:v>
                </c:pt>
                <c:pt idx="47">
                  <c:v>2.0037385301869E-4</c:v>
                </c:pt>
                <c:pt idx="48">
                  <c:v>4.3704938839597288E-3</c:v>
                </c:pt>
                <c:pt idx="49">
                  <c:v>3.7873802460736692E-3</c:v>
                </c:pt>
                <c:pt idx="50">
                  <c:v>3.0013201950017756E-4</c:v>
                </c:pt>
                <c:pt idx="51">
                  <c:v>1.6392925065081127E-2</c:v>
                </c:pt>
                <c:pt idx="52">
                  <c:v>2.7154801764301783E-3</c:v>
                </c:pt>
                <c:pt idx="53">
                  <c:v>3.050270298182162E-2</c:v>
                </c:pt>
                <c:pt idx="54">
                  <c:v>2.1438001392869825E-3</c:v>
                </c:pt>
                <c:pt idx="55">
                  <c:v>0.1220679799310008</c:v>
                </c:pt>
                <c:pt idx="56">
                  <c:v>3.7973846467236755E-2</c:v>
                </c:pt>
                <c:pt idx="57">
                  <c:v>6.3527944127537581E-2</c:v>
                </c:pt>
                <c:pt idx="58">
                  <c:v>1.6907437098510003E-2</c:v>
                </c:pt>
                <c:pt idx="59">
                  <c:v>3.315744215430533E-3</c:v>
                </c:pt>
                <c:pt idx="60">
                  <c:v>2.1438001392869825E-3</c:v>
                </c:pt>
                <c:pt idx="61">
                  <c:v>1.4292000928579882E-4</c:v>
                </c:pt>
                <c:pt idx="62">
                  <c:v>0</c:v>
                </c:pt>
                <c:pt idx="63">
                  <c:v>1.9187011246618495E-3</c:v>
                </c:pt>
                <c:pt idx="64">
                  <c:v>2.1438001392869825E-3</c:v>
                </c:pt>
                <c:pt idx="65">
                  <c:v>7.7319725023617166E-3</c:v>
                </c:pt>
                <c:pt idx="66">
                  <c:v>2.3681845538656869E-2</c:v>
                </c:pt>
                <c:pt idx="67">
                  <c:v>7.1460004642899411E-5</c:v>
                </c:pt>
                <c:pt idx="68">
                  <c:v>2.6154361699301187E-3</c:v>
                </c:pt>
                <c:pt idx="69">
                  <c:v>3.315744215430533E-3</c:v>
                </c:pt>
                <c:pt idx="70">
                  <c:v>7.1460004642899424E-4</c:v>
                </c:pt>
                <c:pt idx="71">
                  <c:v>0</c:v>
                </c:pt>
                <c:pt idx="72">
                  <c:v>4.2021341130210575E-3</c:v>
                </c:pt>
                <c:pt idx="73">
                  <c:v>0</c:v>
                </c:pt>
                <c:pt idx="74">
                  <c:v>0</c:v>
                </c:pt>
                <c:pt idx="75">
                  <c:v>6.0035693700639095E-3</c:v>
                </c:pt>
                <c:pt idx="76">
                  <c:v>0</c:v>
                </c:pt>
                <c:pt idx="77">
                  <c:v>3.4979672272699271E-3</c:v>
                </c:pt>
                <c:pt idx="78">
                  <c:v>1.7232437199625913E-2</c:v>
                </c:pt>
                <c:pt idx="79">
                  <c:v>4.7163603064313619E-4</c:v>
                </c:pt>
                <c:pt idx="80">
                  <c:v>5.58279428312531E-2</c:v>
                </c:pt>
                <c:pt idx="81">
                  <c:v>1.6721641086438466E-3</c:v>
                </c:pt>
                <c:pt idx="82">
                  <c:v>2.6583121727158585E-3</c:v>
                </c:pt>
                <c:pt idx="83">
                  <c:v>2.8526833853445451E-2</c:v>
                </c:pt>
                <c:pt idx="84">
                  <c:v>1.8579601207153849E-4</c:v>
                </c:pt>
                <c:pt idx="85">
                  <c:v>2.1438001392869827E-4</c:v>
                </c:pt>
                <c:pt idx="86">
                  <c:v>4.544856295288403E-3</c:v>
                </c:pt>
                <c:pt idx="87">
                  <c:v>2.6583121727158585E-3</c:v>
                </c:pt>
                <c:pt idx="88">
                  <c:v>1.3720320891436688E-3</c:v>
                </c:pt>
                <c:pt idx="89">
                  <c:v>1.8579601207153849E-4</c:v>
                </c:pt>
                <c:pt idx="90">
                  <c:v>2.1438001392869827E-4</c:v>
                </c:pt>
                <c:pt idx="91">
                  <c:v>0</c:v>
                </c:pt>
                <c:pt idx="92">
                  <c:v>0</c:v>
                </c:pt>
                <c:pt idx="93">
                  <c:v>0</c:v>
                </c:pt>
                <c:pt idx="94">
                  <c:v>0</c:v>
                </c:pt>
                <c:pt idx="95">
                  <c:v>2.6583121727158585E-3</c:v>
                </c:pt>
                <c:pt idx="96">
                  <c:v>1.3720320891436688E-3</c:v>
                </c:pt>
                <c:pt idx="97">
                  <c:v>1.8579601207153849E-4</c:v>
                </c:pt>
                <c:pt idx="98">
                  <c:v>2.1438001392869827E-4</c:v>
                </c:pt>
                <c:pt idx="99">
                  <c:v>0</c:v>
                </c:pt>
                <c:pt idx="100">
                  <c:v>7.1460004642899411E-5</c:v>
                </c:pt>
                <c:pt idx="101">
                  <c:v>4.544856295288403E-3</c:v>
                </c:pt>
                <c:pt idx="102">
                  <c:v>2.6583121727158585E-3</c:v>
                </c:pt>
                <c:pt idx="103">
                  <c:v>1.3720320891436688E-3</c:v>
                </c:pt>
                <c:pt idx="104">
                  <c:v>1.8579601207153849E-4</c:v>
                </c:pt>
                <c:pt idx="105">
                  <c:v>2.1438001392869827E-4</c:v>
                </c:pt>
                <c:pt idx="106">
                  <c:v>0</c:v>
                </c:pt>
                <c:pt idx="107">
                  <c:v>0</c:v>
                </c:pt>
                <c:pt idx="108">
                  <c:v>0</c:v>
                </c:pt>
              </c:numCache>
            </c:numRef>
          </c:val>
          <c:extLst>
            <c:ext xmlns:c16="http://schemas.microsoft.com/office/drawing/2014/chart" uri="{C3380CC4-5D6E-409C-BE32-E72D297353CC}">
              <c16:uniqueId val="{00000074-A48D-408F-A68A-25DA0B10CE9B}"/>
            </c:ext>
          </c:extLst>
        </c:ser>
        <c:ser>
          <c:idx val="9"/>
          <c:order val="9"/>
          <c:tx>
            <c:strRef>
              <c:f>Percent!$K$3</c:f>
              <c:strCache>
                <c:ptCount val="1"/>
                <c:pt idx="0">
                  <c:v>% of Lightning</c:v>
                </c:pt>
              </c:strCache>
            </c:strRef>
          </c:tx>
          <c:dPt>
            <c:idx val="0"/>
            <c:bubble3D val="0"/>
            <c:spPr>
              <a:solidFill>
                <a:schemeClr val="accent1"/>
              </a:solidFill>
              <a:ln>
                <a:noFill/>
              </a:ln>
              <a:effectLst/>
            </c:spPr>
            <c:extLst>
              <c:ext xmlns:c16="http://schemas.microsoft.com/office/drawing/2014/chart" uri="{C3380CC4-5D6E-409C-BE32-E72D297353CC}">
                <c16:uniqueId val="{00000076-A48D-408F-A68A-25DA0B10CE9B}"/>
              </c:ext>
            </c:extLst>
          </c:dPt>
          <c:dPt>
            <c:idx val="1"/>
            <c:bubble3D val="0"/>
            <c:spPr>
              <a:solidFill>
                <a:schemeClr val="accent2"/>
              </a:solidFill>
              <a:ln>
                <a:noFill/>
              </a:ln>
              <a:effectLst/>
            </c:spPr>
            <c:extLst>
              <c:ext xmlns:c16="http://schemas.microsoft.com/office/drawing/2014/chart" uri="{C3380CC4-5D6E-409C-BE32-E72D297353CC}">
                <c16:uniqueId val="{00000078-A48D-408F-A68A-25DA0B10CE9B}"/>
              </c:ext>
            </c:extLst>
          </c:dPt>
          <c:dPt>
            <c:idx val="2"/>
            <c:bubble3D val="0"/>
            <c:spPr>
              <a:solidFill>
                <a:schemeClr val="accent3"/>
              </a:solidFill>
              <a:ln>
                <a:noFill/>
              </a:ln>
              <a:effectLst/>
            </c:spPr>
            <c:extLst>
              <c:ext xmlns:c16="http://schemas.microsoft.com/office/drawing/2014/chart" uri="{C3380CC4-5D6E-409C-BE32-E72D297353CC}">
                <c16:uniqueId val="{0000007A-A48D-408F-A68A-25DA0B10CE9B}"/>
              </c:ext>
            </c:extLst>
          </c:dPt>
          <c:dPt>
            <c:idx val="3"/>
            <c:bubble3D val="0"/>
            <c:spPr>
              <a:solidFill>
                <a:schemeClr val="accent4"/>
              </a:solidFill>
              <a:ln>
                <a:noFill/>
              </a:ln>
              <a:effectLst/>
            </c:spPr>
            <c:extLst>
              <c:ext xmlns:c16="http://schemas.microsoft.com/office/drawing/2014/chart" uri="{C3380CC4-5D6E-409C-BE32-E72D297353CC}">
                <c16:uniqueId val="{0000007C-A48D-408F-A68A-25DA0B10CE9B}"/>
              </c:ext>
            </c:extLst>
          </c:dPt>
          <c:dPt>
            <c:idx val="4"/>
            <c:bubble3D val="0"/>
            <c:spPr>
              <a:solidFill>
                <a:schemeClr val="accent5"/>
              </a:solidFill>
              <a:ln>
                <a:noFill/>
              </a:ln>
              <a:effectLst/>
            </c:spPr>
            <c:extLst>
              <c:ext xmlns:c16="http://schemas.microsoft.com/office/drawing/2014/chart" uri="{C3380CC4-5D6E-409C-BE32-E72D297353CC}">
                <c16:uniqueId val="{0000007E-A48D-408F-A68A-25DA0B10CE9B}"/>
              </c:ext>
            </c:extLst>
          </c:dPt>
          <c:dPt>
            <c:idx val="5"/>
            <c:bubble3D val="0"/>
            <c:spPr>
              <a:solidFill>
                <a:schemeClr val="accent6"/>
              </a:solidFill>
              <a:ln>
                <a:noFill/>
              </a:ln>
              <a:effectLst/>
            </c:spPr>
            <c:extLst>
              <c:ext xmlns:c16="http://schemas.microsoft.com/office/drawing/2014/chart" uri="{C3380CC4-5D6E-409C-BE32-E72D297353CC}">
                <c16:uniqueId val="{00000080-A48D-408F-A68A-25DA0B10CE9B}"/>
              </c:ext>
            </c:extLst>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dPt>
            <c:idx val="33"/>
            <c:bubble3D val="0"/>
            <c:spPr>
              <a:solidFill>
                <a:schemeClr val="accent4">
                  <a:lumMod val="50000"/>
                </a:schemeClr>
              </a:solidFill>
              <a:ln>
                <a:noFill/>
              </a:ln>
              <a:effectLst/>
            </c:spPr>
          </c:dPt>
          <c:dPt>
            <c:idx val="34"/>
            <c:bubble3D val="0"/>
            <c:spPr>
              <a:solidFill>
                <a:schemeClr val="accent5">
                  <a:lumMod val="50000"/>
                </a:schemeClr>
              </a:solidFill>
              <a:ln>
                <a:noFill/>
              </a:ln>
              <a:effectLst/>
            </c:spPr>
          </c:dPt>
          <c:dPt>
            <c:idx val="35"/>
            <c:bubble3D val="0"/>
            <c:spPr>
              <a:solidFill>
                <a:schemeClr val="accent6">
                  <a:lumMod val="50000"/>
                </a:schemeClr>
              </a:solidFill>
              <a:ln>
                <a:noFill/>
              </a:ln>
              <a:effectLst/>
            </c:spPr>
          </c:dPt>
          <c:dPt>
            <c:idx val="36"/>
            <c:bubble3D val="0"/>
            <c:spPr>
              <a:solidFill>
                <a:schemeClr val="accent1">
                  <a:lumMod val="70000"/>
                  <a:lumOff val="30000"/>
                </a:schemeClr>
              </a:solidFill>
              <a:ln>
                <a:noFill/>
              </a:ln>
              <a:effectLst/>
            </c:spPr>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dPt>
            <c:idx val="46"/>
            <c:bubble3D val="0"/>
            <c:spPr>
              <a:solidFill>
                <a:schemeClr val="accent5">
                  <a:lumMod val="70000"/>
                </a:schemeClr>
              </a:solidFill>
              <a:ln>
                <a:noFill/>
              </a:ln>
              <a:effectLst/>
            </c:spPr>
          </c:dPt>
          <c:dPt>
            <c:idx val="47"/>
            <c:bubble3D val="0"/>
            <c:spPr>
              <a:solidFill>
                <a:schemeClr val="accent6">
                  <a:lumMod val="70000"/>
                </a:schemeClr>
              </a:solidFill>
              <a:ln>
                <a:noFill/>
              </a:ln>
              <a:effectLst/>
            </c:spPr>
          </c:dPt>
          <c:dPt>
            <c:idx val="48"/>
            <c:bubble3D val="0"/>
            <c:spPr>
              <a:solidFill>
                <a:schemeClr val="accent1">
                  <a:lumMod val="50000"/>
                  <a:lumOff val="50000"/>
                </a:schemeClr>
              </a:solidFill>
              <a:ln>
                <a:noFill/>
              </a:ln>
              <a:effectLst/>
            </c:spPr>
          </c:dPt>
          <c:dPt>
            <c:idx val="49"/>
            <c:bubble3D val="0"/>
            <c:spPr>
              <a:solidFill>
                <a:schemeClr val="accent2">
                  <a:lumMod val="50000"/>
                  <a:lumOff val="50000"/>
                </a:schemeClr>
              </a:solidFill>
              <a:ln>
                <a:noFill/>
              </a:ln>
              <a:effectLst/>
            </c:spPr>
          </c:dPt>
          <c:dPt>
            <c:idx val="50"/>
            <c:bubble3D val="0"/>
            <c:spPr>
              <a:solidFill>
                <a:schemeClr val="accent3">
                  <a:lumMod val="50000"/>
                  <a:lumOff val="50000"/>
                </a:schemeClr>
              </a:solidFill>
              <a:ln>
                <a:noFill/>
              </a:ln>
              <a:effectLst/>
            </c:spPr>
          </c:dPt>
          <c:dPt>
            <c:idx val="51"/>
            <c:bubble3D val="0"/>
            <c:spPr>
              <a:solidFill>
                <a:schemeClr val="accent4">
                  <a:lumMod val="50000"/>
                  <a:lumOff val="50000"/>
                </a:schemeClr>
              </a:solidFill>
              <a:ln>
                <a:noFill/>
              </a:ln>
              <a:effectLst/>
            </c:spPr>
          </c:dPt>
          <c:dPt>
            <c:idx val="52"/>
            <c:bubble3D val="0"/>
            <c:spPr>
              <a:solidFill>
                <a:schemeClr val="accent5">
                  <a:lumMod val="50000"/>
                  <a:lumOff val="50000"/>
                </a:schemeClr>
              </a:solidFill>
              <a:ln>
                <a:noFill/>
              </a:ln>
              <a:effectLst/>
            </c:spPr>
          </c:dPt>
          <c:dPt>
            <c:idx val="53"/>
            <c:bubble3D val="0"/>
            <c:spPr>
              <a:solidFill>
                <a:schemeClr val="accent6">
                  <a:lumMod val="50000"/>
                  <a:lumOff val="50000"/>
                </a:schemeClr>
              </a:solidFill>
              <a:ln>
                <a:noFill/>
              </a:ln>
              <a:effectLst/>
            </c:spPr>
          </c:dPt>
          <c:dPt>
            <c:idx val="54"/>
            <c:bubble3D val="0"/>
            <c:spPr>
              <a:solidFill>
                <a:schemeClr val="accent1"/>
              </a:solidFill>
              <a:ln>
                <a:noFill/>
              </a:ln>
              <a:effectLst/>
            </c:spPr>
          </c:dPt>
          <c:dPt>
            <c:idx val="55"/>
            <c:bubble3D val="0"/>
            <c:spPr>
              <a:solidFill>
                <a:schemeClr val="accent2"/>
              </a:solidFill>
              <a:ln>
                <a:noFill/>
              </a:ln>
              <a:effectLst/>
            </c:spPr>
          </c:dPt>
          <c:dPt>
            <c:idx val="56"/>
            <c:bubble3D val="0"/>
            <c:spPr>
              <a:solidFill>
                <a:schemeClr val="accent3"/>
              </a:solidFill>
              <a:ln>
                <a:noFill/>
              </a:ln>
              <a:effectLst/>
            </c:spPr>
          </c:dPt>
          <c:dPt>
            <c:idx val="57"/>
            <c:bubble3D val="0"/>
            <c:spPr>
              <a:solidFill>
                <a:schemeClr val="accent4"/>
              </a:solidFill>
              <a:ln>
                <a:noFill/>
              </a:ln>
              <a:effectLst/>
            </c:spPr>
          </c:dPt>
          <c:dPt>
            <c:idx val="58"/>
            <c:bubble3D val="0"/>
            <c:spPr>
              <a:solidFill>
                <a:schemeClr val="accent5"/>
              </a:solidFill>
              <a:ln>
                <a:noFill/>
              </a:ln>
              <a:effectLst/>
            </c:spPr>
          </c:dPt>
          <c:dPt>
            <c:idx val="59"/>
            <c:bubble3D val="0"/>
            <c:spPr>
              <a:solidFill>
                <a:schemeClr val="accent6"/>
              </a:solidFill>
              <a:ln>
                <a:noFill/>
              </a:ln>
              <a:effectLst/>
            </c:spPr>
          </c:dPt>
          <c:dPt>
            <c:idx val="60"/>
            <c:bubble3D val="0"/>
            <c:spPr>
              <a:solidFill>
                <a:schemeClr val="accent1">
                  <a:lumMod val="60000"/>
                </a:schemeClr>
              </a:solidFill>
              <a:ln>
                <a:noFill/>
              </a:ln>
              <a:effectLst/>
            </c:spPr>
          </c:dPt>
          <c:dPt>
            <c:idx val="61"/>
            <c:bubble3D val="0"/>
            <c:spPr>
              <a:solidFill>
                <a:schemeClr val="accent2">
                  <a:lumMod val="60000"/>
                </a:schemeClr>
              </a:solidFill>
              <a:ln>
                <a:noFill/>
              </a:ln>
              <a:effectLst/>
            </c:spPr>
          </c:dPt>
          <c:dPt>
            <c:idx val="62"/>
            <c:bubble3D val="0"/>
            <c:spPr>
              <a:solidFill>
                <a:schemeClr val="accent3">
                  <a:lumMod val="60000"/>
                </a:schemeClr>
              </a:solidFill>
              <a:ln>
                <a:noFill/>
              </a:ln>
              <a:effectLst/>
            </c:spPr>
          </c:dPt>
          <c:dPt>
            <c:idx val="63"/>
            <c:bubble3D val="0"/>
            <c:spPr>
              <a:solidFill>
                <a:schemeClr val="accent4">
                  <a:lumMod val="60000"/>
                </a:schemeClr>
              </a:solidFill>
              <a:ln>
                <a:noFill/>
              </a:ln>
              <a:effectLst/>
            </c:spPr>
          </c:dPt>
          <c:dPt>
            <c:idx val="64"/>
            <c:bubble3D val="0"/>
            <c:spPr>
              <a:solidFill>
                <a:schemeClr val="accent5">
                  <a:lumMod val="60000"/>
                </a:schemeClr>
              </a:solidFill>
              <a:ln>
                <a:noFill/>
              </a:ln>
              <a:effectLst/>
            </c:spPr>
          </c:dPt>
          <c:dPt>
            <c:idx val="65"/>
            <c:bubble3D val="0"/>
            <c:spPr>
              <a:solidFill>
                <a:schemeClr val="accent6">
                  <a:lumMod val="60000"/>
                </a:schemeClr>
              </a:solidFill>
              <a:ln>
                <a:noFill/>
              </a:ln>
              <a:effectLst/>
            </c:spPr>
          </c:dPt>
          <c:dPt>
            <c:idx val="66"/>
            <c:bubble3D val="0"/>
            <c:spPr>
              <a:solidFill>
                <a:schemeClr val="accent1">
                  <a:lumMod val="80000"/>
                  <a:lumOff val="20000"/>
                </a:schemeClr>
              </a:solidFill>
              <a:ln>
                <a:noFill/>
              </a:ln>
              <a:effectLst/>
            </c:spPr>
          </c:dPt>
          <c:dPt>
            <c:idx val="67"/>
            <c:bubble3D val="0"/>
            <c:spPr>
              <a:solidFill>
                <a:schemeClr val="accent2">
                  <a:lumMod val="80000"/>
                  <a:lumOff val="20000"/>
                </a:schemeClr>
              </a:solidFill>
              <a:ln>
                <a:noFill/>
              </a:ln>
              <a:effectLst/>
            </c:spPr>
          </c:dPt>
          <c:dPt>
            <c:idx val="68"/>
            <c:bubble3D val="0"/>
            <c:spPr>
              <a:solidFill>
                <a:schemeClr val="accent3">
                  <a:lumMod val="80000"/>
                  <a:lumOff val="20000"/>
                </a:schemeClr>
              </a:solidFill>
              <a:ln>
                <a:noFill/>
              </a:ln>
              <a:effectLst/>
            </c:spPr>
          </c:dPt>
          <c:dPt>
            <c:idx val="69"/>
            <c:bubble3D val="0"/>
            <c:spPr>
              <a:solidFill>
                <a:schemeClr val="accent4">
                  <a:lumMod val="80000"/>
                  <a:lumOff val="20000"/>
                </a:schemeClr>
              </a:solidFill>
              <a:ln>
                <a:noFill/>
              </a:ln>
              <a:effectLst/>
            </c:spPr>
          </c:dPt>
          <c:dPt>
            <c:idx val="70"/>
            <c:bubble3D val="0"/>
            <c:spPr>
              <a:solidFill>
                <a:schemeClr val="accent5">
                  <a:lumMod val="80000"/>
                  <a:lumOff val="20000"/>
                </a:schemeClr>
              </a:solidFill>
              <a:ln>
                <a:noFill/>
              </a:ln>
              <a:effectLst/>
            </c:spPr>
          </c:dPt>
          <c:dPt>
            <c:idx val="71"/>
            <c:bubble3D val="0"/>
            <c:spPr>
              <a:solidFill>
                <a:schemeClr val="accent6">
                  <a:lumMod val="80000"/>
                  <a:lumOff val="20000"/>
                </a:schemeClr>
              </a:solidFill>
              <a:ln>
                <a:noFill/>
              </a:ln>
              <a:effectLst/>
            </c:spPr>
          </c:dPt>
          <c:dPt>
            <c:idx val="72"/>
            <c:bubble3D val="0"/>
            <c:spPr>
              <a:solidFill>
                <a:schemeClr val="accent1">
                  <a:lumMod val="80000"/>
                </a:schemeClr>
              </a:solidFill>
              <a:ln>
                <a:noFill/>
              </a:ln>
              <a:effectLst/>
            </c:spPr>
          </c:dPt>
          <c:dPt>
            <c:idx val="73"/>
            <c:bubble3D val="0"/>
            <c:spPr>
              <a:solidFill>
                <a:schemeClr val="accent2">
                  <a:lumMod val="80000"/>
                </a:schemeClr>
              </a:solidFill>
              <a:ln>
                <a:noFill/>
              </a:ln>
              <a:effectLst/>
            </c:spPr>
          </c:dPt>
          <c:dPt>
            <c:idx val="74"/>
            <c:bubble3D val="0"/>
            <c:spPr>
              <a:solidFill>
                <a:schemeClr val="accent3">
                  <a:lumMod val="80000"/>
                </a:schemeClr>
              </a:solidFill>
              <a:ln>
                <a:noFill/>
              </a:ln>
              <a:effectLst/>
            </c:spPr>
          </c:dPt>
          <c:dPt>
            <c:idx val="75"/>
            <c:bubble3D val="0"/>
            <c:spPr>
              <a:solidFill>
                <a:schemeClr val="accent4">
                  <a:lumMod val="80000"/>
                </a:schemeClr>
              </a:solidFill>
              <a:ln>
                <a:noFill/>
              </a:ln>
              <a:effectLst/>
            </c:spPr>
          </c:dPt>
          <c:dPt>
            <c:idx val="76"/>
            <c:bubble3D val="0"/>
            <c:spPr>
              <a:solidFill>
                <a:schemeClr val="accent5">
                  <a:lumMod val="80000"/>
                </a:schemeClr>
              </a:solidFill>
              <a:ln>
                <a:noFill/>
              </a:ln>
              <a:effectLst/>
            </c:spPr>
          </c:dPt>
          <c:dPt>
            <c:idx val="77"/>
            <c:bubble3D val="0"/>
            <c:spPr>
              <a:solidFill>
                <a:schemeClr val="accent6">
                  <a:lumMod val="80000"/>
                </a:schemeClr>
              </a:solidFill>
              <a:ln>
                <a:noFill/>
              </a:ln>
              <a:effectLst/>
            </c:spPr>
          </c:dPt>
          <c:dPt>
            <c:idx val="78"/>
            <c:bubble3D val="0"/>
            <c:spPr>
              <a:solidFill>
                <a:schemeClr val="accent1">
                  <a:lumMod val="60000"/>
                  <a:lumOff val="40000"/>
                </a:schemeClr>
              </a:solidFill>
              <a:ln>
                <a:noFill/>
              </a:ln>
              <a:effectLst/>
            </c:spPr>
          </c:dPt>
          <c:dPt>
            <c:idx val="79"/>
            <c:bubble3D val="0"/>
            <c:spPr>
              <a:solidFill>
                <a:schemeClr val="accent2">
                  <a:lumMod val="60000"/>
                  <a:lumOff val="40000"/>
                </a:schemeClr>
              </a:solidFill>
              <a:ln>
                <a:noFill/>
              </a:ln>
              <a:effectLst/>
            </c:spPr>
          </c:dPt>
          <c:dPt>
            <c:idx val="80"/>
            <c:bubble3D val="0"/>
            <c:spPr>
              <a:solidFill>
                <a:schemeClr val="accent3">
                  <a:lumMod val="60000"/>
                  <a:lumOff val="40000"/>
                </a:schemeClr>
              </a:solidFill>
              <a:ln>
                <a:noFill/>
              </a:ln>
              <a:effectLst/>
            </c:spPr>
          </c:dPt>
          <c:dPt>
            <c:idx val="81"/>
            <c:bubble3D val="0"/>
            <c:spPr>
              <a:solidFill>
                <a:schemeClr val="accent4">
                  <a:lumMod val="60000"/>
                  <a:lumOff val="40000"/>
                </a:schemeClr>
              </a:solidFill>
              <a:ln>
                <a:noFill/>
              </a:ln>
              <a:effectLst/>
            </c:spPr>
          </c:dPt>
          <c:dPt>
            <c:idx val="82"/>
            <c:bubble3D val="0"/>
            <c:spPr>
              <a:solidFill>
                <a:schemeClr val="accent5">
                  <a:lumMod val="60000"/>
                  <a:lumOff val="40000"/>
                </a:schemeClr>
              </a:solidFill>
              <a:ln>
                <a:noFill/>
              </a:ln>
              <a:effectLst/>
            </c:spPr>
          </c:dPt>
          <c:dPt>
            <c:idx val="83"/>
            <c:bubble3D val="0"/>
            <c:spPr>
              <a:solidFill>
                <a:schemeClr val="accent6">
                  <a:lumMod val="60000"/>
                  <a:lumOff val="40000"/>
                </a:schemeClr>
              </a:solidFill>
              <a:ln>
                <a:noFill/>
              </a:ln>
              <a:effectLst/>
            </c:spPr>
          </c:dPt>
          <c:dPt>
            <c:idx val="84"/>
            <c:bubble3D val="0"/>
            <c:spPr>
              <a:solidFill>
                <a:schemeClr val="accent1">
                  <a:lumMod val="50000"/>
                </a:schemeClr>
              </a:solidFill>
              <a:ln>
                <a:noFill/>
              </a:ln>
              <a:effectLst/>
            </c:spPr>
          </c:dPt>
          <c:dPt>
            <c:idx val="85"/>
            <c:bubble3D val="0"/>
            <c:spPr>
              <a:solidFill>
                <a:schemeClr val="accent2">
                  <a:lumMod val="50000"/>
                </a:schemeClr>
              </a:solidFill>
              <a:ln>
                <a:noFill/>
              </a:ln>
              <a:effectLst/>
            </c:spPr>
          </c:dPt>
          <c:dPt>
            <c:idx val="86"/>
            <c:bubble3D val="0"/>
            <c:spPr>
              <a:solidFill>
                <a:schemeClr val="accent3">
                  <a:lumMod val="50000"/>
                </a:schemeClr>
              </a:solidFill>
              <a:ln>
                <a:noFill/>
              </a:ln>
              <a:effectLst/>
            </c:spPr>
          </c:dPt>
          <c:dPt>
            <c:idx val="87"/>
            <c:bubble3D val="0"/>
            <c:spPr>
              <a:solidFill>
                <a:schemeClr val="accent4">
                  <a:lumMod val="50000"/>
                </a:schemeClr>
              </a:solidFill>
              <a:ln>
                <a:noFill/>
              </a:ln>
              <a:effectLst/>
            </c:spPr>
          </c:dPt>
          <c:dPt>
            <c:idx val="88"/>
            <c:bubble3D val="0"/>
            <c:spPr>
              <a:solidFill>
                <a:schemeClr val="accent5">
                  <a:lumMod val="50000"/>
                </a:schemeClr>
              </a:solidFill>
              <a:ln>
                <a:noFill/>
              </a:ln>
              <a:effectLst/>
            </c:spPr>
          </c:dPt>
          <c:dPt>
            <c:idx val="89"/>
            <c:bubble3D val="0"/>
            <c:spPr>
              <a:solidFill>
                <a:schemeClr val="accent6">
                  <a:lumMod val="50000"/>
                </a:schemeClr>
              </a:solidFill>
              <a:ln>
                <a:noFill/>
              </a:ln>
              <a:effectLst/>
            </c:spPr>
          </c:dPt>
          <c:dPt>
            <c:idx val="90"/>
            <c:bubble3D val="0"/>
            <c:spPr>
              <a:solidFill>
                <a:schemeClr val="accent1">
                  <a:lumMod val="70000"/>
                  <a:lumOff val="30000"/>
                </a:schemeClr>
              </a:solidFill>
              <a:ln>
                <a:noFill/>
              </a:ln>
              <a:effectLst/>
            </c:spPr>
          </c:dPt>
          <c:dPt>
            <c:idx val="91"/>
            <c:bubble3D val="0"/>
            <c:spPr>
              <a:solidFill>
                <a:schemeClr val="accent2">
                  <a:lumMod val="70000"/>
                  <a:lumOff val="30000"/>
                </a:schemeClr>
              </a:solidFill>
              <a:ln>
                <a:noFill/>
              </a:ln>
              <a:effectLst/>
            </c:spPr>
          </c:dPt>
          <c:dPt>
            <c:idx val="92"/>
            <c:bubble3D val="0"/>
            <c:spPr>
              <a:solidFill>
                <a:schemeClr val="accent3">
                  <a:lumMod val="70000"/>
                  <a:lumOff val="30000"/>
                </a:schemeClr>
              </a:solidFill>
              <a:ln>
                <a:noFill/>
              </a:ln>
              <a:effectLst/>
            </c:spPr>
          </c:dPt>
          <c:dPt>
            <c:idx val="93"/>
            <c:bubble3D val="0"/>
            <c:spPr>
              <a:solidFill>
                <a:schemeClr val="accent4">
                  <a:lumMod val="70000"/>
                  <a:lumOff val="30000"/>
                </a:schemeClr>
              </a:solidFill>
              <a:ln>
                <a:noFill/>
              </a:ln>
              <a:effectLst/>
            </c:spPr>
          </c:dPt>
          <c:dPt>
            <c:idx val="94"/>
            <c:bubble3D val="0"/>
            <c:spPr>
              <a:solidFill>
                <a:schemeClr val="accent5">
                  <a:lumMod val="70000"/>
                  <a:lumOff val="30000"/>
                </a:schemeClr>
              </a:solidFill>
              <a:ln>
                <a:noFill/>
              </a:ln>
              <a:effectLst/>
            </c:spPr>
          </c:dPt>
          <c:dPt>
            <c:idx val="95"/>
            <c:bubble3D val="0"/>
            <c:spPr>
              <a:solidFill>
                <a:schemeClr val="accent6">
                  <a:lumMod val="70000"/>
                  <a:lumOff val="30000"/>
                </a:schemeClr>
              </a:solidFill>
              <a:ln>
                <a:noFill/>
              </a:ln>
              <a:effectLst/>
            </c:spPr>
          </c:dPt>
          <c:dPt>
            <c:idx val="96"/>
            <c:bubble3D val="0"/>
            <c:spPr>
              <a:solidFill>
                <a:schemeClr val="accent1">
                  <a:lumMod val="70000"/>
                </a:schemeClr>
              </a:solidFill>
              <a:ln>
                <a:noFill/>
              </a:ln>
              <a:effectLst/>
            </c:spPr>
          </c:dPt>
          <c:dPt>
            <c:idx val="97"/>
            <c:bubble3D val="0"/>
            <c:spPr>
              <a:solidFill>
                <a:schemeClr val="accent2">
                  <a:lumMod val="70000"/>
                </a:schemeClr>
              </a:solidFill>
              <a:ln>
                <a:noFill/>
              </a:ln>
              <a:effectLst/>
            </c:spPr>
          </c:dPt>
          <c:dPt>
            <c:idx val="98"/>
            <c:bubble3D val="0"/>
            <c:spPr>
              <a:solidFill>
                <a:schemeClr val="accent3">
                  <a:lumMod val="70000"/>
                </a:schemeClr>
              </a:solidFill>
              <a:ln>
                <a:noFill/>
              </a:ln>
              <a:effectLst/>
            </c:spPr>
          </c:dPt>
          <c:dPt>
            <c:idx val="99"/>
            <c:bubble3D val="0"/>
            <c:spPr>
              <a:solidFill>
                <a:schemeClr val="accent4">
                  <a:lumMod val="70000"/>
                </a:schemeClr>
              </a:solidFill>
              <a:ln>
                <a:noFill/>
              </a:ln>
              <a:effectLst/>
            </c:spPr>
          </c:dPt>
          <c:dPt>
            <c:idx val="100"/>
            <c:bubble3D val="0"/>
            <c:spPr>
              <a:solidFill>
                <a:schemeClr val="accent5">
                  <a:lumMod val="70000"/>
                </a:schemeClr>
              </a:solidFill>
              <a:ln>
                <a:noFill/>
              </a:ln>
              <a:effectLst/>
            </c:spPr>
          </c:dPt>
          <c:dPt>
            <c:idx val="101"/>
            <c:bubble3D val="0"/>
            <c:spPr>
              <a:solidFill>
                <a:schemeClr val="accent6">
                  <a:lumMod val="70000"/>
                </a:schemeClr>
              </a:solidFill>
              <a:ln>
                <a:noFill/>
              </a:ln>
              <a:effectLst/>
            </c:spPr>
          </c:dPt>
          <c:dPt>
            <c:idx val="102"/>
            <c:bubble3D val="0"/>
            <c:spPr>
              <a:solidFill>
                <a:schemeClr val="accent1">
                  <a:lumMod val="50000"/>
                  <a:lumOff val="50000"/>
                </a:schemeClr>
              </a:solidFill>
              <a:ln>
                <a:noFill/>
              </a:ln>
              <a:effectLst/>
            </c:spPr>
          </c:dPt>
          <c:dPt>
            <c:idx val="103"/>
            <c:bubble3D val="0"/>
            <c:spPr>
              <a:solidFill>
                <a:schemeClr val="accent2">
                  <a:lumMod val="50000"/>
                  <a:lumOff val="50000"/>
                </a:schemeClr>
              </a:solidFill>
              <a:ln>
                <a:noFill/>
              </a:ln>
              <a:effectLst/>
            </c:spPr>
          </c:dPt>
          <c:dPt>
            <c:idx val="104"/>
            <c:bubble3D val="0"/>
            <c:spPr>
              <a:solidFill>
                <a:schemeClr val="accent3">
                  <a:lumMod val="50000"/>
                  <a:lumOff val="50000"/>
                </a:schemeClr>
              </a:solidFill>
              <a:ln>
                <a:noFill/>
              </a:ln>
              <a:effectLst/>
            </c:spPr>
          </c:dPt>
          <c:dPt>
            <c:idx val="105"/>
            <c:bubble3D val="0"/>
            <c:spPr>
              <a:solidFill>
                <a:schemeClr val="accent4">
                  <a:lumMod val="50000"/>
                  <a:lumOff val="50000"/>
                </a:schemeClr>
              </a:solidFill>
              <a:ln>
                <a:noFill/>
              </a:ln>
              <a:effectLst/>
            </c:spPr>
          </c:dPt>
          <c:dPt>
            <c:idx val="106"/>
            <c:bubble3D val="0"/>
            <c:spPr>
              <a:solidFill>
                <a:schemeClr val="accent5">
                  <a:lumMod val="50000"/>
                  <a:lumOff val="50000"/>
                </a:schemeClr>
              </a:solidFill>
              <a:ln>
                <a:noFill/>
              </a:ln>
              <a:effectLst/>
            </c:spPr>
          </c:dPt>
          <c:dPt>
            <c:idx val="107"/>
            <c:bubble3D val="0"/>
            <c:spPr>
              <a:solidFill>
                <a:schemeClr val="accent6">
                  <a:lumMod val="50000"/>
                  <a:lumOff val="50000"/>
                </a:schemeClr>
              </a:solidFill>
              <a:ln>
                <a:noFill/>
              </a:ln>
              <a:effectLst/>
            </c:spPr>
          </c:dPt>
          <c:dPt>
            <c:idx val="108"/>
            <c:bubble3D val="0"/>
            <c:spPr>
              <a:solidFill>
                <a:schemeClr val="accent1"/>
              </a:solidFill>
              <a:ln>
                <a:noFill/>
              </a:ln>
              <a:effectLst/>
            </c:spPr>
          </c:dPt>
          <c:cat>
            <c:strRef>
              <c:f>Percent!$A$4:$A$113</c:f>
              <c:strCache>
                <c:ptCount val="109"/>
                <c:pt idx="0">
                  <c:v>ANDERSON</c:v>
                </c:pt>
                <c:pt idx="1">
                  <c:v>BEDFORD</c:v>
                </c:pt>
                <c:pt idx="2">
                  <c:v>BENTON</c:v>
                </c:pt>
                <c:pt idx="3">
                  <c:v>BLEDSOE</c:v>
                </c:pt>
                <c:pt idx="4">
                  <c:v>BLOUNT</c:v>
                </c:pt>
                <c:pt idx="5">
                  <c:v>BLOUNT/SMOKY MOUNTAINS</c:v>
                </c:pt>
                <c:pt idx="6">
                  <c:v>BRADLEY</c:v>
                </c:pt>
                <c:pt idx="7">
                  <c:v>CAMPBELL</c:v>
                </c:pt>
                <c:pt idx="8">
                  <c:v>CANNON</c:v>
                </c:pt>
                <c:pt idx="9">
                  <c:v>CARROLL</c:v>
                </c:pt>
                <c:pt idx="10">
                  <c:v>CARTER</c:v>
                </c:pt>
                <c:pt idx="11">
                  <c:v>CHEATHAM</c:v>
                </c:pt>
                <c:pt idx="12">
                  <c:v>CHESTER</c:v>
                </c:pt>
                <c:pt idx="13">
                  <c:v>CLAIBORNE</c:v>
                </c:pt>
                <c:pt idx="14">
                  <c:v>CLAY</c:v>
                </c:pt>
                <c:pt idx="15">
                  <c:v>COCKE</c:v>
                </c:pt>
                <c:pt idx="16">
                  <c:v>COCKE/SMOKY MOUNTAINS</c:v>
                </c:pt>
                <c:pt idx="17">
                  <c:v>COFFEE</c:v>
                </c:pt>
                <c:pt idx="18">
                  <c:v>CROCKETT</c:v>
                </c:pt>
                <c:pt idx="19">
                  <c:v>CUMBERLAND</c:v>
                </c:pt>
                <c:pt idx="20">
                  <c:v>DAVIDSON</c:v>
                </c:pt>
                <c:pt idx="21">
                  <c:v>DECATUR</c:v>
                </c:pt>
                <c:pt idx="22">
                  <c:v>DEKALB</c:v>
                </c:pt>
                <c:pt idx="23">
                  <c:v>DICKSON</c:v>
                </c:pt>
                <c:pt idx="24">
                  <c:v>DYER</c:v>
                </c:pt>
                <c:pt idx="25">
                  <c:v>EAST POLK</c:v>
                </c:pt>
                <c:pt idx="26">
                  <c:v>FAYETTE</c:v>
                </c:pt>
                <c:pt idx="27">
                  <c:v>FENTRESS</c:v>
                </c:pt>
                <c:pt idx="28">
                  <c:v>FRANKLIN</c:v>
                </c:pt>
                <c:pt idx="29">
                  <c:v>GIBSON</c:v>
                </c:pt>
                <c:pt idx="30">
                  <c:v>GILES</c:v>
                </c:pt>
                <c:pt idx="31">
                  <c:v>GRAINGER</c:v>
                </c:pt>
                <c:pt idx="32">
                  <c:v>GREENE</c:v>
                </c:pt>
                <c:pt idx="33">
                  <c:v>GRUNDY</c:v>
                </c:pt>
                <c:pt idx="34">
                  <c:v>HAMBLEN</c:v>
                </c:pt>
                <c:pt idx="35">
                  <c:v>HAMILTON</c:v>
                </c:pt>
                <c:pt idx="36">
                  <c:v>HANCOCK</c:v>
                </c:pt>
                <c:pt idx="37">
                  <c:v>HARDEMAN</c:v>
                </c:pt>
                <c:pt idx="38">
                  <c:v>HARDIN</c:v>
                </c:pt>
                <c:pt idx="39">
                  <c:v>HAWKINS</c:v>
                </c:pt>
                <c:pt idx="40">
                  <c:v>HAYWOOD</c:v>
                </c:pt>
                <c:pt idx="41">
                  <c:v>HENDERSON</c:v>
                </c:pt>
                <c:pt idx="42">
                  <c:v>HENRY</c:v>
                </c:pt>
                <c:pt idx="43">
                  <c:v>HICKMAN</c:v>
                </c:pt>
                <c:pt idx="44">
                  <c:v>HOUSTON</c:v>
                </c:pt>
                <c:pt idx="45">
                  <c:v>HUMPHREYS</c:v>
                </c:pt>
                <c:pt idx="46">
                  <c:v>JACKSON</c:v>
                </c:pt>
                <c:pt idx="47">
                  <c:v>JEFFERSON</c:v>
                </c:pt>
                <c:pt idx="48">
                  <c:v>JOHNSON</c:v>
                </c:pt>
                <c:pt idx="49">
                  <c:v>KNOX</c:v>
                </c:pt>
                <c:pt idx="50">
                  <c:v>LAKE</c:v>
                </c:pt>
                <c:pt idx="51">
                  <c:v>LAUDERDALE</c:v>
                </c:pt>
                <c:pt idx="52">
                  <c:v>LAWRENCE</c:v>
                </c:pt>
                <c:pt idx="53">
                  <c:v>LEWIS</c:v>
                </c:pt>
                <c:pt idx="54">
                  <c:v>LINCOLN</c:v>
                </c:pt>
                <c:pt idx="55">
                  <c:v>LOUDON</c:v>
                </c:pt>
                <c:pt idx="56">
                  <c:v>MACON</c:v>
                </c:pt>
                <c:pt idx="57">
                  <c:v>MADISON</c:v>
                </c:pt>
                <c:pt idx="58">
                  <c:v>MARION</c:v>
                </c:pt>
                <c:pt idx="59">
                  <c:v>MARSHALL</c:v>
                </c:pt>
                <c:pt idx="60">
                  <c:v>MAURY</c:v>
                </c:pt>
                <c:pt idx="61">
                  <c:v>MCMINN</c:v>
                </c:pt>
                <c:pt idx="62">
                  <c:v>MCNAIRY</c:v>
                </c:pt>
                <c:pt idx="63">
                  <c:v>MEIGS</c:v>
                </c:pt>
                <c:pt idx="64">
                  <c:v>MONROE</c:v>
                </c:pt>
                <c:pt idx="65">
                  <c:v>MONTGOMERY</c:v>
                </c:pt>
                <c:pt idx="66">
                  <c:v>MOORE</c:v>
                </c:pt>
                <c:pt idx="67">
                  <c:v>MORGAN</c:v>
                </c:pt>
                <c:pt idx="68">
                  <c:v>NORTH SEVIER</c:v>
                </c:pt>
                <c:pt idx="69">
                  <c:v>NORTHWEST BLOUNT</c:v>
                </c:pt>
                <c:pt idx="70">
                  <c:v>NORTHWEST CARTER</c:v>
                </c:pt>
                <c:pt idx="71">
                  <c:v>NORTHWEST COCKE</c:v>
                </c:pt>
                <c:pt idx="72">
                  <c:v>NORTHWEST GREENE</c:v>
                </c:pt>
                <c:pt idx="73">
                  <c:v>NORTHWEST MONROE</c:v>
                </c:pt>
                <c:pt idx="74">
                  <c:v>OBION</c:v>
                </c:pt>
                <c:pt idx="75">
                  <c:v>OVERTON</c:v>
                </c:pt>
                <c:pt idx="76">
                  <c:v>PERRY</c:v>
                </c:pt>
                <c:pt idx="77">
                  <c:v>PICKETT</c:v>
                </c:pt>
                <c:pt idx="78">
                  <c:v>POLK</c:v>
                </c:pt>
                <c:pt idx="79">
                  <c:v>PUTNAM</c:v>
                </c:pt>
                <c:pt idx="80">
                  <c:v>RHEA</c:v>
                </c:pt>
                <c:pt idx="81">
                  <c:v>ROANE</c:v>
                </c:pt>
                <c:pt idx="82">
                  <c:v>ROBERTSON</c:v>
                </c:pt>
                <c:pt idx="83">
                  <c:v>RUTHERFORD</c:v>
                </c:pt>
                <c:pt idx="84">
                  <c:v>SCOTT</c:v>
                </c:pt>
                <c:pt idx="85">
                  <c:v>SEQUATCHIE</c:v>
                </c:pt>
                <c:pt idx="86">
                  <c:v>SEVIER</c:v>
                </c:pt>
                <c:pt idx="87">
                  <c:v>SEVIER/SMOKY MOUNTAINS</c:v>
                </c:pt>
                <c:pt idx="88">
                  <c:v>SHELBY</c:v>
                </c:pt>
                <c:pt idx="89">
                  <c:v>SMITH</c:v>
                </c:pt>
                <c:pt idx="90">
                  <c:v>SOUTHEAST CARTER</c:v>
                </c:pt>
                <c:pt idx="91">
                  <c:v>SOUTHEAST GREENE</c:v>
                </c:pt>
                <c:pt idx="92">
                  <c:v>SOUTHEAST MONROE</c:v>
                </c:pt>
                <c:pt idx="93">
                  <c:v>STEWART</c:v>
                </c:pt>
                <c:pt idx="94">
                  <c:v>SULLIVAN</c:v>
                </c:pt>
                <c:pt idx="95">
                  <c:v>SUMNER</c:v>
                </c:pt>
                <c:pt idx="96">
                  <c:v>TIPTON</c:v>
                </c:pt>
                <c:pt idx="97">
                  <c:v>TROUSDALE</c:v>
                </c:pt>
                <c:pt idx="98">
                  <c:v>UNICOI</c:v>
                </c:pt>
                <c:pt idx="99">
                  <c:v>UNION</c:v>
                </c:pt>
                <c:pt idx="100">
                  <c:v>VAN BUREN</c:v>
                </c:pt>
                <c:pt idx="101">
                  <c:v>WARREN</c:v>
                </c:pt>
                <c:pt idx="102">
                  <c:v>WASHINGTON</c:v>
                </c:pt>
                <c:pt idx="103">
                  <c:v>WAYNE</c:v>
                </c:pt>
                <c:pt idx="104">
                  <c:v>WEAKLEY</c:v>
                </c:pt>
                <c:pt idx="105">
                  <c:v>WEST POLK</c:v>
                </c:pt>
                <c:pt idx="106">
                  <c:v>WHITE</c:v>
                </c:pt>
                <c:pt idx="107">
                  <c:v>WILLIAMSON</c:v>
                </c:pt>
                <c:pt idx="108">
                  <c:v>WILSON</c:v>
                </c:pt>
              </c:strCache>
            </c:strRef>
          </c:cat>
          <c:val>
            <c:numRef>
              <c:f>Percent!$K$4:$K$113</c:f>
              <c:numCache>
                <c:formatCode>0.00%</c:formatCode>
                <c:ptCount val="109"/>
                <c:pt idx="0">
                  <c:v>8.5705642801086322E-4</c:v>
                </c:pt>
                <c:pt idx="1">
                  <c:v>0</c:v>
                </c:pt>
                <c:pt idx="2">
                  <c:v>0</c:v>
                </c:pt>
                <c:pt idx="3">
                  <c:v>0</c:v>
                </c:pt>
                <c:pt idx="4">
                  <c:v>0</c:v>
                </c:pt>
                <c:pt idx="5">
                  <c:v>0</c:v>
                </c:pt>
                <c:pt idx="6">
                  <c:v>0</c:v>
                </c:pt>
                <c:pt idx="7">
                  <c:v>4.6748532436956177E-4</c:v>
                </c:pt>
                <c:pt idx="8">
                  <c:v>0</c:v>
                </c:pt>
                <c:pt idx="9">
                  <c:v>0</c:v>
                </c:pt>
                <c:pt idx="10">
                  <c:v>2.9039915650064627E-2</c:v>
                </c:pt>
                <c:pt idx="11">
                  <c:v>0</c:v>
                </c:pt>
                <c:pt idx="12">
                  <c:v>0</c:v>
                </c:pt>
                <c:pt idx="13">
                  <c:v>0</c:v>
                </c:pt>
                <c:pt idx="14">
                  <c:v>0</c:v>
                </c:pt>
                <c:pt idx="15">
                  <c:v>0</c:v>
                </c:pt>
                <c:pt idx="16">
                  <c:v>0</c:v>
                </c:pt>
                <c:pt idx="17">
                  <c:v>0</c:v>
                </c:pt>
                <c:pt idx="18">
                  <c:v>0</c:v>
                </c:pt>
                <c:pt idx="19">
                  <c:v>0</c:v>
                </c:pt>
                <c:pt idx="20">
                  <c:v>0</c:v>
                </c:pt>
                <c:pt idx="21">
                  <c:v>0</c:v>
                </c:pt>
                <c:pt idx="22">
                  <c:v>0</c:v>
                </c:pt>
                <c:pt idx="23">
                  <c:v>4.5579819126032274E-3</c:v>
                </c:pt>
                <c:pt idx="24">
                  <c:v>9.1705037797162367E-2</c:v>
                </c:pt>
                <c:pt idx="25">
                  <c:v>7.4018509691847279E-4</c:v>
                </c:pt>
                <c:pt idx="26">
                  <c:v>1.4297259503635766E-2</c:v>
                </c:pt>
                <c:pt idx="27">
                  <c:v>1.9478555182065075E-4</c:v>
                </c:pt>
                <c:pt idx="28">
                  <c:v>0.12103974190135237</c:v>
                </c:pt>
                <c:pt idx="29">
                  <c:v>1.032363424649449E-2</c:v>
                </c:pt>
                <c:pt idx="30">
                  <c:v>8.1809931764673311E-4</c:v>
                </c:pt>
                <c:pt idx="31">
                  <c:v>4.4683805587657284E-2</c:v>
                </c:pt>
                <c:pt idx="32">
                  <c:v>7.4018509691847287E-3</c:v>
                </c:pt>
                <c:pt idx="33">
                  <c:v>0</c:v>
                </c:pt>
                <c:pt idx="34">
                  <c:v>0</c:v>
                </c:pt>
                <c:pt idx="35">
                  <c:v>0</c:v>
                </c:pt>
                <c:pt idx="36">
                  <c:v>1.2855846420162949E-3</c:v>
                </c:pt>
                <c:pt idx="37">
                  <c:v>5.9993949960760427E-3</c:v>
                </c:pt>
                <c:pt idx="38">
                  <c:v>5.6487810027988717E-3</c:v>
                </c:pt>
                <c:pt idx="39">
                  <c:v>0</c:v>
                </c:pt>
                <c:pt idx="40">
                  <c:v>2.1815981803912886E-3</c:v>
                </c:pt>
                <c:pt idx="41">
                  <c:v>1.6509244230111075E-3</c:v>
                </c:pt>
                <c:pt idx="42">
                  <c:v>3.1163740435785911E-3</c:v>
                </c:pt>
                <c:pt idx="43">
                  <c:v>0</c:v>
                </c:pt>
                <c:pt idx="44">
                  <c:v>7.79142207282603E-4</c:v>
                </c:pt>
                <c:pt idx="45">
                  <c:v>4.6748532436956177E-4</c:v>
                </c:pt>
                <c:pt idx="46">
                  <c:v>3.1165688291304123E-4</c:v>
                </c:pt>
                <c:pt idx="47">
                  <c:v>1.2076704212880347E-3</c:v>
                </c:pt>
                <c:pt idx="48">
                  <c:v>1.0752162460499922E-2</c:v>
                </c:pt>
                <c:pt idx="49">
                  <c:v>5.8435665546195225E-4</c:v>
                </c:pt>
                <c:pt idx="50">
                  <c:v>0</c:v>
                </c:pt>
                <c:pt idx="51">
                  <c:v>7.79142207282603E-4</c:v>
                </c:pt>
                <c:pt idx="52">
                  <c:v>1.558284414565206E-3</c:v>
                </c:pt>
                <c:pt idx="53">
                  <c:v>7.79142207282603E-4</c:v>
                </c:pt>
                <c:pt idx="54">
                  <c:v>4.3320306724912723E-2</c:v>
                </c:pt>
                <c:pt idx="55">
                  <c:v>3.1165688291304123E-4</c:v>
                </c:pt>
                <c:pt idx="56">
                  <c:v>1.2076704212880347E-3</c:v>
                </c:pt>
                <c:pt idx="57">
                  <c:v>1.0752162460499922E-2</c:v>
                </c:pt>
                <c:pt idx="58">
                  <c:v>5.8435665546195225E-4</c:v>
                </c:pt>
                <c:pt idx="59">
                  <c:v>3.5061399327717134E-4</c:v>
                </c:pt>
                <c:pt idx="60">
                  <c:v>7.79142207282603E-4</c:v>
                </c:pt>
                <c:pt idx="61">
                  <c:v>0</c:v>
                </c:pt>
                <c:pt idx="62">
                  <c:v>0</c:v>
                </c:pt>
                <c:pt idx="63">
                  <c:v>1.4616707808621633E-3</c:v>
                </c:pt>
                <c:pt idx="64">
                  <c:v>0</c:v>
                </c:pt>
                <c:pt idx="65">
                  <c:v>1.558284414565206E-3</c:v>
                </c:pt>
                <c:pt idx="66">
                  <c:v>7.79142207282603E-4</c:v>
                </c:pt>
                <c:pt idx="67">
                  <c:v>4.6748532436956177E-4</c:v>
                </c:pt>
                <c:pt idx="68">
                  <c:v>3.1165688291304123E-4</c:v>
                </c:pt>
                <c:pt idx="69">
                  <c:v>1.2076704212880347E-3</c:v>
                </c:pt>
                <c:pt idx="70">
                  <c:v>1.0752162460499922E-2</c:v>
                </c:pt>
                <c:pt idx="71">
                  <c:v>5.8435665546195225E-4</c:v>
                </c:pt>
                <c:pt idx="72">
                  <c:v>0</c:v>
                </c:pt>
                <c:pt idx="73">
                  <c:v>7.79142207282603E-4</c:v>
                </c:pt>
                <c:pt idx="74">
                  <c:v>1.1219414042207299E-2</c:v>
                </c:pt>
                <c:pt idx="75">
                  <c:v>4.5944068107936897E-3</c:v>
                </c:pt>
                <c:pt idx="76">
                  <c:v>0</c:v>
                </c:pt>
                <c:pt idx="77">
                  <c:v>1.558284414565206E-3</c:v>
                </c:pt>
                <c:pt idx="78">
                  <c:v>3.0776117187662818E-3</c:v>
                </c:pt>
                <c:pt idx="79">
                  <c:v>4.3320306724912723E-2</c:v>
                </c:pt>
                <c:pt idx="80">
                  <c:v>3.1165688291304123E-4</c:v>
                </c:pt>
                <c:pt idx="81">
                  <c:v>1.2076704212880347E-3</c:v>
                </c:pt>
                <c:pt idx="82">
                  <c:v>2.9607403876738912E-3</c:v>
                </c:pt>
                <c:pt idx="83">
                  <c:v>3.5645755983179088E-2</c:v>
                </c:pt>
                <c:pt idx="84">
                  <c:v>0</c:v>
                </c:pt>
                <c:pt idx="85">
                  <c:v>7.79142207282603E-4</c:v>
                </c:pt>
                <c:pt idx="86">
                  <c:v>1.558284414565206E-3</c:v>
                </c:pt>
                <c:pt idx="87">
                  <c:v>7.79142207282603E-4</c:v>
                </c:pt>
                <c:pt idx="88">
                  <c:v>4.3320306724912723E-2</c:v>
                </c:pt>
                <c:pt idx="89">
                  <c:v>0.35073086460826375</c:v>
                </c:pt>
                <c:pt idx="90">
                  <c:v>1.2076704212880347E-3</c:v>
                </c:pt>
                <c:pt idx="91">
                  <c:v>1.0752162460499922E-2</c:v>
                </c:pt>
                <c:pt idx="92">
                  <c:v>5.8435665546195225E-4</c:v>
                </c:pt>
                <c:pt idx="93">
                  <c:v>0</c:v>
                </c:pt>
                <c:pt idx="94">
                  <c:v>7.79142207282603E-4</c:v>
                </c:pt>
                <c:pt idx="95">
                  <c:v>0</c:v>
                </c:pt>
                <c:pt idx="96">
                  <c:v>0</c:v>
                </c:pt>
                <c:pt idx="97">
                  <c:v>0</c:v>
                </c:pt>
                <c:pt idx="98">
                  <c:v>0</c:v>
                </c:pt>
                <c:pt idx="99">
                  <c:v>0</c:v>
                </c:pt>
                <c:pt idx="100">
                  <c:v>0</c:v>
                </c:pt>
                <c:pt idx="101">
                  <c:v>0</c:v>
                </c:pt>
                <c:pt idx="102">
                  <c:v>0</c:v>
                </c:pt>
                <c:pt idx="103">
                  <c:v>0</c:v>
                </c:pt>
                <c:pt idx="104">
                  <c:v>1.558284414565206E-3</c:v>
                </c:pt>
                <c:pt idx="105">
                  <c:v>7.79142207282603E-4</c:v>
                </c:pt>
                <c:pt idx="106">
                  <c:v>4.3320306724912723E-2</c:v>
                </c:pt>
                <c:pt idx="107">
                  <c:v>3.1165688291304123E-4</c:v>
                </c:pt>
                <c:pt idx="108">
                  <c:v>1.2076704212880347E-3</c:v>
                </c:pt>
              </c:numCache>
            </c:numRef>
          </c:val>
          <c:extLst>
            <c:ext xmlns:c16="http://schemas.microsoft.com/office/drawing/2014/chart" uri="{C3380CC4-5D6E-409C-BE32-E72D297353CC}">
              <c16:uniqueId val="{00000081-A48D-408F-A68A-25DA0B10CE9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Sheet5!$A$2</c:f>
              <c:strCache>
                <c:ptCount val="1"/>
                <c:pt idx="0">
                  <c:v>ANDERSON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DF-4950-9477-6483AE4578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DF-4950-9477-6483AE4578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DF-4950-9477-6483AE4578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DF-4950-9477-6483AE4578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DF-4950-9477-6483AE4578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DF-4950-9477-6483AE4578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2DF-4950-9477-6483AE4578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2DF-4950-9477-6483AE45780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2DF-4950-9477-6483AE45780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2DF-4950-9477-6483AE45780A}"/>
              </c:ext>
            </c:extLst>
          </c:dPt>
          <c:dLbls>
            <c:dLbl>
              <c:idx val="2"/>
              <c:layout>
                <c:manualLayout>
                  <c:x val="-8.2559947607123828E-3"/>
                  <c:y val="2.26385409210212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2DF-4950-9477-6483AE45780A}"/>
                </c:ext>
              </c:extLst>
            </c:dLbl>
            <c:dLbl>
              <c:idx val="3"/>
              <c:layout>
                <c:manualLayout>
                  <c:x val="-8.1268352590983597E-3"/>
                  <c:y val="7.4962220631511975E-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2DF-4950-9477-6483AE45780A}"/>
                </c:ext>
              </c:extLst>
            </c:dLbl>
            <c:dLbl>
              <c:idx val="4"/>
              <c:delete val="1"/>
              <c:extLst>
                <c:ext xmlns:c15="http://schemas.microsoft.com/office/drawing/2012/chart" uri="{CE6537A1-D6FC-4f65-9D91-7224C49458BB}"/>
                <c:ext xmlns:c16="http://schemas.microsoft.com/office/drawing/2014/chart" uri="{C3380CC4-5D6E-409C-BE32-E72D297353CC}">
                  <c16:uniqueId val="{00000009-C2DF-4950-9477-6483AE45780A}"/>
                </c:ext>
              </c:extLst>
            </c:dLbl>
            <c:dLbl>
              <c:idx val="5"/>
              <c:layout>
                <c:manualLayout>
                  <c:x val="-1.3510366699852174E-2"/>
                  <c:y val="-2.29353078024337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2DF-4950-9477-6483AE45780A}"/>
                </c:ext>
              </c:extLst>
            </c:dLbl>
            <c:dLbl>
              <c:idx val="6"/>
              <c:layout>
                <c:manualLayout>
                  <c:x val="-5.5719047601090095E-2"/>
                  <c:y val="-8.164022110872504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2DF-4950-9477-6483AE45780A}"/>
                </c:ext>
              </c:extLst>
            </c:dLbl>
            <c:dLbl>
              <c:idx val="7"/>
              <c:delete val="1"/>
              <c:extLst>
                <c:ext xmlns:c15="http://schemas.microsoft.com/office/drawing/2012/chart" uri="{CE6537A1-D6FC-4f65-9D91-7224C49458BB}"/>
                <c:ext xmlns:c16="http://schemas.microsoft.com/office/drawing/2014/chart" uri="{C3380CC4-5D6E-409C-BE32-E72D297353CC}">
                  <c16:uniqueId val="{0000000F-C2DF-4950-9477-6483AE45780A}"/>
                </c:ext>
              </c:extLst>
            </c:dLbl>
            <c:dLbl>
              <c:idx val="8"/>
              <c:layout>
                <c:manualLayout>
                  <c:x val="-3.5882615068231413E-3"/>
                  <c:y val="3.8575966356478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2DF-4950-9477-6483AE45780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Sheet5!$B$1:$K$1</c:f>
              <c:strCache>
                <c:ptCount val="10"/>
                <c:pt idx="0">
                  <c:v>Snow</c:v>
                </c:pt>
                <c:pt idx="1">
                  <c:v>Thunderstorm</c:v>
                </c:pt>
                <c:pt idx="2">
                  <c:v>Hail</c:v>
                </c:pt>
                <c:pt idx="3">
                  <c:v>Freeze</c:v>
                </c:pt>
                <c:pt idx="4">
                  <c:v>Drought</c:v>
                </c:pt>
                <c:pt idx="5">
                  <c:v>Flood</c:v>
                </c:pt>
                <c:pt idx="6">
                  <c:v>Tornado</c:v>
                </c:pt>
                <c:pt idx="7">
                  <c:v>Heat</c:v>
                </c:pt>
                <c:pt idx="8">
                  <c:v>Wind</c:v>
                </c:pt>
                <c:pt idx="9">
                  <c:v>Lightning</c:v>
                </c:pt>
              </c:strCache>
            </c:strRef>
          </c:cat>
          <c:val>
            <c:numRef>
              <c:f>Sheet5!$B$2:$K$2</c:f>
              <c:numCache>
                <c:formatCode>_("$"* #,##0_);_("$"* \(#,##0\);_("$"* "-"??_);_(@_)</c:formatCode>
                <c:ptCount val="10"/>
                <c:pt idx="0">
                  <c:v>212.12121212121212</c:v>
                </c:pt>
                <c:pt idx="1">
                  <c:v>348.4848484848485</c:v>
                </c:pt>
                <c:pt idx="2">
                  <c:v>560.60606060606062</c:v>
                </c:pt>
                <c:pt idx="3">
                  <c:v>772.72727272727275</c:v>
                </c:pt>
                <c:pt idx="4">
                  <c:v>0</c:v>
                </c:pt>
                <c:pt idx="5">
                  <c:v>924.24242424242425</c:v>
                </c:pt>
                <c:pt idx="6">
                  <c:v>4060.6060606060605</c:v>
                </c:pt>
                <c:pt idx="7">
                  <c:v>0</c:v>
                </c:pt>
                <c:pt idx="8">
                  <c:v>1303.030303030303</c:v>
                </c:pt>
                <c:pt idx="9">
                  <c:v>343.33333333333331</c:v>
                </c:pt>
              </c:numCache>
            </c:numRef>
          </c:val>
          <c:extLst>
            <c:ext xmlns:c16="http://schemas.microsoft.com/office/drawing/2014/chart" uri="{C3380CC4-5D6E-409C-BE32-E72D297353CC}">
              <c16:uniqueId val="{00000014-C2DF-4950-9477-6483AE45780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Sheet5!$A$3</c:f>
              <c:strCache>
                <c:ptCount val="1"/>
                <c:pt idx="0">
                  <c:v>BEDFORD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A9-4E65-9091-79A7F9D96C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A9-4E65-9091-79A7F9D96C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A9-4E65-9091-79A7F9D96C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FA9-4E65-9091-79A7F9D96C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FA9-4E65-9091-79A7F9D96C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FA9-4E65-9091-79A7F9D96CA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FA9-4E65-9091-79A7F9D96CA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FA9-4E65-9091-79A7F9D96CA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FA9-4E65-9091-79A7F9D96CA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FA9-4E65-9091-79A7F9D96CAE}"/>
              </c:ext>
            </c:extLst>
          </c:dPt>
          <c:dLbls>
            <c:dLbl>
              <c:idx val="0"/>
              <c:delete val="1"/>
              <c:extLst>
                <c:ext xmlns:c15="http://schemas.microsoft.com/office/drawing/2012/chart" uri="{CE6537A1-D6FC-4f65-9D91-7224C49458BB}"/>
                <c:ext xmlns:c16="http://schemas.microsoft.com/office/drawing/2014/chart" uri="{C3380CC4-5D6E-409C-BE32-E72D297353CC}">
                  <c16:uniqueId val="{00000001-9FA9-4E65-9091-79A7F9D96CAE}"/>
                </c:ext>
              </c:extLst>
            </c:dLbl>
            <c:dLbl>
              <c:idx val="2"/>
              <c:layout>
                <c:manualLayout>
                  <c:x val="-1.3381442890759345E-2"/>
                  <c:y val="1.158285612025769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A9-4E65-9091-79A7F9D96CAE}"/>
                </c:ext>
              </c:extLst>
            </c:dLbl>
            <c:dLbl>
              <c:idx val="3"/>
              <c:layout>
                <c:manualLayout>
                  <c:x val="-7.8721302078612167E-4"/>
                  <c:y val="1.851735862562634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A9-4E65-9091-79A7F9D96CAE}"/>
                </c:ext>
              </c:extLst>
            </c:dLbl>
            <c:dLbl>
              <c:idx val="4"/>
              <c:delete val="1"/>
              <c:extLst>
                <c:ext xmlns:c15="http://schemas.microsoft.com/office/drawing/2012/chart" uri="{CE6537A1-D6FC-4f65-9D91-7224C49458BB}"/>
                <c:ext xmlns:c16="http://schemas.microsoft.com/office/drawing/2014/chart" uri="{C3380CC4-5D6E-409C-BE32-E72D297353CC}">
                  <c16:uniqueId val="{00000009-9FA9-4E65-9091-79A7F9D96CAE}"/>
                </c:ext>
              </c:extLst>
            </c:dLbl>
            <c:dLbl>
              <c:idx val="5"/>
              <c:layout>
                <c:manualLayout>
                  <c:x val="2.3093153226535607E-3"/>
                  <c:y val="3.115952835441024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FA9-4E65-9091-79A7F9D96CAE}"/>
                </c:ext>
              </c:extLst>
            </c:dLbl>
            <c:dLbl>
              <c:idx val="6"/>
              <c:layout>
                <c:manualLayout>
                  <c:x val="-4.3638234606450055E-2"/>
                  <c:y val="-5.16446452716137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FA9-4E65-9091-79A7F9D96CAE}"/>
                </c:ext>
              </c:extLst>
            </c:dLbl>
            <c:dLbl>
              <c:idx val="7"/>
              <c:delete val="1"/>
              <c:extLst>
                <c:ext xmlns:c15="http://schemas.microsoft.com/office/drawing/2012/chart" uri="{CE6537A1-D6FC-4f65-9D91-7224C49458BB}"/>
                <c:ext xmlns:c16="http://schemas.microsoft.com/office/drawing/2014/chart" uri="{C3380CC4-5D6E-409C-BE32-E72D297353CC}">
                  <c16:uniqueId val="{0000000F-9FA9-4E65-9091-79A7F9D96CAE}"/>
                </c:ext>
              </c:extLst>
            </c:dLbl>
            <c:dLbl>
              <c:idx val="8"/>
              <c:layout>
                <c:manualLayout>
                  <c:x val="-3.0533023350529459E-2"/>
                  <c:y val="1.15729141811818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FA9-4E65-9091-79A7F9D96CAE}"/>
                </c:ext>
              </c:extLst>
            </c:dLbl>
            <c:dLbl>
              <c:idx val="9"/>
              <c:delete val="1"/>
              <c:extLst>
                <c:ext xmlns:c15="http://schemas.microsoft.com/office/drawing/2012/chart" uri="{CE6537A1-D6FC-4f65-9D91-7224C49458BB}"/>
                <c:ext xmlns:c16="http://schemas.microsoft.com/office/drawing/2014/chart" uri="{C3380CC4-5D6E-409C-BE32-E72D297353CC}">
                  <c16:uniqueId val="{00000013-9FA9-4E65-9091-79A7F9D96CAE}"/>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Sheet5!$B$1:$K$1</c:f>
              <c:strCache>
                <c:ptCount val="10"/>
                <c:pt idx="0">
                  <c:v>Snow</c:v>
                </c:pt>
                <c:pt idx="1">
                  <c:v>Thunderstorm</c:v>
                </c:pt>
                <c:pt idx="2">
                  <c:v>Hail</c:v>
                </c:pt>
                <c:pt idx="3">
                  <c:v>Freeze</c:v>
                </c:pt>
                <c:pt idx="4">
                  <c:v>Drought</c:v>
                </c:pt>
                <c:pt idx="5">
                  <c:v>Flood</c:v>
                </c:pt>
                <c:pt idx="6">
                  <c:v>Tornado</c:v>
                </c:pt>
                <c:pt idx="7">
                  <c:v>Heat</c:v>
                </c:pt>
                <c:pt idx="8">
                  <c:v>Wind</c:v>
                </c:pt>
                <c:pt idx="9">
                  <c:v>Lightning</c:v>
                </c:pt>
              </c:strCache>
            </c:strRef>
          </c:cat>
          <c:val>
            <c:numRef>
              <c:f>Sheet5!$B$3:$K$3</c:f>
              <c:numCache>
                <c:formatCode>_("$"* #,##0_);_("$"* \(#,##0\);_("$"* "-"??_);_(@_)</c:formatCode>
                <c:ptCount val="10"/>
                <c:pt idx="0">
                  <c:v>0</c:v>
                </c:pt>
                <c:pt idx="1">
                  <c:v>1772.7272727272727</c:v>
                </c:pt>
                <c:pt idx="2">
                  <c:v>393.93939393939394</c:v>
                </c:pt>
                <c:pt idx="3">
                  <c:v>1939.3939393939395</c:v>
                </c:pt>
                <c:pt idx="4">
                  <c:v>0</c:v>
                </c:pt>
                <c:pt idx="5">
                  <c:v>3030.3030303030305</c:v>
                </c:pt>
                <c:pt idx="6">
                  <c:v>39121.21212121212</c:v>
                </c:pt>
                <c:pt idx="7">
                  <c:v>0</c:v>
                </c:pt>
                <c:pt idx="8">
                  <c:v>1969.6969696969697</c:v>
                </c:pt>
                <c:pt idx="9">
                  <c:v>0</c:v>
                </c:pt>
              </c:numCache>
            </c:numRef>
          </c:val>
          <c:extLst>
            <c:ext xmlns:c16="http://schemas.microsoft.com/office/drawing/2014/chart" uri="{C3380CC4-5D6E-409C-BE32-E72D297353CC}">
              <c16:uniqueId val="{00000014-9FA9-4E65-9091-79A7F9D96CAE}"/>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Sheet5!$A$4</c:f>
              <c:strCache>
                <c:ptCount val="1"/>
                <c:pt idx="0">
                  <c:v>BENTON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BB-4ADA-A815-67208140BF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BB-4ADA-A815-67208140BF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BB-4ADA-A815-67208140BF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BB-4ADA-A815-67208140BF0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DBB-4ADA-A815-67208140BF0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DBB-4ADA-A815-67208140BF0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DBB-4ADA-A815-67208140BF0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DBB-4ADA-A815-67208140BF0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DBB-4ADA-A815-67208140BF0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DBB-4ADA-A815-67208140BF06}"/>
              </c:ext>
            </c:extLst>
          </c:dPt>
          <c:dLbls>
            <c:dLbl>
              <c:idx val="1"/>
              <c:layout>
                <c:manualLayout>
                  <c:x val="-1.4143908196820225E-3"/>
                  <c:y val="-7.351119462339929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BB-4ADA-A815-67208140BF06}"/>
                </c:ext>
              </c:extLst>
            </c:dLbl>
            <c:dLbl>
              <c:idx val="2"/>
              <c:layout>
                <c:manualLayout>
                  <c:x val="1.924036614676039E-4"/>
                  <c:y val="-2.444101447546329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DBB-4ADA-A815-67208140BF06}"/>
                </c:ext>
              </c:extLst>
            </c:dLbl>
            <c:dLbl>
              <c:idx val="3"/>
              <c:layout>
                <c:manualLayout>
                  <c:x val="1.2973066315704791E-2"/>
                  <c:y val="-2.191949017736419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DBB-4ADA-A815-67208140BF06}"/>
                </c:ext>
              </c:extLst>
            </c:dLbl>
            <c:dLbl>
              <c:idx val="4"/>
              <c:delete val="1"/>
              <c:extLst>
                <c:ext xmlns:c15="http://schemas.microsoft.com/office/drawing/2012/chart" uri="{CE6537A1-D6FC-4f65-9D91-7224C49458BB}"/>
                <c:ext xmlns:c16="http://schemas.microsoft.com/office/drawing/2014/chart" uri="{C3380CC4-5D6E-409C-BE32-E72D297353CC}">
                  <c16:uniqueId val="{00000009-4DBB-4ADA-A815-67208140BF06}"/>
                </c:ext>
              </c:extLst>
            </c:dLbl>
            <c:dLbl>
              <c:idx val="5"/>
              <c:layout>
                <c:manualLayout>
                  <c:x val="4.4430397170181317E-3"/>
                  <c:y val="1.102237930485961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DBB-4ADA-A815-67208140BF06}"/>
                </c:ext>
              </c:extLst>
            </c:dLbl>
            <c:dLbl>
              <c:idx val="7"/>
              <c:delete val="1"/>
              <c:extLst>
                <c:ext xmlns:c15="http://schemas.microsoft.com/office/drawing/2012/chart" uri="{CE6537A1-D6FC-4f65-9D91-7224C49458BB}"/>
                <c:ext xmlns:c16="http://schemas.microsoft.com/office/drawing/2014/chart" uri="{C3380CC4-5D6E-409C-BE32-E72D297353CC}">
                  <c16:uniqueId val="{0000000F-4DBB-4ADA-A815-67208140BF06}"/>
                </c:ext>
              </c:extLst>
            </c:dLbl>
            <c:dLbl>
              <c:idx val="8"/>
              <c:layout>
                <c:manualLayout>
                  <c:x val="1.6701564872638047E-2"/>
                  <c:y val="1.677478525411596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DBB-4ADA-A815-67208140BF06}"/>
                </c:ext>
              </c:extLst>
            </c:dLbl>
            <c:dLbl>
              <c:idx val="9"/>
              <c:delete val="1"/>
              <c:extLst>
                <c:ext xmlns:c15="http://schemas.microsoft.com/office/drawing/2012/chart" uri="{CE6537A1-D6FC-4f65-9D91-7224C49458BB}"/>
                <c:ext xmlns:c16="http://schemas.microsoft.com/office/drawing/2014/chart" uri="{C3380CC4-5D6E-409C-BE32-E72D297353CC}">
                  <c16:uniqueId val="{00000013-4DBB-4ADA-A815-67208140BF06}"/>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Sheet5!$B$1:$K$1</c:f>
              <c:strCache>
                <c:ptCount val="10"/>
                <c:pt idx="0">
                  <c:v>Snow</c:v>
                </c:pt>
                <c:pt idx="1">
                  <c:v>Thunderstorm</c:v>
                </c:pt>
                <c:pt idx="2">
                  <c:v>Hail</c:v>
                </c:pt>
                <c:pt idx="3">
                  <c:v>Freeze</c:v>
                </c:pt>
                <c:pt idx="4">
                  <c:v>Drought</c:v>
                </c:pt>
                <c:pt idx="5">
                  <c:v>Flood</c:v>
                </c:pt>
                <c:pt idx="6">
                  <c:v>Tornado</c:v>
                </c:pt>
                <c:pt idx="7">
                  <c:v>Heat</c:v>
                </c:pt>
                <c:pt idx="8">
                  <c:v>Wind</c:v>
                </c:pt>
                <c:pt idx="9">
                  <c:v>Lightning</c:v>
                </c:pt>
              </c:strCache>
            </c:strRef>
          </c:cat>
          <c:val>
            <c:numRef>
              <c:f>Sheet5!$B$4:$K$4</c:f>
              <c:numCache>
                <c:formatCode>_("$"* #,##0_);_("$"* \(#,##0\);_("$"* "-"??_);_(@_)</c:formatCode>
                <c:ptCount val="10"/>
                <c:pt idx="0">
                  <c:v>560.60606060606062</c:v>
                </c:pt>
                <c:pt idx="1">
                  <c:v>35666.666666666664</c:v>
                </c:pt>
                <c:pt idx="2">
                  <c:v>5454.545454545455</c:v>
                </c:pt>
                <c:pt idx="3">
                  <c:v>2818.181818181818</c:v>
                </c:pt>
                <c:pt idx="4">
                  <c:v>0</c:v>
                </c:pt>
                <c:pt idx="5">
                  <c:v>9924.242424242424</c:v>
                </c:pt>
                <c:pt idx="6">
                  <c:v>1909.090909090909</c:v>
                </c:pt>
                <c:pt idx="7">
                  <c:v>0</c:v>
                </c:pt>
                <c:pt idx="8">
                  <c:v>4015.151515151515</c:v>
                </c:pt>
                <c:pt idx="9">
                  <c:v>0</c:v>
                </c:pt>
              </c:numCache>
            </c:numRef>
          </c:val>
          <c:extLst>
            <c:ext xmlns:c16="http://schemas.microsoft.com/office/drawing/2014/chart" uri="{C3380CC4-5D6E-409C-BE32-E72D297353CC}">
              <c16:uniqueId val="{00000014-4DBB-4ADA-A815-67208140BF0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5.xml"/><Relationship Id="rId7" Type="http://schemas.openxmlformats.org/officeDocument/2006/relationships/image" Target="../media/image4.png"/><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16.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804862</xdr:colOff>
      <xdr:row>7</xdr:row>
      <xdr:rowOff>0</xdr:rowOff>
    </xdr:from>
    <xdr:to>
      <xdr:col>7</xdr:col>
      <xdr:colOff>323850</xdr:colOff>
      <xdr:row>33</xdr:row>
      <xdr:rowOff>28576</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295275</xdr:colOff>
      <xdr:row>27</xdr:row>
      <xdr:rowOff>38099</xdr:rowOff>
    </xdr:from>
    <xdr:to>
      <xdr:col>13</xdr:col>
      <xdr:colOff>333375</xdr:colOff>
      <xdr:row>38</xdr:row>
      <xdr:rowOff>114300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15</xdr:row>
      <xdr:rowOff>9526</xdr:rowOff>
    </xdr:from>
    <xdr:to>
      <xdr:col>5</xdr:col>
      <xdr:colOff>9525</xdr:colOff>
      <xdr:row>26</xdr:row>
      <xdr:rowOff>85726</xdr:rowOff>
    </xdr:to>
    <xdr:graphicFrame macro="">
      <xdr:nvGraphicFramePr>
        <xdr:cNvPr id="5" name="Chart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xdr:row>
      <xdr:rowOff>19051</xdr:rowOff>
    </xdr:from>
    <xdr:to>
      <xdr:col>12</xdr:col>
      <xdr:colOff>542925</xdr:colOff>
      <xdr:row>26</xdr:row>
      <xdr:rowOff>95251</xdr:rowOff>
    </xdr:to>
    <xdr:graphicFrame macro="">
      <xdr:nvGraphicFramePr>
        <xdr:cNvPr id="6" name="Chart 5">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19050</xdr:colOff>
      <xdr:row>15</xdr:row>
      <xdr:rowOff>38100</xdr:rowOff>
    </xdr:from>
    <xdr:to>
      <xdr:col>17</xdr:col>
      <xdr:colOff>104775</xdr:colOff>
      <xdr:row>26</xdr:row>
      <xdr:rowOff>95250</xdr:rowOff>
    </xdr:to>
    <xdr:graphicFrame macro="">
      <xdr:nvGraphicFramePr>
        <xdr:cNvPr id="7" name="Chart 6">
          <a:extLst>
            <a:ext uri="{FF2B5EF4-FFF2-40B4-BE49-F238E27FC236}">
              <a16:creationId xmlns:a16="http://schemas.microsoft.com/office/drawing/2014/main"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247650</xdr:colOff>
      <xdr:row>0</xdr:row>
      <xdr:rowOff>114300</xdr:rowOff>
    </xdr:from>
    <xdr:to>
      <xdr:col>6</xdr:col>
      <xdr:colOff>521154</xdr:colOff>
      <xdr:row>14</xdr:row>
      <xdr:rowOff>133350</xdr:rowOff>
    </xdr:to>
    <xdr:pic>
      <xdr:nvPicPr>
        <xdr:cNvPr id="9" name="Picture 8">
          <a:extLst>
            <a:ext uri="{FF2B5EF4-FFF2-40B4-BE49-F238E27FC236}">
              <a16:creationId xmlns:a16="http://schemas.microsoft.com/office/drawing/2014/main" id="{00000000-0008-0000-0B00-000009000000}"/>
            </a:ext>
          </a:extLst>
        </xdr:cNvPr>
        <xdr:cNvPicPr/>
      </xdr:nvPicPr>
      <xdr:blipFill rotWithShape="1">
        <a:blip xmlns:r="http://schemas.openxmlformats.org/officeDocument/2006/relationships" r:embed="rId5"/>
        <a:srcRect l="9455" t="26666" r="54487" b="-1282"/>
        <a:stretch/>
      </xdr:blipFill>
      <xdr:spPr bwMode="auto">
        <a:xfrm>
          <a:off x="247650" y="114300"/>
          <a:ext cx="3931104" cy="2686050"/>
        </a:xfrm>
        <a:prstGeom prst="rect">
          <a:avLst/>
        </a:prstGeom>
        <a:ln>
          <a:solidFill>
            <a:schemeClr val="tx1"/>
          </a:solidFill>
        </a:ln>
        <a:extLst>
          <a:ext uri="{53640926-AAD7-44D8-BBD7-CCE9431645EC}">
            <a14:shadowObscured xmlns:a14="http://schemas.microsoft.com/office/drawing/2010/main"/>
          </a:ext>
        </a:extLst>
      </xdr:spPr>
    </xdr:pic>
    <xdr:clientData/>
  </xdr:twoCellAnchor>
  <xdr:twoCellAnchor editAs="oneCell">
    <xdr:from>
      <xdr:col>7</xdr:col>
      <xdr:colOff>76200</xdr:colOff>
      <xdr:row>2</xdr:row>
      <xdr:rowOff>47625</xdr:rowOff>
    </xdr:from>
    <xdr:to>
      <xdr:col>10</xdr:col>
      <xdr:colOff>46264</xdr:colOff>
      <xdr:row>11</xdr:row>
      <xdr:rowOff>28575</xdr:rowOff>
    </xdr:to>
    <xdr:pic>
      <xdr:nvPicPr>
        <xdr:cNvPr id="10" name="Picture 9" descr="Related image">
          <a:extLst>
            <a:ext uri="{FF2B5EF4-FFF2-40B4-BE49-F238E27FC236}">
              <a16:creationId xmlns:a16="http://schemas.microsoft.com/office/drawing/2014/main" id="{00000000-0008-0000-0B00-00000A000000}"/>
            </a:ext>
          </a:extLst>
        </xdr:cNvPr>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343400" y="428625"/>
          <a:ext cx="1798864" cy="1695450"/>
        </a:xfrm>
        <a:prstGeom prst="rect">
          <a:avLst/>
        </a:prstGeom>
        <a:noFill/>
        <a:ln>
          <a:noFill/>
        </a:ln>
      </xdr:spPr>
    </xdr:pic>
    <xdr:clientData/>
  </xdr:twoCellAnchor>
  <xdr:twoCellAnchor editAs="oneCell">
    <xdr:from>
      <xdr:col>10</xdr:col>
      <xdr:colOff>219075</xdr:colOff>
      <xdr:row>0</xdr:row>
      <xdr:rowOff>171450</xdr:rowOff>
    </xdr:from>
    <xdr:to>
      <xdr:col>17</xdr:col>
      <xdr:colOff>114300</xdr:colOff>
      <xdr:row>14</xdr:row>
      <xdr:rowOff>114300</xdr:rowOff>
    </xdr:to>
    <xdr:pic>
      <xdr:nvPicPr>
        <xdr:cNvPr id="11" name="Picture 10">
          <a:extLst>
            <a:ext uri="{FF2B5EF4-FFF2-40B4-BE49-F238E27FC236}">
              <a16:creationId xmlns:a16="http://schemas.microsoft.com/office/drawing/2014/main" id="{00000000-0008-0000-0B00-00000B000000}"/>
            </a:ext>
          </a:extLst>
        </xdr:cNvPr>
        <xdr:cNvPicPr/>
      </xdr:nvPicPr>
      <xdr:blipFill rotWithShape="1">
        <a:blip xmlns:r="http://schemas.openxmlformats.org/officeDocument/2006/relationships" r:embed="rId7"/>
        <a:srcRect l="8494" t="23077" r="3846" b="10769"/>
        <a:stretch/>
      </xdr:blipFill>
      <xdr:spPr bwMode="auto">
        <a:xfrm>
          <a:off x="6315075" y="171450"/>
          <a:ext cx="4162425" cy="2609850"/>
        </a:xfrm>
        <a:prstGeom prst="rect">
          <a:avLst/>
        </a:prstGeom>
        <a:ln>
          <a:solidFill>
            <a:schemeClr val="tx1"/>
          </a:solidFill>
        </a:ln>
        <a:extLst>
          <a:ext uri="{53640926-AAD7-44D8-BBD7-CCE9431645EC}">
            <a14:shadowObscured xmlns:a14="http://schemas.microsoft.com/office/drawing/2010/main"/>
          </a:ext>
        </a:extLst>
      </xdr:spPr>
    </xdr:pic>
    <xdr:clientData/>
  </xdr:twoCellAnchor>
  <xdr:twoCellAnchor editAs="oneCell">
    <xdr:from>
      <xdr:col>22</xdr:col>
      <xdr:colOff>514350</xdr:colOff>
      <xdr:row>73</xdr:row>
      <xdr:rowOff>19050</xdr:rowOff>
    </xdr:from>
    <xdr:to>
      <xdr:col>25</xdr:col>
      <xdr:colOff>514350</xdr:colOff>
      <xdr:row>86</xdr:row>
      <xdr:rowOff>66675</xdr:rowOff>
    </xdr:to>
    <mc:AlternateContent xmlns:mc="http://schemas.openxmlformats.org/markup-compatibility/2006" xmlns:a14="http://schemas.microsoft.com/office/drawing/2010/main">
      <mc:Choice Requires="a14">
        <xdr:graphicFrame macro="">
          <xdr:nvGraphicFramePr>
            <xdr:cNvPr id="42" name="Equipment Heavy">
              <a:extLst>
                <a:ext uri="{FF2B5EF4-FFF2-40B4-BE49-F238E27FC236}">
                  <a16:creationId xmlns:a16="http://schemas.microsoft.com/office/drawing/2014/main" id="{00000000-0008-0000-0B00-00002A000000}"/>
                </a:ext>
              </a:extLst>
            </xdr:cNvPr>
            <xdr:cNvGraphicFramePr/>
          </xdr:nvGraphicFramePr>
          <xdr:xfrm>
            <a:off x="0" y="0"/>
            <a:ext cx="0" cy="0"/>
          </xdr:xfrm>
          <a:graphic>
            <a:graphicData uri="http://schemas.microsoft.com/office/drawing/2010/slicer">
              <sle:slicer xmlns:sle="http://schemas.microsoft.com/office/drawing/2010/slicer" name="Equipment Heavy"/>
            </a:graphicData>
          </a:graphic>
        </xdr:graphicFrame>
      </mc:Choice>
      <mc:Fallback xmlns="">
        <xdr:sp macro="" textlink="">
          <xdr:nvSpPr>
            <xdr:cNvPr id="0" name=""/>
            <xdr:cNvSpPr>
              <a:spLocks noTextEdit="1"/>
            </xdr:cNvSpPr>
          </xdr:nvSpPr>
          <xdr:spPr>
            <a:xfrm>
              <a:off x="13925550" y="1392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381000</xdr:colOff>
      <xdr:row>75</xdr:row>
      <xdr:rowOff>114300</xdr:rowOff>
    </xdr:from>
    <xdr:to>
      <xdr:col>26</xdr:col>
      <xdr:colOff>381000</xdr:colOff>
      <xdr:row>88</xdr:row>
      <xdr:rowOff>161925</xdr:rowOff>
    </xdr:to>
    <mc:AlternateContent xmlns:mc="http://schemas.openxmlformats.org/markup-compatibility/2006" xmlns:a14="http://schemas.microsoft.com/office/drawing/2010/main">
      <mc:Choice Requires="a14">
        <xdr:graphicFrame macro="">
          <xdr:nvGraphicFramePr>
            <xdr:cNvPr id="43" name="Equipment EMT">
              <a:extLst>
                <a:ext uri="{FF2B5EF4-FFF2-40B4-BE49-F238E27FC236}">
                  <a16:creationId xmlns:a16="http://schemas.microsoft.com/office/drawing/2014/main" id="{00000000-0008-0000-0B00-00002B000000}"/>
                </a:ext>
              </a:extLst>
            </xdr:cNvPr>
            <xdr:cNvGraphicFramePr/>
          </xdr:nvGraphicFramePr>
          <xdr:xfrm>
            <a:off x="0" y="0"/>
            <a:ext cx="0" cy="0"/>
          </xdr:xfrm>
          <a:graphic>
            <a:graphicData uri="http://schemas.microsoft.com/office/drawing/2010/slicer">
              <sle:slicer xmlns:sle="http://schemas.microsoft.com/office/drawing/2010/slicer" name="Equipment EMT"/>
            </a:graphicData>
          </a:graphic>
        </xdr:graphicFrame>
      </mc:Choice>
      <mc:Fallback xmlns="">
        <xdr:sp macro="" textlink="">
          <xdr:nvSpPr>
            <xdr:cNvPr id="0" name=""/>
            <xdr:cNvSpPr>
              <a:spLocks noTextEdit="1"/>
            </xdr:cNvSpPr>
          </xdr:nvSpPr>
          <xdr:spPr>
            <a:xfrm>
              <a:off x="14401800" y="14401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247650</xdr:colOff>
      <xdr:row>78</xdr:row>
      <xdr:rowOff>19050</xdr:rowOff>
    </xdr:from>
    <xdr:to>
      <xdr:col>27</xdr:col>
      <xdr:colOff>247650</xdr:colOff>
      <xdr:row>91</xdr:row>
      <xdr:rowOff>66675</xdr:rowOff>
    </xdr:to>
    <mc:AlternateContent xmlns:mc="http://schemas.openxmlformats.org/markup-compatibility/2006" xmlns:a14="http://schemas.microsoft.com/office/drawing/2010/main">
      <mc:Choice Requires="a14">
        <xdr:graphicFrame macro="">
          <xdr:nvGraphicFramePr>
            <xdr:cNvPr id="44" name="Equipment Transportation ">
              <a:extLst>
                <a:ext uri="{FF2B5EF4-FFF2-40B4-BE49-F238E27FC236}">
                  <a16:creationId xmlns:a16="http://schemas.microsoft.com/office/drawing/2014/main" id="{00000000-0008-0000-0B00-00002C000000}"/>
                </a:ext>
              </a:extLst>
            </xdr:cNvPr>
            <xdr:cNvGraphicFramePr/>
          </xdr:nvGraphicFramePr>
          <xdr:xfrm>
            <a:off x="0" y="0"/>
            <a:ext cx="0" cy="0"/>
          </xdr:xfrm>
          <a:graphic>
            <a:graphicData uri="http://schemas.microsoft.com/office/drawing/2010/slicer">
              <sle:slicer xmlns:sle="http://schemas.microsoft.com/office/drawing/2010/slicer" name="Equipment Transportation "/>
            </a:graphicData>
          </a:graphic>
        </xdr:graphicFrame>
      </mc:Choice>
      <mc:Fallback xmlns="">
        <xdr:sp macro="" textlink="">
          <xdr:nvSpPr>
            <xdr:cNvPr id="0" name=""/>
            <xdr:cNvSpPr>
              <a:spLocks noTextEdit="1"/>
            </xdr:cNvSpPr>
          </xdr:nvSpPr>
          <xdr:spPr>
            <a:xfrm>
              <a:off x="14878050" y="14878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114300</xdr:colOff>
      <xdr:row>80</xdr:row>
      <xdr:rowOff>114300</xdr:rowOff>
    </xdr:from>
    <xdr:to>
      <xdr:col>28</xdr:col>
      <xdr:colOff>114300</xdr:colOff>
      <xdr:row>93</xdr:row>
      <xdr:rowOff>161925</xdr:rowOff>
    </xdr:to>
    <mc:AlternateContent xmlns:mc="http://schemas.openxmlformats.org/markup-compatibility/2006" xmlns:a14="http://schemas.microsoft.com/office/drawing/2010/main">
      <mc:Choice Requires="a14">
        <xdr:graphicFrame macro="">
          <xdr:nvGraphicFramePr>
            <xdr:cNvPr id="45" name="Equipment Utilities">
              <a:extLst>
                <a:ext uri="{FF2B5EF4-FFF2-40B4-BE49-F238E27FC236}">
                  <a16:creationId xmlns:a16="http://schemas.microsoft.com/office/drawing/2014/main" id="{00000000-0008-0000-0B00-00002D000000}"/>
                </a:ext>
              </a:extLst>
            </xdr:cNvPr>
            <xdr:cNvGraphicFramePr/>
          </xdr:nvGraphicFramePr>
          <xdr:xfrm>
            <a:off x="0" y="0"/>
            <a:ext cx="0" cy="0"/>
          </xdr:xfrm>
          <a:graphic>
            <a:graphicData uri="http://schemas.microsoft.com/office/drawing/2010/slicer">
              <sle:slicer xmlns:sle="http://schemas.microsoft.com/office/drawing/2010/slicer" name="Equipment Utilities"/>
            </a:graphicData>
          </a:graphic>
        </xdr:graphicFrame>
      </mc:Choice>
      <mc:Fallback xmlns="">
        <xdr:sp macro="" textlink="">
          <xdr:nvSpPr>
            <xdr:cNvPr id="0" name=""/>
            <xdr:cNvSpPr>
              <a:spLocks noTextEdit="1"/>
            </xdr:cNvSpPr>
          </xdr:nvSpPr>
          <xdr:spPr>
            <a:xfrm>
              <a:off x="15354300" y="1535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590550</xdr:colOff>
      <xdr:row>83</xdr:row>
      <xdr:rowOff>19050</xdr:rowOff>
    </xdr:from>
    <xdr:to>
      <xdr:col>28</xdr:col>
      <xdr:colOff>590550</xdr:colOff>
      <xdr:row>96</xdr:row>
      <xdr:rowOff>66675</xdr:rowOff>
    </xdr:to>
    <mc:AlternateContent xmlns:mc="http://schemas.openxmlformats.org/markup-compatibility/2006" xmlns:a14="http://schemas.microsoft.com/office/drawing/2010/main">
      <mc:Choice Requires="a14">
        <xdr:graphicFrame macro="">
          <xdr:nvGraphicFramePr>
            <xdr:cNvPr id="46" name="Active Event">
              <a:extLst>
                <a:ext uri="{FF2B5EF4-FFF2-40B4-BE49-F238E27FC236}">
                  <a16:creationId xmlns:a16="http://schemas.microsoft.com/office/drawing/2014/main" id="{00000000-0008-0000-0B00-00002E000000}"/>
                </a:ext>
              </a:extLst>
            </xdr:cNvPr>
            <xdr:cNvGraphicFramePr/>
          </xdr:nvGraphicFramePr>
          <xdr:xfrm>
            <a:off x="0" y="0"/>
            <a:ext cx="0" cy="0"/>
          </xdr:xfrm>
          <a:graphic>
            <a:graphicData uri="http://schemas.microsoft.com/office/drawing/2010/slicer">
              <sle:slicer xmlns:sle="http://schemas.microsoft.com/office/drawing/2010/slicer" name="Active Event"/>
            </a:graphicData>
          </a:graphic>
        </xdr:graphicFrame>
      </mc:Choice>
      <mc:Fallback xmlns="">
        <xdr:sp macro="" textlink="">
          <xdr:nvSpPr>
            <xdr:cNvPr id="0" name=""/>
            <xdr:cNvSpPr>
              <a:spLocks noTextEdit="1"/>
            </xdr:cNvSpPr>
          </xdr:nvSpPr>
          <xdr:spPr>
            <a:xfrm>
              <a:off x="15830550" y="1583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457200</xdr:colOff>
      <xdr:row>85</xdr:row>
      <xdr:rowOff>114300</xdr:rowOff>
    </xdr:from>
    <xdr:to>
      <xdr:col>29</xdr:col>
      <xdr:colOff>457200</xdr:colOff>
      <xdr:row>98</xdr:row>
      <xdr:rowOff>161925</xdr:rowOff>
    </xdr:to>
    <mc:AlternateContent xmlns:mc="http://schemas.openxmlformats.org/markup-compatibility/2006" xmlns:a14="http://schemas.microsoft.com/office/drawing/2010/main">
      <mc:Choice Requires="a14">
        <xdr:graphicFrame macro="">
          <xdr:nvGraphicFramePr>
            <xdr:cNvPr id="47" name="YTD Cost">
              <a:extLst>
                <a:ext uri="{FF2B5EF4-FFF2-40B4-BE49-F238E27FC236}">
                  <a16:creationId xmlns:a16="http://schemas.microsoft.com/office/drawing/2014/main" id="{00000000-0008-0000-0B00-00002F000000}"/>
                </a:ext>
              </a:extLst>
            </xdr:cNvPr>
            <xdr:cNvGraphicFramePr/>
          </xdr:nvGraphicFramePr>
          <xdr:xfrm>
            <a:off x="0" y="0"/>
            <a:ext cx="0" cy="0"/>
          </xdr:xfrm>
          <a:graphic>
            <a:graphicData uri="http://schemas.microsoft.com/office/drawing/2010/slicer">
              <sle:slicer xmlns:sle="http://schemas.microsoft.com/office/drawing/2010/slicer" name="YTD Cost"/>
            </a:graphicData>
          </a:graphic>
        </xdr:graphicFrame>
      </mc:Choice>
      <mc:Fallback xmlns="">
        <xdr:sp macro="" textlink="">
          <xdr:nvSpPr>
            <xdr:cNvPr id="0" name=""/>
            <xdr:cNvSpPr>
              <a:spLocks noTextEdit="1"/>
            </xdr:cNvSpPr>
          </xdr:nvSpPr>
          <xdr:spPr>
            <a:xfrm>
              <a:off x="16306800" y="1630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323850</xdr:colOff>
      <xdr:row>88</xdr:row>
      <xdr:rowOff>19050</xdr:rowOff>
    </xdr:from>
    <xdr:to>
      <xdr:col>30</xdr:col>
      <xdr:colOff>323850</xdr:colOff>
      <xdr:row>101</xdr:row>
      <xdr:rowOff>66675</xdr:rowOff>
    </xdr:to>
    <mc:AlternateContent xmlns:mc="http://schemas.openxmlformats.org/markup-compatibility/2006" xmlns:a14="http://schemas.microsoft.com/office/drawing/2010/main">
      <mc:Choice Requires="a14">
        <xdr:graphicFrame macro="">
          <xdr:nvGraphicFramePr>
            <xdr:cNvPr id="48" name="PPl Effected">
              <a:extLst>
                <a:ext uri="{FF2B5EF4-FFF2-40B4-BE49-F238E27FC236}">
                  <a16:creationId xmlns:a16="http://schemas.microsoft.com/office/drawing/2014/main" id="{00000000-0008-0000-0B00-000030000000}"/>
                </a:ext>
              </a:extLst>
            </xdr:cNvPr>
            <xdr:cNvGraphicFramePr/>
          </xdr:nvGraphicFramePr>
          <xdr:xfrm>
            <a:off x="0" y="0"/>
            <a:ext cx="0" cy="0"/>
          </xdr:xfrm>
          <a:graphic>
            <a:graphicData uri="http://schemas.microsoft.com/office/drawing/2010/slicer">
              <sle:slicer xmlns:sle="http://schemas.microsoft.com/office/drawing/2010/slicer" name="PPl Effected"/>
            </a:graphicData>
          </a:graphic>
        </xdr:graphicFrame>
      </mc:Choice>
      <mc:Fallback xmlns="">
        <xdr:sp macro="" textlink="">
          <xdr:nvSpPr>
            <xdr:cNvPr id="0" name=""/>
            <xdr:cNvSpPr>
              <a:spLocks noTextEdit="1"/>
            </xdr:cNvSpPr>
          </xdr:nvSpPr>
          <xdr:spPr>
            <a:xfrm>
              <a:off x="16783050" y="1678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219075</xdr:colOff>
      <xdr:row>1</xdr:row>
      <xdr:rowOff>9525</xdr:rowOff>
    </xdr:from>
    <xdr:to>
      <xdr:col>20</xdr:col>
      <xdr:colOff>219075</xdr:colOff>
      <xdr:row>14</xdr:row>
      <xdr:rowOff>57150</xdr:rowOff>
    </xdr:to>
    <mc:AlternateContent xmlns:mc="http://schemas.openxmlformats.org/markup-compatibility/2006" xmlns:a14="http://schemas.microsoft.com/office/drawing/2010/main">
      <mc:Choice Requires="a14">
        <xdr:graphicFrame macro="">
          <xdr:nvGraphicFramePr>
            <xdr:cNvPr id="17" name="County">
              <a:extLst>
                <a:ext uri="{FF2B5EF4-FFF2-40B4-BE49-F238E27FC236}">
                  <a16:creationId xmlns:a16="http://schemas.microsoft.com/office/drawing/2014/main" id="{00000000-0008-0000-0B00-00001100000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10582275"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209550</xdr:colOff>
      <xdr:row>15</xdr:row>
      <xdr:rowOff>142876</xdr:rowOff>
    </xdr:from>
    <xdr:to>
      <xdr:col>20</xdr:col>
      <xdr:colOff>209550</xdr:colOff>
      <xdr:row>25</xdr:row>
      <xdr:rowOff>161926</xdr:rowOff>
    </xdr:to>
    <mc:AlternateContent xmlns:mc="http://schemas.openxmlformats.org/markup-compatibility/2006" xmlns:a14="http://schemas.microsoft.com/office/drawing/2010/main">
      <mc:Choice Requires="a14">
        <xdr:graphicFrame macro="">
          <xdr:nvGraphicFramePr>
            <xdr:cNvPr id="30" name="AET">
              <a:extLst>
                <a:ext uri="{FF2B5EF4-FFF2-40B4-BE49-F238E27FC236}">
                  <a16:creationId xmlns:a16="http://schemas.microsoft.com/office/drawing/2014/main" id="{00000000-0008-0000-0B00-00001E000000}"/>
                </a:ext>
              </a:extLst>
            </xdr:cNvPr>
            <xdr:cNvGraphicFramePr/>
          </xdr:nvGraphicFramePr>
          <xdr:xfrm>
            <a:off x="0" y="0"/>
            <a:ext cx="0" cy="0"/>
          </xdr:xfrm>
          <a:graphic>
            <a:graphicData uri="http://schemas.microsoft.com/office/drawing/2010/slicer">
              <sle:slicer xmlns:sle="http://schemas.microsoft.com/office/drawing/2010/slicer" name="AET"/>
            </a:graphicData>
          </a:graphic>
        </xdr:graphicFrame>
      </mc:Choice>
      <mc:Fallback xmlns="">
        <xdr:sp macro="" textlink="">
          <xdr:nvSpPr>
            <xdr:cNvPr id="0" name=""/>
            <xdr:cNvSpPr>
              <a:spLocks noTextEdit="1"/>
            </xdr:cNvSpPr>
          </xdr:nvSpPr>
          <xdr:spPr>
            <a:xfrm>
              <a:off x="10572750" y="3000376"/>
              <a:ext cx="1828800"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504825</xdr:colOff>
      <xdr:row>26</xdr:row>
      <xdr:rowOff>161925</xdr:rowOff>
    </xdr:from>
    <xdr:to>
      <xdr:col>20</xdr:col>
      <xdr:colOff>228600</xdr:colOff>
      <xdr:row>38</xdr:row>
      <xdr:rowOff>47624</xdr:rowOff>
    </xdr:to>
    <xdr:graphicFrame macro="">
      <xdr:nvGraphicFramePr>
        <xdr:cNvPr id="21" name="Chart 20">
          <a:extLst>
            <a:ext uri="{FF2B5EF4-FFF2-40B4-BE49-F238E27FC236}">
              <a16:creationId xmlns:a16="http://schemas.microsoft.com/office/drawing/2014/main" id="{00000000-0008-0000-0B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238125</xdr:colOff>
      <xdr:row>27</xdr:row>
      <xdr:rowOff>9525</xdr:rowOff>
    </xdr:from>
    <xdr:to>
      <xdr:col>6</xdr:col>
      <xdr:colOff>114300</xdr:colOff>
      <xdr:row>38</xdr:row>
      <xdr:rowOff>152400</xdr:rowOff>
    </xdr:to>
    <xdr:graphicFrame macro="">
      <xdr:nvGraphicFramePr>
        <xdr:cNvPr id="22" name="Chart 21">
          <a:extLst>
            <a:ext uri="{FF2B5EF4-FFF2-40B4-BE49-F238E27FC236}">
              <a16:creationId xmlns:a16="http://schemas.microsoft.com/office/drawing/2014/main" id="{00000000-0008-0000-0B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590550</xdr:colOff>
      <xdr:row>4</xdr:row>
      <xdr:rowOff>142874</xdr:rowOff>
    </xdr:from>
    <xdr:to>
      <xdr:col>11</xdr:col>
      <xdr:colOff>200025</xdr:colOff>
      <xdr:row>24</xdr:row>
      <xdr:rowOff>152399</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1</xdr:row>
      <xdr:rowOff>123824</xdr:rowOff>
    </xdr:from>
    <xdr:to>
      <xdr:col>17</xdr:col>
      <xdr:colOff>428624</xdr:colOff>
      <xdr:row>23</xdr:row>
      <xdr:rowOff>95249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80962</xdr:colOff>
      <xdr:row>2</xdr:row>
      <xdr:rowOff>85725</xdr:rowOff>
    </xdr:from>
    <xdr:to>
      <xdr:col>16</xdr:col>
      <xdr:colOff>71437</xdr:colOff>
      <xdr:row>16</xdr:row>
      <xdr:rowOff>161925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604837</xdr:colOff>
      <xdr:row>1</xdr:row>
      <xdr:rowOff>9525</xdr:rowOff>
    </xdr:from>
    <xdr:to>
      <xdr:col>10</xdr:col>
      <xdr:colOff>300037</xdr:colOff>
      <xdr:row>15</xdr:row>
      <xdr:rowOff>85725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442912</xdr:colOff>
      <xdr:row>12</xdr:row>
      <xdr:rowOff>157162</xdr:rowOff>
    </xdr:from>
    <xdr:to>
      <xdr:col>10</xdr:col>
      <xdr:colOff>23812</xdr:colOff>
      <xdr:row>27</xdr:row>
      <xdr:rowOff>42862</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14287</xdr:colOff>
      <xdr:row>2</xdr:row>
      <xdr:rowOff>9525</xdr:rowOff>
    </xdr:from>
    <xdr:to>
      <xdr:col>12</xdr:col>
      <xdr:colOff>52387</xdr:colOff>
      <xdr:row>22</xdr:row>
      <xdr:rowOff>9525</xdr:rowOff>
    </xdr:to>
    <mc:AlternateContent xmlns:mc="http://schemas.openxmlformats.org/markup-compatibility/2006">
      <mc:Choice xmlns:we="http://schemas.microsoft.com/office/webextensions/webextension/2010/11" Requires="we">
        <xdr:graphicFrame macro="">
          <xdr:nvGraphicFramePr>
            <xdr:cNvPr id="2" name="App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pp 1">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8</xdr:row>
      <xdr:rowOff>190499</xdr:rowOff>
    </xdr:from>
    <xdr:to>
      <xdr:col>10</xdr:col>
      <xdr:colOff>268224</xdr:colOff>
      <xdr:row>30</xdr:row>
      <xdr:rowOff>22859</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185737</xdr:rowOff>
    </xdr:from>
    <xdr:to>
      <xdr:col>10</xdr:col>
      <xdr:colOff>268224</xdr:colOff>
      <xdr:row>52</xdr:row>
      <xdr:rowOff>18097</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61912</xdr:colOff>
      <xdr:row>6</xdr:row>
      <xdr:rowOff>33337</xdr:rowOff>
    </xdr:from>
    <xdr:to>
      <xdr:col>23</xdr:col>
      <xdr:colOff>330136</xdr:colOff>
      <xdr:row>27</xdr:row>
      <xdr:rowOff>56197</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66675</xdr:colOff>
      <xdr:row>6</xdr:row>
      <xdr:rowOff>171450</xdr:rowOff>
    </xdr:from>
    <xdr:to>
      <xdr:col>10</xdr:col>
      <xdr:colOff>128587</xdr:colOff>
      <xdr:row>28</xdr:row>
      <xdr:rowOff>4762</xdr:rowOff>
    </xdr:to>
    <xdr:graphicFrame macro="">
      <xdr:nvGraphicFramePr>
        <xdr:cNvPr id="4" name="Chart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33337</xdr:colOff>
      <xdr:row>29</xdr:row>
      <xdr:rowOff>23812</xdr:rowOff>
    </xdr:from>
    <xdr:to>
      <xdr:col>10</xdr:col>
      <xdr:colOff>92011</xdr:colOff>
      <xdr:row>50</xdr:row>
      <xdr:rowOff>46672</xdr:rowOff>
    </xdr:to>
    <xdr:graphicFrame macro="">
      <xdr:nvGraphicFramePr>
        <xdr:cNvPr id="5" name="Chart 4">
          <a:extLst>
            <a:ext uri="{FF2B5EF4-FFF2-40B4-BE49-F238E27FC236}">
              <a16:creationId xmlns:a16="http://schemas.microsoft.com/office/drawing/2014/main" id="{00000000-0008-0000-0A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33337</xdr:colOff>
      <xdr:row>8</xdr:row>
      <xdr:rowOff>52387</xdr:rowOff>
    </xdr:from>
    <xdr:to>
      <xdr:col>23</xdr:col>
      <xdr:colOff>15811</xdr:colOff>
      <xdr:row>29</xdr:row>
      <xdr:rowOff>75247</xdr:rowOff>
    </xdr:to>
    <xdr:graphicFrame macro="">
      <xdr:nvGraphicFramePr>
        <xdr:cNvPr id="6" name="Chart 5">
          <a:extLst>
            <a:ext uri="{FF2B5EF4-FFF2-40B4-BE49-F238E27FC236}">
              <a16:creationId xmlns:a16="http://schemas.microsoft.com/office/drawing/2014/main" id="{00000000-0008-0000-0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rie McDowell" refreshedDate="43199.494570370371" createdVersion="5" refreshedVersion="5" minRefreshableVersion="3" recordCount="111" xr:uid="{00000000-000A-0000-FFFF-FFFF08000000}">
  <cacheSource type="worksheet">
    <worksheetSource ref="A1:AJ112" sheet="Sheet1"/>
  </cacheSource>
  <cacheFields count="36">
    <cacheField name="County" numFmtId="0">
      <sharedItems/>
    </cacheField>
    <cacheField name="Snow" numFmtId="0">
      <sharedItems containsSemiMixedTypes="0" containsString="0" containsNumber="1" minValue="0" maxValue="545106"/>
    </cacheField>
    <cacheField name="Forecast Snow" numFmtId="0">
      <sharedItems containsSemiMixedTypes="0" containsString="0" containsNumber="1" minValue="0" maxValue="561459.38287878793"/>
    </cacheField>
    <cacheField name="Thunderstorm" numFmtId="0">
      <sharedItems containsSemiMixedTypes="0" containsString="0" containsNumber="1" minValue="0" maxValue="570722"/>
    </cacheField>
    <cacheField name="Forecast Thunderstorm" numFmtId="0">
      <sharedItems containsSemiMixedTypes="0" containsString="0" containsNumber="1" minValue="0" maxValue="587843.72242424241"/>
    </cacheField>
    <cacheField name="Hail" numFmtId="0">
      <sharedItems containsSemiMixedTypes="0" containsString="0" containsNumber="1" minValue="0" maxValue="507348"/>
    </cacheField>
    <cacheField name="Forecast Hail" numFmtId="0">
      <sharedItems containsSemiMixedTypes="0" containsString="0" containsNumber="1" minValue="0" maxValue="522567.94060606061"/>
    </cacheField>
    <cacheField name="Freeze" numFmtId="0">
      <sharedItems containsSemiMixedTypes="0" containsString="0" containsNumber="1" minValue="0" maxValue="609679"/>
    </cacheField>
    <cacheField name="Forecast Freeze" numFmtId="0">
      <sharedItems containsSemiMixedTypes="0" containsString="0" containsNumber="1" minValue="0" maxValue="627969.76015151513"/>
    </cacheField>
    <cacheField name="Drought" numFmtId="0">
      <sharedItems containsSemiMixedTypes="0" containsString="0" containsNumber="1" minValue="0" maxValue="445820"/>
    </cacheField>
    <cacheField name="Forecast Drought" numFmtId="0">
      <sharedItems containsSemiMixedTypes="0" containsString="0" containsNumber="1" minValue="0" maxValue="459195.03696969699"/>
    </cacheField>
    <cacheField name="Flood" numFmtId="0">
      <sharedItems containsSemiMixedTypes="0" containsString="0" containsNumber="1" minValue="0" maxValue="12937274"/>
    </cacheField>
    <cacheField name="Forecast Flood" numFmtId="0">
      <sharedItems containsSemiMixedTypes="0" containsString="0" containsNumber="1" minValue="0" maxValue="13325392.594545454"/>
    </cacheField>
    <cacheField name="Tornado" numFmtId="0">
      <sharedItems containsSemiMixedTypes="0" containsString="0" containsNumber="1" minValue="0" maxValue="1062036"/>
    </cacheField>
    <cacheField name="Forecast Tornado" numFmtId="0">
      <sharedItems containsSemiMixedTypes="0" containsString="0" containsNumber="1" minValue="0" maxValue="1093897.1268181817"/>
    </cacheField>
    <cacheField name="Heat" numFmtId="0">
      <sharedItems containsSemiMixedTypes="0" containsString="0" containsNumber="1" minValue="0" maxValue="332690"/>
    </cacheField>
    <cacheField name="Forecast Heat" numFmtId="0">
      <sharedItems containsSemiMixedTypes="0" containsString="0" containsNumber="1" minValue="0" maxValue="342671.18378787884"/>
    </cacheField>
    <cacheField name="Wind" numFmtId="0">
      <sharedItems containsSemiMixedTypes="0" containsString="0" containsNumber="1" minValue="0" maxValue="1060140"/>
    </cacheField>
    <cacheField name="Forecast Wind" numFmtId="0">
      <sharedItems containsSemiMixedTypes="0" containsString="0" containsNumber="1" minValue="0" maxValue="1091943.7162121213"/>
    </cacheField>
    <cacheField name="Lightning" numFmtId="0">
      <sharedItems containsSemiMixedTypes="0" containsString="0" containsNumber="1" minValue="0" maxValue="400596"/>
    </cacheField>
    <cacheField name="Forecast Lightning" numFmtId="0">
      <sharedItems containsSemiMixedTypes="0" containsString="0" containsNumber="1" minValue="0" maxValue="400595.94924242428"/>
    </cacheField>
    <cacheField name="2016 Total" numFmtId="0">
      <sharedItems containsSemiMixedTypes="0" containsString="0" containsNumber="1" minValue="7893.939393939394" maxValue="18471411"/>
    </cacheField>
    <cacheField name="Forecast Total" numFmtId="0">
      <sharedItems containsSemiMixedTypes="0" containsString="0" containsNumber="1" minValue="17332.848484848488" maxValue="37581373.57060606"/>
    </cacheField>
    <cacheField name="Human Resourses Admin/General" numFmtId="0">
      <sharedItems containsString="0" containsBlank="1" containsNumber="1" containsInteger="1" minValue="5" maxValue="2039"/>
    </cacheField>
    <cacheField name="Human Resources EMT" numFmtId="0">
      <sharedItems containsString="0" containsBlank="1" containsNumber="1" containsInteger="1" minValue="1" maxValue="531"/>
    </cacheField>
    <cacheField name="Human Resources Equipment/Opps" numFmtId="0">
      <sharedItems containsString="0" containsBlank="1" containsNumber="1" containsInteger="1" minValue="2" maxValue="474"/>
    </cacheField>
    <cacheField name="Human Respources Transportation" numFmtId="0">
      <sharedItems containsString="0" containsBlank="1" containsNumber="1" containsInteger="1" minValue="2" maxValue="252"/>
    </cacheField>
    <cacheField name="Human Resources Maintenance" numFmtId="0">
      <sharedItems containsString="0" containsBlank="1" containsNumber="1" containsInteger="1" minValue="2" maxValue="252"/>
    </cacheField>
    <cacheField name="Human Resources Management" numFmtId="0">
      <sharedItems containsString="0" containsBlank="1" containsNumber="1" containsInteger="1" minValue="2" maxValue="252"/>
    </cacheField>
    <cacheField name="Equipment Heavy" numFmtId="0">
      <sharedItems containsString="0" containsBlank="1" containsNumber="1" containsInteger="1" minValue="2" maxValue="272"/>
    </cacheField>
    <cacheField name="Equipment EMT" numFmtId="0">
      <sharedItems containsString="0" containsBlank="1" containsNumber="1" containsInteger="1" minValue="6" maxValue="850"/>
    </cacheField>
    <cacheField name="Equipment Transportation " numFmtId="0">
      <sharedItems containsString="0" containsBlank="1" containsNumber="1" containsInteger="1" minValue="0" maxValue="200"/>
    </cacheField>
    <cacheField name="Equipment Utilities" numFmtId="0">
      <sharedItems containsString="0" containsBlank="1" containsNumber="1" containsInteger="1" minValue="0" maxValue="290"/>
    </cacheField>
    <cacheField name="Active Event" numFmtId="0">
      <sharedItems containsBlank="1"/>
    </cacheField>
    <cacheField name="YTD Cost" numFmtId="0">
      <sharedItems containsString="0" containsBlank="1" containsNumber="1" containsInteger="1" minValue="0" maxValue="14505678"/>
    </cacheField>
    <cacheField name="PPl Effected" numFmtId="1">
      <sharedItems containsString="0" containsBlank="1" containsNumber="1" containsInteger="1" minValue="0" maxValue="1401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rie McDowell" refreshedDate="43199.496891550923" createdVersion="5" refreshedVersion="5" minRefreshableVersion="3" recordCount="109" xr:uid="{00000000-000A-0000-FFFF-FFFF09000000}">
  <cacheSource type="worksheet">
    <worksheetSource ref="A1:AJ110" sheet="Sheet1"/>
  </cacheSource>
  <cacheFields count="36">
    <cacheField name="County" numFmtId="0">
      <sharedItems count="109">
        <s v="ANDERSON"/>
        <s v="BEDFORD"/>
        <s v="BENTON"/>
        <s v="BLEDSOE"/>
        <s v="BLOUNT"/>
        <s v="BLOUNT/SMOKY MOUNTAINS"/>
        <s v="BRADLEY"/>
        <s v="CAMPBELL"/>
        <s v="CANNON"/>
        <s v="CARROLL"/>
        <s v="CARTER"/>
        <s v="CHEATHAM"/>
        <s v="CHESTER"/>
        <s v="CLAIBORNE"/>
        <s v="CLAY"/>
        <s v="COCKE"/>
        <s v="COCKE/SMOKY MOUNTAINS"/>
        <s v="COFFEE"/>
        <s v="CROCKETT"/>
        <s v="CUMBERLAND"/>
        <s v="DAVIDSON"/>
        <s v="DECATUR"/>
        <s v="DEKALB"/>
        <s v="DICKSON"/>
        <s v="DYER"/>
        <s v="EAST POLK"/>
        <s v="FAYETTE"/>
        <s v="FENTRESS"/>
        <s v="FRANKLIN"/>
        <s v="GIBSON"/>
        <s v="GILES"/>
        <s v="GRAINGER"/>
        <s v="GREENE"/>
        <s v="GRUNDY"/>
        <s v="HAMBLEN"/>
        <s v="HAMILTON"/>
        <s v="HANCOCK"/>
        <s v="HARDEMAN"/>
        <s v="HARDIN"/>
        <s v="HAWKINS"/>
        <s v="HAYWOOD"/>
        <s v="HENDERSON"/>
        <s v="HENRY"/>
        <s v="HICKMAN"/>
        <s v="HOUSTON"/>
        <s v="HUMPHREYS"/>
        <s v="JACKSON"/>
        <s v="JEFFERSON"/>
        <s v="JOHNSON"/>
        <s v="KNOX"/>
        <s v="LAKE"/>
        <s v="LAUDERDALE"/>
        <s v="LAWRENCE"/>
        <s v="LEWIS"/>
        <s v="LINCOLN"/>
        <s v="LOUDON"/>
        <s v="MACON"/>
        <s v="MADISON"/>
        <s v="MARION"/>
        <s v="MARSHALL"/>
        <s v="MAURY"/>
        <s v="MCMINN"/>
        <s v="MCNAIRY"/>
        <s v="MEIGS"/>
        <s v="MONROE"/>
        <s v="MONTGOMERY"/>
        <s v="MOORE"/>
        <s v="MORGAN"/>
        <s v="NORTH SEVIER"/>
        <s v="NORTHWEST BLOUNT"/>
        <s v="NORTHWEST CARTER"/>
        <s v="NORTHWEST COCKE"/>
        <s v="NORTHWEST GREENE"/>
        <s v="NORTHWEST MONROE"/>
        <s v="OBION"/>
        <s v="OVERTON"/>
        <s v="PERRY"/>
        <s v="PICKETT"/>
        <s v="POLK"/>
        <s v="PUTNAM"/>
        <s v="RHEA"/>
        <s v="ROANE"/>
        <s v="ROBERTSON"/>
        <s v="RUTHERFORD"/>
        <s v="SCOTT"/>
        <s v="SEQUATCHIE"/>
        <s v="SEVIER"/>
        <s v="SEVIER/SMOKY MOUNTAINS"/>
        <s v="SHELBY"/>
        <s v="SMITH"/>
        <s v="SOUTHEAST CARTER"/>
        <s v="SOUTHEAST GREENE"/>
        <s v="SOUTHEAST MONROE"/>
        <s v="STEWART"/>
        <s v="SULLIVAN"/>
        <s v="SUMNER"/>
        <s v="TIPTON"/>
        <s v="TROUSDALE"/>
        <s v="UNICOI"/>
        <s v="UNION"/>
        <s v="VAN BUREN"/>
        <s v="WARREN"/>
        <s v="WASHINGTON"/>
        <s v="WAYNE"/>
        <s v="WEAKLEY"/>
        <s v="WEST POLK"/>
        <s v="WHITE"/>
        <s v="WILLIAMSON"/>
        <s v="WILSON"/>
      </sharedItems>
    </cacheField>
    <cacheField name="Snow" numFmtId="164">
      <sharedItems containsSemiMixedTypes="0" containsString="0" containsNumber="1" minValue="0" maxValue="162227.27272727274" count="46">
        <n v="212.12121212121212"/>
        <n v="0"/>
        <n v="560.60606060606062"/>
        <n v="8742.1060606060601"/>
        <n v="10606.136363636364"/>
        <n v="3136.3636363636365"/>
        <n v="5363.636363636364"/>
        <n v="15439.39393939394"/>
        <n v="5560.606060606061"/>
        <n v="75.757575757575751"/>
        <n v="162227.27272727274"/>
        <n v="4015.151515151515"/>
        <n v="318.18181818181819"/>
        <n v="17378.78787878788"/>
        <n v="2878.787878787879"/>
        <n v="196.96969696969697"/>
        <n v="39121.21212121212"/>
        <n v="1909.090909090909"/>
        <n v="515.4545454545455"/>
        <n v="181.81818181818181"/>
        <n v="25621.21212121212"/>
        <n v="3712.121212121212"/>
        <n v="4242.424242424242"/>
        <n v="2121.212121212121"/>
        <n v="4954.545454545455"/>
        <n v="106.06060606060606"/>
        <n v="19439.39393939394"/>
        <n v="606.06060606060601"/>
        <n v="3303.030303030303"/>
        <n v="121.21212121212122"/>
        <n v="303.030303030303"/>
        <n v="16848.484848484848"/>
        <n v="469.69696969696969"/>
        <n v="4181.818181818182"/>
        <n v="227.27272727272728"/>
        <n v="9500.30303030303"/>
        <n v="11442.878787878788"/>
        <n v="333.43939393939394"/>
        <n v="7560.606060606061"/>
        <n v="13902.621212121212"/>
        <n v="1696.969696969697"/>
        <n v="16939.39393939394"/>
        <n v="7757.575757575758"/>
        <n v="16125"/>
        <n v="11407.954545454546"/>
        <n v="12075.757575757576"/>
      </sharedItems>
    </cacheField>
    <cacheField name="Forecast Snow" numFmtId="164">
      <sharedItems containsSemiMixedTypes="0" containsString="0" containsNumber="1" minValue="0" maxValue="167094.09090909091" count="46">
        <n v="218.4848484848485"/>
        <n v="0"/>
        <n v="577.42424242424249"/>
        <n v="9004.3692424242417"/>
        <n v="10924.320454545456"/>
        <n v="3230.4545454545455"/>
        <n v="5524.545454545455"/>
        <n v="15902.575757575758"/>
        <n v="5727.4242424242429"/>
        <n v="78.030303030303031"/>
        <n v="167094.09090909091"/>
        <n v="4135.606060606061"/>
        <n v="327.72727272727275"/>
        <n v="17900.151515151516"/>
        <n v="2965.1515151515155"/>
        <n v="202.87878787878788"/>
        <n v="40294.848484848488"/>
        <n v="1966.3636363636363"/>
        <n v="530.91818181818189"/>
        <n v="187.27272727272728"/>
        <n v="26389.848484848484"/>
        <n v="3823.4848484848485"/>
        <n v="4369.6969696969691"/>
        <n v="2184.8484848484845"/>
        <n v="5103.1818181818189"/>
        <n v="109.24242424242425"/>
        <n v="20022.57575757576"/>
        <n v="624.24242424242425"/>
        <n v="3402.121212121212"/>
        <n v="124.84848484848486"/>
        <n v="312.12121212121212"/>
        <n v="17353.939393939392"/>
        <n v="483.78787878787881"/>
        <n v="4307.2727272727279"/>
        <n v="234.09090909090909"/>
        <n v="9785.3121212121205"/>
        <n v="11786.165151515152"/>
        <n v="343.44257575757575"/>
        <n v="7787.4242424242429"/>
        <n v="14319.699848484848"/>
        <n v="1747.878787878788"/>
        <n v="17447.57575757576"/>
        <n v="7990.3030303030309"/>
        <n v="16608.75"/>
        <n v="11750.193181818182"/>
        <n v="12438.030303030304"/>
      </sharedItems>
    </cacheField>
    <cacheField name="Thunderstorm" numFmtId="164">
      <sharedItems containsSemiMixedTypes="0" containsString="0" containsNumber="1" minValue="0" maxValue="162227.27272727274" count="42">
        <n v="348.4848484848485"/>
        <n v="1772.7272727272727"/>
        <n v="35666.666666666664"/>
        <n v="15439.39393939394"/>
        <n v="5560.606060606061"/>
        <n v="75.757575757575751"/>
        <n v="91.227272727272734"/>
        <n v="8560.6060606060601"/>
        <n v="318.18181818181819"/>
        <n v="0"/>
        <n v="2878.787878787879"/>
        <n v="606.06060606060601"/>
        <n v="303.030303030303"/>
        <n v="16848.484848484848"/>
        <n v="121.21212121212122"/>
        <n v="469.69696969696969"/>
        <n v="4181.818181818182"/>
        <n v="227.27272727272728"/>
        <n v="10761.363636363636"/>
        <n v="10151.515151515152"/>
        <n v="162227.27272727274"/>
        <n v="4015.151515151515"/>
        <n v="17378.78787878788"/>
        <n v="196.96969696969697"/>
        <n v="14787.878787878788"/>
        <n v="515.4545454545455"/>
        <n v="181.81818181818181"/>
        <n v="25621.21212121212"/>
        <n v="3712.121212121212"/>
        <n v="4242.424242424242"/>
        <n v="2121.212121212121"/>
        <n v="4954.545454545455"/>
        <n v="106.06060606060606"/>
        <n v="4287.878787878788"/>
        <n v="10114.348484848484"/>
        <n v="3303.030303030303"/>
        <n v="1000"/>
        <n v="1696.969696969697"/>
        <n v="20390.045454545456"/>
        <n v="20287.878787878788"/>
        <n v="1.1363636363636365"/>
        <n v="15484.848484848484"/>
      </sharedItems>
    </cacheField>
    <cacheField name="Forecast Thunderstorm" numFmtId="164">
      <sharedItems containsSemiMixedTypes="0" containsString="0" containsNumber="1" minValue="0" maxValue="167094.09090909091" count="42">
        <n v="358.93939393939394"/>
        <n v="1825.909090909091"/>
        <n v="36736.666666666664"/>
        <n v="15902.575757575758"/>
        <n v="5727.4242424242429"/>
        <n v="78.030303030303031"/>
        <n v="93.964090909090913"/>
        <n v="8817.424242424242"/>
        <n v="327.72727272727275"/>
        <n v="0"/>
        <n v="2965.1515151515155"/>
        <n v="624.24242424242425"/>
        <n v="312.12121212121212"/>
        <n v="17353.939393939392"/>
        <n v="124.84848484848486"/>
        <n v="483.78787878787881"/>
        <n v="4307.2727272727279"/>
        <n v="234.09090909090909"/>
        <n v="11084.204545454546"/>
        <n v="10456.060606060606"/>
        <n v="167094.09090909091"/>
        <n v="4135.606060606061"/>
        <n v="17900.151515151516"/>
        <n v="202.87878787878788"/>
        <n v="15231.515151515152"/>
        <n v="530.91818181818189"/>
        <n v="187.27272727272728"/>
        <n v="26389.848484848484"/>
        <n v="3823.4848484848485"/>
        <n v="4369.6969696969691"/>
        <n v="2184.8484848484845"/>
        <n v="5103.1818181818189"/>
        <n v="109.24242424242425"/>
        <n v="4416.515151515152"/>
        <n v="10417.778939393938"/>
        <n v="3402.121212121212"/>
        <n v="1030"/>
        <n v="1747.878787878788"/>
        <n v="21001.746818181819"/>
        <n v="20896.515151515152"/>
        <n v="1.1704545454545456"/>
        <n v="15949.393939393938"/>
      </sharedItems>
    </cacheField>
    <cacheField name="Hail" numFmtId="164">
      <sharedItems containsSemiMixedTypes="0" containsString="0" containsNumber="1" minValue="0" maxValue="64398.378787878784" count="43">
        <n v="560.60606060606062"/>
        <n v="393.93939393939394"/>
        <n v="5454.545454545455"/>
        <n v="7575.772727272727"/>
        <n v="0"/>
        <n v="1142.2272727272727"/>
        <n v="5363.636363636364"/>
        <n v="15439.39393939394"/>
        <n v="5560.606060606061"/>
        <n v="75.757575757575751"/>
        <n v="25863.636363636364"/>
        <n v="4015.151515151515"/>
        <n v="318.18181818181819"/>
        <n v="17378.78787878788"/>
        <n v="2878.787878787879"/>
        <n v="606.06060606060601"/>
        <n v="303.030303030303"/>
        <n v="16848.484848484848"/>
        <n v="121.21212121212122"/>
        <n v="17136.363636363636"/>
        <n v="34484.848484848488"/>
        <n v="227.27272727272728"/>
        <n v="469.69696969696969"/>
        <n v="4181.818181818182"/>
        <n v="1772.7272727272727"/>
        <n v="35666.666666666664"/>
        <n v="5469.69696969697"/>
        <n v="1825.8030303030303"/>
        <n v="196.96969696969697"/>
        <n v="1495.939393939394"/>
        <n v="64398.378787878784"/>
        <n v="1242.4242424242425"/>
        <n v="1909.090909090909"/>
        <n v="515.4545454545455"/>
        <n v="181.81818181818181"/>
        <n v="25621.21212121212"/>
        <n v="3712.121212121212"/>
        <n v="4242.424242424242"/>
        <n v="2121.212121212121"/>
        <n v="4954.545454545455"/>
        <n v="106.06060606060606"/>
        <n v="19439.39393939394"/>
        <n v="18454.545454545456"/>
      </sharedItems>
    </cacheField>
    <cacheField name="Forecast Hail" numFmtId="164">
      <sharedItems containsSemiMixedTypes="0" containsString="0" containsNumber="1" minValue="0" maxValue="66330.330151515154" count="43">
        <n v="577.42424242424249"/>
        <n v="405.75757575757575"/>
        <n v="5618.1818181818189"/>
        <n v="7803.0459090909089"/>
        <n v="0"/>
        <n v="1176.494090909091"/>
        <n v="5524.545454545455"/>
        <n v="15902.575757575758"/>
        <n v="5727.4242424242429"/>
        <n v="78.030303030303031"/>
        <n v="26639.545454545456"/>
        <n v="4135.606060606061"/>
        <n v="327.72727272727275"/>
        <n v="17900.151515151516"/>
        <n v="2965.1515151515155"/>
        <n v="624.24242424242425"/>
        <n v="312.12121212121212"/>
        <n v="17353.939393939392"/>
        <n v="124.84848484848486"/>
        <n v="17650.454545454544"/>
        <n v="35519.393939393944"/>
        <n v="234.09090909090909"/>
        <n v="483.78787878787881"/>
        <n v="4307.2727272727279"/>
        <n v="1825.909090909091"/>
        <n v="36736.666666666664"/>
        <n v="5633.787878787879"/>
        <n v="1880.5771212121213"/>
        <n v="202.87878787878788"/>
        <n v="1540.8175757575759"/>
        <n v="66330.330151515154"/>
        <n v="1279.6969696969697"/>
        <n v="1966.3636363636363"/>
        <n v="530.91818181818189"/>
        <n v="187.27272727272728"/>
        <n v="26389.848484848484"/>
        <n v="3823.4848484848485"/>
        <n v="4369.6969696969691"/>
        <n v="2184.8484848484845"/>
        <n v="5103.1818181818189"/>
        <n v="109.24242424242425"/>
        <n v="20022.57575757576"/>
        <n v="19008.18181818182"/>
      </sharedItems>
    </cacheField>
    <cacheField name="Freeze" numFmtId="164">
      <sharedItems containsSemiMixedTypes="0" containsString="0" containsNumber="1" minValue="0" maxValue="162227.27272727274" count="46">
        <n v="772.72727272727275"/>
        <n v="1939.3939393939395"/>
        <n v="2818.181818181818"/>
        <n v="10909.09090909091"/>
        <n v="1090.909090909091"/>
        <n v="60209.07575757576"/>
        <n v="0"/>
        <n v="560.60606060606062"/>
        <n v="39121.21212121212"/>
        <n v="1909.090909090909"/>
        <n v="515.4545454545455"/>
        <n v="181.81818181818181"/>
        <n v="25621.21212121212"/>
        <n v="3712.121212121212"/>
        <n v="4242.424242424242"/>
        <n v="2121.212121212121"/>
        <n v="4848.484848484848"/>
        <n v="106.06060606060606"/>
        <n v="4287.878787878788"/>
        <n v="606.06060606060601"/>
        <n v="18454.545454545456"/>
        <n v="121.21212121212122"/>
        <n v="1772.7272727272727"/>
        <n v="35666.666666666664"/>
        <n v="15439.39393939394"/>
        <n v="5560.606060606061"/>
        <n v="75.757575757575751"/>
        <n v="162227.27272727274"/>
        <n v="4015.151515151515"/>
        <n v="318.18181818181819"/>
        <n v="17378.78787878788"/>
        <n v="2878.787878787879"/>
        <n v="303.030303030303"/>
        <n v="1696.969696969697"/>
        <n v="469.69696969696969"/>
        <n v="1151.5151515151515"/>
        <n v="227.27272727272728"/>
        <n v="1803.030303030303"/>
        <n v="4590.909090909091"/>
        <n v="196.96969696969697"/>
        <n v="30.303030303030305"/>
        <n v="16848.484848484848"/>
        <n v="4181.818181818182"/>
        <n v="2893.939393939394"/>
        <n v="4954.545454545455"/>
        <n v="15196.969696969696"/>
      </sharedItems>
    </cacheField>
    <cacheField name="Forecast Freeze" numFmtId="164">
      <sharedItems containsSemiMixedTypes="0" containsString="0" containsNumber="1" minValue="0" maxValue="167094.09090909091" count="46">
        <n v="795.90909090909099"/>
        <n v="1997.5757575757577"/>
        <n v="2902.7272727272725"/>
        <n v="11236.363636363638"/>
        <n v="1123.6363636363637"/>
        <n v="62015.348030303037"/>
        <n v="0"/>
        <n v="577.42424242424249"/>
        <n v="40294.848484848488"/>
        <n v="1966.3636363636363"/>
        <n v="530.91818181818189"/>
        <n v="187.27272727272728"/>
        <n v="26389.848484848484"/>
        <n v="3823.4848484848485"/>
        <n v="4369.6969696969691"/>
        <n v="2184.8484848484845"/>
        <n v="4993.939393939394"/>
        <n v="109.24242424242425"/>
        <n v="4416.515151515152"/>
        <n v="624.24242424242425"/>
        <n v="19008.18181818182"/>
        <n v="124.84848484848486"/>
        <n v="1825.909090909091"/>
        <n v="36736.666666666664"/>
        <n v="15902.575757575758"/>
        <n v="5727.4242424242429"/>
        <n v="78.030303030303031"/>
        <n v="167094.09090909091"/>
        <n v="4135.606060606061"/>
        <n v="327.72727272727275"/>
        <n v="17900.151515151516"/>
        <n v="2965.1515151515155"/>
        <n v="312.12121212121212"/>
        <n v="1747.878787878788"/>
        <n v="483.78787878787881"/>
        <n v="1186.060606060606"/>
        <n v="234.09090909090909"/>
        <n v="1857.1212121212122"/>
        <n v="4728.636363636364"/>
        <n v="202.87878787878788"/>
        <n v="31.212121212121215"/>
        <n v="17353.939393939392"/>
        <n v="4307.2727272727279"/>
        <n v="2980.757575757576"/>
        <n v="5103.1818181818189"/>
        <n v="15652.878787878788"/>
      </sharedItems>
    </cacheField>
    <cacheField name="Drought" numFmtId="164">
      <sharedItems containsSemiMixedTypes="0" containsString="0" containsNumber="1" minValue="0" maxValue="125189.57575757576" count="33">
        <n v="0"/>
        <n v="4757.5"/>
        <n v="5457.590909090909"/>
        <n v="24318.78787878788"/>
        <n v="318.18181818181819"/>
        <n v="631.81818181818187"/>
        <n v="7606.060606060606"/>
        <n v="1772.7272727272727"/>
        <n v="5363.636363636364"/>
        <n v="15439.39393939394"/>
        <n v="5560.606060606061"/>
        <n v="75.757575757575751"/>
        <n v="41015.151515151512"/>
        <n v="4015.151515151515"/>
        <n v="17378.78787878788"/>
        <n v="2878.787878787879"/>
        <n v="4848.484848484848"/>
        <n v="950"/>
        <n v="60.606060606060609"/>
        <n v="287.87878787878788"/>
        <n v="75757.57575757576"/>
        <n v="196.96969696969697"/>
        <n v="125189.57575757576"/>
        <n v="606.06060606060601"/>
        <n v="303.030303030303"/>
        <n v="16848.484848484848"/>
        <n v="13060.60606060606"/>
        <n v="469.69696969696969"/>
        <n v="4181.818181818182"/>
        <n v="227.27272727272728"/>
        <n v="5181.818181818182"/>
        <n v="242.42424242424244"/>
        <n v="121.21212121212122"/>
      </sharedItems>
    </cacheField>
    <cacheField name="Forecast Drought" numFmtId="164">
      <sharedItems containsSemiMixedTypes="0" containsString="0" containsNumber="1" minValue="0" maxValue="128945.26303030303" count="33">
        <n v="0"/>
        <n v="4900.2250000000004"/>
        <n v="5621.3186363636369"/>
        <n v="25048.351515151517"/>
        <n v="327.72727272727275"/>
        <n v="650.77272727272737"/>
        <n v="7834.242424242424"/>
        <n v="1825.909090909091"/>
        <n v="5524.545454545455"/>
        <n v="15902.575757575758"/>
        <n v="5727.4242424242429"/>
        <n v="78.030303030303031"/>
        <n v="42245.606060606056"/>
        <n v="4135.606060606061"/>
        <n v="17900.151515151516"/>
        <n v="2965.1515151515155"/>
        <n v="4993.939393939394"/>
        <n v="978.5"/>
        <n v="62.424242424242429"/>
        <n v="296.5151515151515"/>
        <n v="78030.303030303039"/>
        <n v="202.87878787878788"/>
        <n v="128945.26303030303"/>
        <n v="624.24242424242425"/>
        <n v="312.12121212121212"/>
        <n v="17353.939393939392"/>
        <n v="13452.424242424242"/>
        <n v="483.78787878787881"/>
        <n v="4307.2727272727279"/>
        <n v="234.09090909090909"/>
        <n v="5337.2727272727279"/>
        <n v="249.69696969696972"/>
        <n v="124.84848484848486"/>
      </sharedItems>
    </cacheField>
    <cacheField name="Flood" numFmtId="164">
      <sharedItems containsSemiMixedTypes="0" containsString="0" containsNumber="1" minValue="0" maxValue="441515.15151515149" count="100">
        <n v="924.24242424242425"/>
        <n v="3030.3030303030305"/>
        <n v="9924.242424242424"/>
        <n v="560.60606060606062"/>
        <n v="1772.7272727272727"/>
        <n v="65969.696969696975"/>
        <n v="0"/>
        <n v="35863.63636363636"/>
        <n v="15227.272727272728"/>
        <n v="6585.787878787879"/>
        <n v="49469.696969696968"/>
        <n v="83651.515151515152"/>
        <n v="16696.969696969696"/>
        <n v="2878.787878787879"/>
        <n v="5591.212121212121"/>
        <n v="59379.090909090912"/>
        <n v="3170.4545454545455"/>
        <n v="291272.72727272729"/>
        <n v="394227.27272727271"/>
        <n v="217681.81818181818"/>
        <n v="373787.87878787878"/>
        <n v="237984.84848484848"/>
        <n v="53106.060606060608"/>
        <n v="94893.939393939392"/>
        <n v="18893.939393939392"/>
        <n v="275606.06060606061"/>
        <n v="27909.090909090908"/>
        <n v="4803.030303030303"/>
        <n v="187181.81818181818"/>
        <n v="15439.39393939394"/>
        <n v="300054.01515151514"/>
        <n v="71318.181818181823"/>
        <n v="4015.151515151515"/>
        <n v="33651.515151515152"/>
        <n v="2227.2727272727275"/>
        <n v="30151.515151515152"/>
        <n v="67833.333333333328"/>
        <n v="16924.242424242424"/>
        <n v="202333.33333333334"/>
        <n v="136651.51515151514"/>
        <n v="5560.606060606061"/>
        <n v="75.757575757575751"/>
        <n v="56166.666666666664"/>
        <n v="307045.45454545453"/>
        <n v="318.18181818181819"/>
        <n v="49196.969696969696"/>
        <n v="34696.969696969696"/>
        <n v="36106.666666666664"/>
        <n v="89745.909090909088"/>
        <n v="175939.69696969696"/>
        <n v="272753.7878787879"/>
        <n v="229045.45454545456"/>
        <n v="35666.666666666664"/>
        <n v="76045.454545454544"/>
        <n v="293439.39393939392"/>
        <n v="178372.72727272726"/>
        <n v="19803.030303030304"/>
        <n v="155530.30303030304"/>
        <n v="432136.36363636365"/>
        <n v="15863.636363636364"/>
        <n v="26287.878787878788"/>
        <n v="191372.72727272726"/>
        <n v="29606.060606060608"/>
        <n v="187378.78787878787"/>
        <n v="29333.030303030304"/>
        <n v="162227.27272727274"/>
        <n v="77984.84848484848"/>
        <n v="124090.90909090909"/>
        <n v="352757.57575757575"/>
        <n v="153549.24242424243"/>
        <n v="28030.303030303032"/>
        <n v="215772.72727272726"/>
        <n v="29651.515151515152"/>
        <n v="105125"/>
        <n v="15348.484848484848"/>
        <n v="64121.21212121212"/>
        <n v="173261.15151515152"/>
        <n v="137590.90909090909"/>
        <n v="363777.27272727271"/>
        <n v="203958.63636363635"/>
        <n v="363.63636363636363"/>
        <n v="304803.03030303027"/>
        <n v="126575.75757575757"/>
        <n v="242712.12121212122"/>
        <n v="141924.24242424243"/>
        <n v="379697.65151515149"/>
        <n v="404651.51515151514"/>
        <n v="216136.36363636365"/>
        <n v="108287.87878787878"/>
        <n v="108939.39393939394"/>
        <n v="42348.484848484848"/>
        <n v="355560.90909090912"/>
        <n v="62518.939393939392"/>
        <n v="55560.606060606064"/>
        <n v="441515.15151515149"/>
        <n v="49200.757575757576"/>
        <n v="14670.454545454546"/>
        <n v="399943.18181818182"/>
        <n v="338772.72727272729"/>
        <n v="375818.18181818182"/>
      </sharedItems>
    </cacheField>
    <cacheField name="Forecast Flood" numFmtId="164">
      <sharedItems containsSemiMixedTypes="0" containsString="0" containsNumber="1" minValue="0" maxValue="454760.60606060602" count="100">
        <n v="951.969696969697"/>
        <n v="3121.2121212121215"/>
        <n v="10221.969696969698"/>
        <n v="577.42424242424249"/>
        <n v="1825.909090909091"/>
        <n v="67948.787878787887"/>
        <n v="0"/>
        <n v="36939.545454545449"/>
        <n v="15684.09090909091"/>
        <n v="6783.361515151516"/>
        <n v="50953.78787878788"/>
        <n v="86161.060606060608"/>
        <n v="17197.878787878788"/>
        <n v="2965.1515151515155"/>
        <n v="5758.9484848484844"/>
        <n v="61160.463636363638"/>
        <n v="3265.568181818182"/>
        <n v="300010.90909090912"/>
        <n v="406054.09090909088"/>
        <n v="224212.27272727274"/>
        <n v="385001.51515151514"/>
        <n v="245124.39393939395"/>
        <n v="54699.242424242424"/>
        <n v="97740.757575757583"/>
        <n v="19460.757575757576"/>
        <n v="283874.24242424243"/>
        <n v="28746.363636363636"/>
        <n v="4947.121212121212"/>
        <n v="192797.27272727274"/>
        <n v="15902.575757575758"/>
        <n v="309055.63560606062"/>
        <n v="73457.727272727279"/>
        <n v="4135.606060606061"/>
        <n v="34661.060606060608"/>
        <n v="2294.0909090909095"/>
        <n v="31056.060606060608"/>
        <n v="69868.333333333328"/>
        <n v="17431.969696969696"/>
        <n v="208403.33333333334"/>
        <n v="140751.06060606061"/>
        <n v="5727.4242424242429"/>
        <n v="78.030303030303031"/>
        <n v="57851.666666666664"/>
        <n v="316256.81818181818"/>
        <n v="327.72727272727275"/>
        <n v="50672.878787878792"/>
        <n v="35737.878787878784"/>
        <n v="37189.866666666669"/>
        <n v="92438.286363636362"/>
        <n v="181217.88787878788"/>
        <n v="280936.40151515155"/>
        <n v="235916.81818181821"/>
        <n v="36736.666666666664"/>
        <n v="78326.818181818177"/>
        <n v="302242.57575757575"/>
        <n v="183723.90909090909"/>
        <n v="20397.121212121212"/>
        <n v="160196.21212121213"/>
        <n v="445100.45454545459"/>
        <n v="16339.545454545456"/>
        <n v="27076.515151515152"/>
        <n v="197113.90909090909"/>
        <n v="30494.242424242428"/>
        <n v="193000.15151515152"/>
        <n v="30213.021212121213"/>
        <n v="167094.09090909091"/>
        <n v="80324.393939393936"/>
        <n v="127813.63636363637"/>
        <n v="363340.30303030304"/>
        <n v="158155.7196969697"/>
        <n v="28871.212121212124"/>
        <n v="222245.90909090909"/>
        <n v="30541.060606060608"/>
        <n v="108278.75"/>
        <n v="15808.939393939394"/>
        <n v="66044.84848484848"/>
        <n v="178458.98606060608"/>
        <n v="141718.63636363635"/>
        <n v="374690.59090909088"/>
        <n v="210077.39545454545"/>
        <n v="374.54545454545456"/>
        <n v="313947.12121212122"/>
        <n v="130373.0303030303"/>
        <n v="249993.48484848486"/>
        <n v="146181.9696969697"/>
        <n v="391088.58106060605"/>
        <n v="416791.06060606061"/>
        <n v="222620.45454545456"/>
        <n v="111536.51515151515"/>
        <n v="112207.57575757576"/>
        <n v="43618.939393939392"/>
        <n v="366227.73636363639"/>
        <n v="64394.507575757576"/>
        <n v="57227.424242424247"/>
        <n v="454760.60606060602"/>
        <n v="50676.780303030304"/>
        <n v="15110.568181818182"/>
        <n v="411941.47727272729"/>
        <n v="348935.90909090912"/>
        <n v="387092.72727272729"/>
      </sharedItems>
    </cacheField>
    <cacheField name="Tornado" numFmtId="164">
      <sharedItems containsSemiMixedTypes="0" containsString="0" containsNumber="1" minValue="0" maxValue="227367.12121212122" count="41">
        <n v="4060.6060606060605"/>
        <n v="39121.21212121212"/>
        <n v="1909.090909090909"/>
        <n v="515.4545454545455"/>
        <n v="181.81818181818181"/>
        <n v="40772.727272727272"/>
        <n v="65166.348484848488"/>
        <n v="19393.939393939392"/>
        <n v="9090.9090909090901"/>
        <n v="530.60606060606062"/>
        <n v="64045.454545454544"/>
        <n v="13645.651515151516"/>
        <n v="0"/>
        <n v="606.06060606060601"/>
        <n v="18454.545454545456"/>
        <n v="121.21212121212122"/>
        <n v="53181.818181818184"/>
        <n v="10288.181818181818"/>
        <n v="303.030303030303"/>
        <n v="92606.060606060608"/>
        <n v="469.69696969696969"/>
        <n v="4181.818181818182"/>
        <n v="227.27272727272728"/>
        <n v="227367.12121212122"/>
        <n v="16848.484848484848"/>
        <n v="2424.242424242424"/>
        <n v="1500.030303030303"/>
        <n v="1863.7121212121212"/>
        <n v="2272.7272727272725"/>
        <n v="9580.80303030303"/>
        <n v="1696.969696969697"/>
        <n v="151.81818181818181"/>
        <n v="75.757575757575751"/>
        <n v="147075.75757575757"/>
        <n v="4015.151515151515"/>
        <n v="318.18181818181819"/>
        <n v="893.93939393939399"/>
        <n v="2878.787878787879"/>
        <n v="127597.5303030303"/>
        <n v="1268.1818181818182"/>
        <n v="3681.818181818182"/>
      </sharedItems>
    </cacheField>
    <cacheField name="Forecast Tornado" numFmtId="164">
      <sharedItems containsSemiMixedTypes="0" containsString="0" containsNumber="1" minValue="0" maxValue="234188.13484848486" count="41">
        <n v="4182.424242424242"/>
        <n v="40294.848484848488"/>
        <n v="1966.3636363636363"/>
        <n v="530.91818181818189"/>
        <n v="187.27272727272728"/>
        <n v="41995.909090909088"/>
        <n v="67121.338939393943"/>
        <n v="19975.757575757576"/>
        <n v="9363.6363636363621"/>
        <n v="546.5242424242424"/>
        <n v="65966.818181818177"/>
        <n v="14055.021060606061"/>
        <n v="0"/>
        <n v="624.24242424242425"/>
        <n v="19008.18181818182"/>
        <n v="124.84848484848486"/>
        <n v="54777.272727272728"/>
        <n v="10596.827272727272"/>
        <n v="312.12121212121212"/>
        <n v="95384.242424242431"/>
        <n v="483.78787878787881"/>
        <n v="4307.2727272727279"/>
        <n v="234.09090909090909"/>
        <n v="234188.13484848486"/>
        <n v="17353.939393939392"/>
        <n v="2496.969696969697"/>
        <n v="1545.0312121212121"/>
        <n v="1919.6234848484848"/>
        <n v="2340.9090909090905"/>
        <n v="9868.2271212121213"/>
        <n v="1747.878787878788"/>
        <n v="156.37272727272727"/>
        <n v="78.030303030303031"/>
        <n v="151488.0303030303"/>
        <n v="4135.606060606061"/>
        <n v="327.72727272727275"/>
        <n v="920.75757575757586"/>
        <n v="2965.1515151515155"/>
        <n v="131425.45621212121"/>
        <n v="1306.2272727272727"/>
        <n v="3792.2727272727275"/>
      </sharedItems>
    </cacheField>
    <cacheField name="Heat" numFmtId="164">
      <sharedItems containsSemiMixedTypes="0" containsString="0" containsNumber="1" minValue="0" maxValue="101021.21212121213" count="25">
        <n v="0"/>
        <n v="1140.909090909091"/>
        <n v="44348.78787878788"/>
        <n v="6028.787878787879"/>
        <n v="5200"/>
        <n v="303.030303030303"/>
        <n v="36666.969696969696"/>
        <n v="43685.606060606064"/>
        <n v="22484.848484848484"/>
        <n v="17287.878787878788"/>
        <n v="531.31818181818187"/>
        <n v="12166.681818181818"/>
        <n v="101021.21212121213"/>
        <n v="101.51515151515152"/>
        <n v="4484.848484848485"/>
        <n v="13712.121212121212"/>
        <n v="3045.5454545454545"/>
        <n v="7889.19696969697"/>
        <n v="75.757575757575751"/>
        <n v="424.24242424242425"/>
        <n v="10273.5"/>
        <n v="757.78787878787875"/>
        <n v="832.65151515151513"/>
        <n v="30.303030303030305"/>
        <n v="196.96969696969697"/>
      </sharedItems>
    </cacheField>
    <cacheField name="Forecast Heat" numFmtId="164">
      <sharedItems containsSemiMixedTypes="0" containsString="0" containsNumber="1" minValue="0" maxValue="104051.84848484849" count="25">
        <n v="0"/>
        <n v="1175.1363636363637"/>
        <n v="45679.251515151518"/>
        <n v="6209.6515151515159"/>
        <n v="5356"/>
        <n v="312.12121212121212"/>
        <n v="37766.97878787879"/>
        <n v="44996.174242424247"/>
        <n v="23159.39393939394"/>
        <n v="17806.515151515152"/>
        <n v="547.25772727272738"/>
        <n v="12531.682272727272"/>
        <n v="104051.84848484849"/>
        <n v="104.56060606060606"/>
        <n v="4619.3939393939399"/>
        <n v="14123.484848484848"/>
        <n v="3136.911818181818"/>
        <n v="8125.872878787879"/>
        <n v="78.030303030303031"/>
        <n v="436.969696969697"/>
        <n v="10581.705"/>
        <n v="780.52151515151513"/>
        <n v="857.6310606060606"/>
        <n v="31.212121212121215"/>
        <n v="202.87878787878788"/>
      </sharedItems>
    </cacheField>
    <cacheField name="Wind" numFmtId="164">
      <sharedItems containsSemiMixedTypes="0" containsString="0" containsNumber="1" minValue="0" maxValue="129409.09090909091" count="63">
        <n v="1303.030303030303"/>
        <n v="1969.6969696969697"/>
        <n v="4015.151515151515"/>
        <n v="318.18181818181819"/>
        <n v="17378.78787878788"/>
        <n v="2878.787878787879"/>
        <n v="0"/>
        <n v="7893.939393939394"/>
        <n v="777.5454545454545"/>
        <n v="45463.13636363636"/>
        <n v="1772.7272727272727"/>
        <n v="24621.21212121212"/>
        <n v="15439.39393939394"/>
        <n v="5560.606060606061"/>
        <n v="75.757575757575751"/>
        <n v="94045.454545454544"/>
        <n v="124.6969696969697"/>
        <n v="12515.151515151516"/>
        <n v="1893.939393939394"/>
        <n v="712.12121212121212"/>
        <n v="68030.303030303025"/>
        <n v="23814.696969696968"/>
        <n v="1106.6666666666667"/>
        <n v="1787.878787878788"/>
        <n v="33227.272727272728"/>
        <n v="9337.121212121212"/>
        <n v="4727.575757575758"/>
        <n v="34309.621212121216"/>
        <n v="6606.060606060606"/>
        <n v="3090.6060606060605"/>
        <n v="12130.60606060606"/>
        <n v="15560.60606060606"/>
        <n v="2424.242424242424"/>
        <n v="7549.242424242424"/>
        <n v="6007.530303030303"/>
        <n v="3516.6666666666665"/>
        <n v="212.42424242424244"/>
        <n v="4633.333333333333"/>
        <n v="32337.121212121212"/>
        <n v="2272.7272727272725"/>
        <n v="129409.09090909091"/>
        <n v="40257.57575757576"/>
        <n v="67348.484848484848"/>
        <n v="17924.242424242424"/>
        <n v="3515.151515151515"/>
        <n v="151.5151515151515"/>
        <n v="2034.090909090909"/>
        <n v="8196.9696969696961"/>
        <n v="25106.060606060608"/>
        <n v="2772.7272727272725"/>
        <n v="757.57575757575762"/>
        <n v="4454.848484848485"/>
        <n v="6364.621212121212"/>
        <n v="3708.3333333333335"/>
        <n v="18268.78787878788"/>
        <n v="500"/>
        <n v="59185.409090909088"/>
        <n v="2818.181818181818"/>
        <n v="30242.424242424244"/>
        <n v="196.96969696969697"/>
        <n v="227.27272727272728"/>
        <n v="4818.181818181818"/>
        <n v="1454.5454545454545"/>
      </sharedItems>
    </cacheField>
    <cacheField name="Forecast Wind" numFmtId="164">
      <sharedItems containsSemiMixedTypes="0" containsString="0" containsNumber="1" minValue="0" maxValue="133291.36363636365" count="63">
        <n v="1342.1212121212122"/>
        <n v="2028.787878787879"/>
        <n v="4135.606060606061"/>
        <n v="327.72727272727275"/>
        <n v="17900.151515151516"/>
        <n v="2965.1515151515155"/>
        <n v="0"/>
        <n v="8130.757575757576"/>
        <n v="800.87181818181818"/>
        <n v="46827.030454545449"/>
        <n v="1825.909090909091"/>
        <n v="25359.848484848484"/>
        <n v="15902.575757575758"/>
        <n v="5727.4242424242429"/>
        <n v="78.030303030303031"/>
        <n v="96866.818181818177"/>
        <n v="128.43787878787879"/>
        <n v="12890.606060606062"/>
        <n v="1950.757575757576"/>
        <n v="733.4848484848485"/>
        <n v="70071.212121212113"/>
        <n v="24529.137878787878"/>
        <n v="1139.8666666666668"/>
        <n v="1841.5151515151517"/>
        <n v="34224.090909090912"/>
        <n v="9617.234848484848"/>
        <n v="4869.4030303030304"/>
        <n v="35338.909848484851"/>
        <n v="6804.242424242424"/>
        <n v="3183.3242424242426"/>
        <n v="12494.524242424242"/>
        <n v="16027.424242424242"/>
        <n v="2496.969696969697"/>
        <n v="7775.719696969697"/>
        <n v="6187.7562121212122"/>
        <n v="3622.1666666666665"/>
        <n v="218.79696969696971"/>
        <n v="4772.333333333333"/>
        <n v="33307.234848484848"/>
        <n v="2340.9090909090905"/>
        <n v="133291.36363636365"/>
        <n v="41465.303030303032"/>
        <n v="69368.939393939392"/>
        <n v="18461.969696969696"/>
        <n v="3620.6060606060605"/>
        <n v="156.06060606060606"/>
        <n v="2095.1136363636365"/>
        <n v="8442.878787878788"/>
        <n v="25859.242424242428"/>
        <n v="2855.909090909091"/>
        <n v="780.30303030303037"/>
        <n v="4588.4939393939394"/>
        <n v="6555.5598484848488"/>
        <n v="3819.5833333333335"/>
        <n v="18816.851515151517"/>
        <n v="515"/>
        <n v="60960.971363636359"/>
        <n v="2902.7272727272725"/>
        <n v="31149.696969696972"/>
        <n v="202.87878787878788"/>
        <n v="234.09090909090909"/>
        <n v="4962.727272727273"/>
        <n v="1498.1818181818182"/>
      </sharedItems>
    </cacheField>
    <cacheField name="Lightning" numFmtId="164">
      <sharedItems containsSemiMixedTypes="0" containsString="0" containsNumber="1" minValue="0" maxValue="140501.36363636365" count="35">
        <n v="343.33333333333331"/>
        <n v="0"/>
        <n v="187.27272727272728"/>
        <n v="11633.272575757575"/>
        <n v="1825.909090909091"/>
        <n v="36736.666666666664"/>
        <n v="296.5151515151515"/>
        <n v="5727.4242424242429"/>
        <n v="78.030303030303031"/>
        <n v="48488.030303030304"/>
        <n v="4135.606060606061"/>
        <n v="327.72727272727275"/>
        <n v="17900.151515151516"/>
        <n v="2965.1515151515155"/>
        <n v="515"/>
        <n v="2403.3333333333335"/>
        <n v="2262.878787878788"/>
        <n v="873.93939393939399"/>
        <n v="661.35363636363638"/>
        <n v="1248.4068181818182"/>
        <n v="312.12121212121212"/>
        <n v="124.84848484848486"/>
        <n v="483.78787878787881"/>
        <n v="4307.2727272727279"/>
        <n v="234.09090909090909"/>
        <n v="624.24242424242425"/>
        <n v="17353.939393939392"/>
        <n v="140.45454545454547"/>
        <n v="585.53939393939402"/>
        <n v="4494.4518181818185"/>
        <n v="1840.5007575757577"/>
        <n v="1232.878787878788"/>
        <n v="1186.060606060606"/>
        <n v="14279.545454545456"/>
        <n v="140501.36363636365"/>
      </sharedItems>
    </cacheField>
    <cacheField name="Forecast Lightning" numFmtId="164">
      <sharedItems containsSemiMixedTypes="0" containsString="0" containsNumber="1" minValue="0" maxValue="140501.36363636365" count="35">
        <n v="343.33333333333331"/>
        <n v="0"/>
        <n v="187.27272727272728"/>
        <n v="11633.272575757575"/>
        <n v="1825.909090909091"/>
        <n v="36736.666666666664"/>
        <n v="296.5151515151515"/>
        <n v="5727.4242424242429"/>
        <n v="78.030303030303031"/>
        <n v="48488.030303030304"/>
        <n v="4135.606060606061"/>
        <n v="327.72727272727275"/>
        <n v="17900.151515151516"/>
        <n v="2965.1515151515155"/>
        <n v="515"/>
        <n v="2403.3333333333335"/>
        <n v="2262.878787878788"/>
        <n v="873.93939393939399"/>
        <n v="661.35363636363638"/>
        <n v="1248.4068181818182"/>
        <n v="312.12121212121212"/>
        <n v="124.84848484848486"/>
        <n v="483.78787878787881"/>
        <n v="4307.2727272727279"/>
        <n v="234.09090909090909"/>
        <n v="624.24242424242425"/>
        <n v="17353.939393939392"/>
        <n v="140.45454545454547"/>
        <n v="585.53939393939402"/>
        <n v="4494.4518181818185"/>
        <n v="1840.5007575757577"/>
        <n v="1232.878787878788"/>
        <n v="1186.060606060606"/>
        <n v="14279.545454545456"/>
        <n v="140501.36363636365"/>
      </sharedItems>
    </cacheField>
    <cacheField name="2016 Total" numFmtId="164">
      <sharedItems containsSemiMixedTypes="0" containsString="0" containsNumber="1" minValue="7893.939393939394" maxValue="470804.39393939392" count="109">
        <n v="8525.1515151515141"/>
        <n v="48227.272727272728"/>
        <n v="60348.484848484848"/>
        <n v="44060.606060606064"/>
        <n v="41348.484848484848"/>
        <n v="175363.63636363635"/>
        <n v="65257.57575757576"/>
        <n v="71899.393939393922"/>
        <n v="42015.15151515152"/>
        <n v="7893.939393939394"/>
        <n v="173490.34833333333"/>
        <n v="100818.18181818182"/>
        <n v="44757.57575757576"/>
        <n v="70818.787878787887"/>
        <n v="61166.969696969703"/>
        <n v="110166.9696969697"/>
        <n v="103579.54545454546"/>
        <n v="190731.06060606061"/>
        <n v="352984.84848484851"/>
        <n v="448454.84848484851"/>
        <n v="270397.72727272729"/>
        <n v="384166.66666666663"/>
        <n v="345833.33333333331"/>
        <n v="72325.909090909088"/>
        <n v="149888.18181818182"/>
        <n v="32038.939393939392"/>
        <n v="454348.93939393939"/>
        <n v="329699.24242424237"/>
        <n v="74140.15151515152"/>
        <n v="10802.272727272728"/>
        <n v="383388.33333333337"/>
        <n v="49676.666666666672"/>
        <n v="80147.272727272721"/>
        <n v="440000"/>
        <n v="88515.151515151534"/>
        <n v="8636.363636363636"/>
        <n v="209030.15151515152"/>
        <n v="35236.666666666672"/>
        <n v="53823.484848484848"/>
        <n v="92939.393939393922"/>
        <n v="31010.303030303032"/>
        <n v="257852.59606060607"/>
        <n v="173551.51287878788"/>
        <n v="40863.636363636368"/>
        <n v="40725"/>
        <n v="71126.666666666657"/>
        <n v="321912.72727272729"/>
        <n v="57832.575757575753"/>
        <n v="89261.818181818177"/>
        <n v="45021.969696969696"/>
        <n v="54106.666666666664"/>
        <n v="111209.84848484848"/>
        <n v="179821.51515151514"/>
        <n v="332236.36363636365"/>
        <n v="289657.27272727276"/>
        <n v="246825.60606060605"/>
        <n v="141635.30303030301"/>
        <n v="390049.69696969696"/>
        <n v="255628.0303030303"/>
        <n v="30004.090909090908"/>
        <n v="198509.09090909091"/>
        <n v="433878.78787878784"/>
        <n v="25515.151515151516"/>
        <n v="22077.660606060606"/>
        <n v="29469.696969696968"/>
        <n v="323381.81818181823"/>
        <n v="97206.060606060608"/>
        <n v="44490.303030303032"/>
        <n v="20216.060606060604"/>
        <n v="204074.69696969696"/>
        <n v="200564.84848484848"/>
        <n v="243279.54545454547"/>
        <n v="207091.21212121213"/>
        <n v="22827.272727272732"/>
        <n v="110615.75484848484"/>
        <n v="141947.54621212123"/>
        <n v="362727.27272727271"/>
        <n v="158593.93939393942"/>
        <n v="106111.66666666669"/>
        <n v="235960"/>
        <n v="111549.09090909091"/>
        <n v="131184.54545454544"/>
        <n v="24898.181818181816"/>
        <n v="409325"/>
        <n v="179958.33333333334"/>
        <n v="145206.06060606061"/>
        <n v="397306.06060606061"/>
        <n v="208452.57575757575"/>
        <n v="52293.333333333328"/>
        <n v="470804.39393939392"/>
        <n v="148998.93939393939"/>
        <n v="286250.45454545453"/>
        <n v="158279.54545454547"/>
        <n v="381484.84848484839"/>
        <n v="418251.51515151514"/>
        <n v="237136.36363636365"/>
        <n v="17712.121212121212"/>
        <n v="131106.06060606061"/>
        <n v="117863.63636363635"/>
        <n v="47833.333333333336"/>
        <n v="360954.84848484851"/>
        <n v="85215.909090909088"/>
        <n v="76863.636363636382"/>
        <n v="445075.75757575757"/>
        <n v="89279.545454545456"/>
        <n v="37012.878787878792"/>
        <n v="435433.4848484848"/>
        <n v="348155.15151515155"/>
        <n v="381711.06060606061"/>
      </sharedItems>
    </cacheField>
    <cacheField name="Forecast Total" numFmtId="164">
      <sharedItems containsSemiMixedTypes="0" containsString="0" containsNumber="1" minValue="17332.848484848488" maxValue="1066154.0909090908" count="109">
        <n v="21051.969696969696"/>
        <n v="134763.0303030303"/>
        <n v="82596.666666666672"/>
        <n v="46330.312121212126"/>
        <n v="78822.42424242424"/>
        <n v="331925"/>
        <n v="197545.26318181818"/>
        <n v="164607.87878787876"/>
        <n v="111432.72727272728"/>
        <n v="17332.848484848488"/>
        <n v="470013.12090909091"/>
        <n v="218278.55136363639"/>
        <n v="111936.51515151515"/>
        <n v="106356.21212121213"/>
        <n v="115676.67575757578"/>
        <n v="171481.22121212122"/>
        <n v="298003.44696969696"/>
        <n v="192810.10454545455"/>
        <n v="761600.75757575757"/>
        <n v="910672.88787878794"/>
        <n v="501684.24242424243"/>
        <n v="769937.1212121211"/>
        <n v="804353.78787878784"/>
        <n v="134767.72727272726"/>
        <n v="322701.66666666669"/>
        <n v="64343.469696969696"/>
        <n v="978268.94848484849"/>
        <n v="868500.75757575757"/>
        <n v="173977.89696969697"/>
        <n v="27650"/>
        <n v="644292.42424242431"/>
        <n v="121564.20454545456"/>
        <n v="133229.2515151515"/>
        <n v="852906.59090909094"/>
        <n v="175629.24242424243"/>
        <n v="19999.384848484849"/>
        <n v="261361.06060606061"/>
        <n v="43444.696969696975"/>
        <n v="124684.24242424242"/>
        <n v="169266.81818181818"/>
        <n v="63262.121212121208"/>
        <n v="495248.82848484849"/>
        <n v="352170.75303030305"/>
        <n v="52742.57575757576"/>
        <n v="57367.386363636368"/>
        <n v="141917.2562121212"/>
        <n v="658042.57575757592"/>
        <n v="60512.584848484847"/>
        <n v="177000"/>
        <n v="94607.57575757576"/>
        <n v="91942.442424242414"/>
        <n v="240166.4681818182"/>
        <n v="368131.82727272727"/>
        <n v="679441.36363636376"/>
        <n v="639329.55454545468"/>
        <n v="635194.20454545459"/>
        <n v="348296.81818181812"/>
        <n v="872718.63636363624"/>
        <n v="496733.93939393939"/>
        <n v="57817.878787878784"/>
        <n v="389871.848939394"/>
        <n v="879901.96969696973"/>
        <n v="45299.545454545456"/>
        <n v="30589.156060606059"/>
        <n v="62113.333333333328"/>
        <n v="751946.21212121227"/>
        <n v="151288.95454545456"/>
        <n v="75512.878787878799"/>
        <n v="42305.160606060599"/>
        <n v="414436.2121212121"/>
        <n v="567329.68787878787"/>
        <n v="418992.5757575758"/>
        <n v="376976.67575757578"/>
        <n v="25593.939393939399"/>
        <n v="211955.44909090907"/>
        <n v="286362.36515151517"/>
        <n v="727297.87878787878"/>
        <n v="326141.21212121216"/>
        <n v="224751.7698484849"/>
        <n v="494174.84848484851"/>
        <n v="263439.71378787875"/>
        <n v="252672.38636363635"/>
        <n v="50122.727272727272"/>
        <n v="845199.25212121219"/>
        <n v="360970.62878787878"/>
        <n v="288010.30303030304"/>
        <n v="785600.45454545459"/>
        <n v="426105.42575757578"/>
        <n v="90943.636363636353"/>
        <n v="1066154.0909090908"/>
        <n v="281046.96969696967"/>
        <n v="545811.96969696973"/>
        <n v="313418.7878787879"/>
        <n v="774725.07575757557"/>
        <n v="835666.81818181812"/>
        <n v="466092.87878787878"/>
        <n v="21054.090909090908"/>
        <n v="243042.42424242425"/>
        <n v="238006.66666666663"/>
        <n v="91452.272727272735"/>
        <n v="728566.67575757578"/>
        <n v="160406.32575757575"/>
        <n v="174014.39393939398"/>
        <n v="903035.15151515149"/>
        <n v="142558.14393939392"/>
        <n v="61698.143939393944"/>
        <n v="882544.20454545447"/>
        <n v="697340.75757575769"/>
        <n v="770386.51515151514"/>
      </sharedItems>
    </cacheField>
    <cacheField name="Human Resourses Admin/General" numFmtId="1">
      <sharedItems containsSemiMixedTypes="0" containsString="0" containsNumber="1" containsInteger="1" minValue="5" maxValue="56" count="10">
        <n v="20"/>
        <n v="15"/>
        <n v="10"/>
        <n v="26"/>
        <n v="33"/>
        <n v="56"/>
        <n v="50"/>
        <n v="8"/>
        <n v="5"/>
        <n v="18"/>
      </sharedItems>
    </cacheField>
    <cacheField name="Human Resources EMT" numFmtId="1">
      <sharedItems containsSemiMixedTypes="0" containsString="0" containsNumber="1" containsInteger="1" minValue="1" maxValue="15" count="7">
        <n v="5"/>
        <n v="3"/>
        <n v="2"/>
        <n v="8"/>
        <n v="10"/>
        <n v="15"/>
        <n v="1"/>
      </sharedItems>
    </cacheField>
    <cacheField name="Human Resources Equipment/Opps" numFmtId="1">
      <sharedItems containsSemiMixedTypes="0" containsString="0" containsNumber="1" containsInteger="1" minValue="2" maxValue="8" count="6">
        <n v="4"/>
        <n v="3"/>
        <n v="5"/>
        <n v="6"/>
        <n v="8"/>
        <n v="2"/>
      </sharedItems>
    </cacheField>
    <cacheField name="Human Respources Transportation" numFmtId="1">
      <sharedItems containsSemiMixedTypes="0" containsString="0" containsNumber="1" containsInteger="1" minValue="2" maxValue="4" count="3">
        <n v="2"/>
        <n v="4"/>
        <n v="3"/>
      </sharedItems>
    </cacheField>
    <cacheField name="Human Resources Maintenance" numFmtId="1">
      <sharedItems containsSemiMixedTypes="0" containsString="0" containsNumber="1" containsInteger="1" minValue="2" maxValue="4" count="3">
        <n v="2"/>
        <n v="4"/>
        <n v="3"/>
      </sharedItems>
    </cacheField>
    <cacheField name="Human Resources Management" numFmtId="1">
      <sharedItems containsSemiMixedTypes="0" containsString="0" containsNumber="1" containsInteger="1" minValue="2" maxValue="4" count="3">
        <n v="2"/>
        <n v="4"/>
        <n v="3"/>
      </sharedItems>
    </cacheField>
    <cacheField name="Equipment Heavy" numFmtId="1">
      <sharedItems containsSemiMixedTypes="0" containsString="0" containsNumber="1" containsInteger="1" minValue="2" maxValue="4" count="2">
        <n v="2"/>
        <n v="4"/>
      </sharedItems>
    </cacheField>
    <cacheField name="Equipment EMT" numFmtId="1">
      <sharedItems containsSemiMixedTypes="0" containsString="0" containsNumber="1" containsInteger="1" minValue="6" maxValue="15" count="4">
        <n v="6"/>
        <n v="8"/>
        <n v="10"/>
        <n v="15"/>
      </sharedItems>
    </cacheField>
    <cacheField name="Equipment Transportation " numFmtId="1">
      <sharedItems containsSemiMixedTypes="0" containsString="0" containsNumber="1" containsInteger="1" minValue="0" maxValue="3" count="4">
        <n v="2"/>
        <n v="1"/>
        <n v="0"/>
        <n v="3"/>
      </sharedItems>
    </cacheField>
    <cacheField name="Equipment Utilities" numFmtId="1">
      <sharedItems containsSemiMixedTypes="0" containsString="0" containsNumber="1" containsInteger="1" minValue="0" maxValue="6" count="6">
        <n v="3"/>
        <n v="1"/>
        <n v="2"/>
        <n v="4"/>
        <n v="6"/>
        <n v="0"/>
      </sharedItems>
    </cacheField>
    <cacheField name="Active Event" numFmtId="0">
      <sharedItems count="2">
        <s v="Y"/>
        <s v="N"/>
      </sharedItems>
    </cacheField>
    <cacheField name="YTD Cost" numFmtId="164">
      <sharedItems containsSemiMixedTypes="0" containsString="0" containsNumber="1" containsInteger="1" minValue="0" maxValue="1203025" count="11">
        <n v="552601"/>
        <n v="1212"/>
        <n v="89262"/>
        <n v="66217"/>
        <n v="0"/>
        <n v="62156"/>
        <n v="4320"/>
        <n v="1203025"/>
        <n v="33265"/>
        <n v="62651"/>
        <n v="7561"/>
      </sharedItems>
    </cacheField>
    <cacheField name="PPl Effected" numFmtId="1">
      <sharedItems containsSemiMixedTypes="0" containsString="0" containsNumber="1" containsInteger="1" minValue="0" maxValue="1200" count="9">
        <n v="500"/>
        <n v="1"/>
        <n v="90"/>
        <n v="60"/>
        <n v="0"/>
        <n v="4"/>
        <n v="1200"/>
        <n v="30"/>
        <n v="7"/>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rie McDowell" refreshedDate="43199.592271180554" createdVersion="5" refreshedVersion="5" minRefreshableVersion="3" recordCount="109" xr:uid="{00000000-000A-0000-FFFF-FFFF13000000}">
  <cacheSource type="worksheet">
    <worksheetSource ref="A1:AL110" sheet="Sheet1"/>
  </cacheSource>
  <cacheFields count="38">
    <cacheField name="County" numFmtId="0">
      <sharedItems count="109">
        <s v="ANDERSON"/>
        <s v="BEDFORD"/>
        <s v="BENTON"/>
        <s v="BLEDSOE"/>
        <s v="BLOUNT"/>
        <s v="BLOUNT/SMOKY MOUNTAINS"/>
        <s v="BRADLEY"/>
        <s v="CAMPBELL"/>
        <s v="CANNON"/>
        <s v="CARROLL"/>
        <s v="CARTER"/>
        <s v="CHEATHAM"/>
        <s v="CHESTER"/>
        <s v="CLAIBORNE"/>
        <s v="CLAY"/>
        <s v="COCKE"/>
        <s v="COCKE/SMOKY MOUNTAINS"/>
        <s v="COFFEE"/>
        <s v="CROCKETT"/>
        <s v="CUMBERLAND"/>
        <s v="DAVIDSON"/>
        <s v="DECATUR"/>
        <s v="DEKALB"/>
        <s v="DICKSON"/>
        <s v="DYER"/>
        <s v="EAST POLK"/>
        <s v="FAYETTE"/>
        <s v="FENTRESS"/>
        <s v="FRANKLIN"/>
        <s v="GIBSON"/>
        <s v="GILES"/>
        <s v="GRAINGER"/>
        <s v="GREENE"/>
        <s v="GRUNDY"/>
        <s v="HAMBLEN"/>
        <s v="HAMILTON"/>
        <s v="HANCOCK"/>
        <s v="HARDEMAN"/>
        <s v="HARDIN"/>
        <s v="HAWKINS"/>
        <s v="HAYWOOD"/>
        <s v="HENDERSON"/>
        <s v="HENRY"/>
        <s v="HICKMAN"/>
        <s v="HOUSTON"/>
        <s v="HUMPHREYS"/>
        <s v="JACKSON"/>
        <s v="JEFFERSON"/>
        <s v="JOHNSON"/>
        <s v="KNOX"/>
        <s v="LAKE"/>
        <s v="LAUDERDALE"/>
        <s v="LAWRENCE"/>
        <s v="LEWIS"/>
        <s v="LINCOLN"/>
        <s v="LOUDON"/>
        <s v="MACON"/>
        <s v="MADISON"/>
        <s v="MARION"/>
        <s v="MARSHALL"/>
        <s v="MAURY"/>
        <s v="MCMINN"/>
        <s v="MCNAIRY"/>
        <s v="MEIGS"/>
        <s v="MONROE"/>
        <s v="MONTGOMERY"/>
        <s v="MOORE"/>
        <s v="MORGAN"/>
        <s v="NORTH SEVIER"/>
        <s v="NORTHWEST BLOUNT"/>
        <s v="NORTHWEST CARTER"/>
        <s v="NORTHWEST COCKE"/>
        <s v="NORTHWEST GREENE"/>
        <s v="NORTHWEST MONROE"/>
        <s v="OBION"/>
        <s v="OVERTON"/>
        <s v="PERRY"/>
        <s v="PICKETT"/>
        <s v="POLK"/>
        <s v="PUTNAM"/>
        <s v="RHEA"/>
        <s v="ROANE"/>
        <s v="ROBERTSON"/>
        <s v="RUTHERFORD"/>
        <s v="SCOTT"/>
        <s v="SEQUATCHIE"/>
        <s v="SEVIER"/>
        <s v="SEVIER/SMOKY MOUNTAINS"/>
        <s v="SHELBY"/>
        <s v="SMITH"/>
        <s v="SOUTHEAST CARTER"/>
        <s v="SOUTHEAST GREENE"/>
        <s v="SOUTHEAST MONROE"/>
        <s v="STEWART"/>
        <s v="SULLIVAN"/>
        <s v="SUMNER"/>
        <s v="TIPTON"/>
        <s v="TROUSDALE"/>
        <s v="UNICOI"/>
        <s v="UNION"/>
        <s v="VAN BUREN"/>
        <s v="WARREN"/>
        <s v="WASHINGTON"/>
        <s v="WAYNE"/>
        <s v="WEAKLEY"/>
        <s v="WEST POLK"/>
        <s v="WHITE"/>
        <s v="WILLIAMSON"/>
        <s v="WILSON"/>
      </sharedItems>
    </cacheField>
    <cacheField name="Snow" numFmtId="164">
      <sharedItems containsSemiMixedTypes="0" containsString="0" containsNumber="1" minValue="0" maxValue="162227.27272727274" count="46">
        <n v="212.12121212121212"/>
        <n v="0"/>
        <n v="560.60606060606062"/>
        <n v="8742.1060606060601"/>
        <n v="10606.136363636364"/>
        <n v="3136.3636363636365"/>
        <n v="5363.636363636364"/>
        <n v="15439.39393939394"/>
        <n v="5560.606060606061"/>
        <n v="75.757575757575751"/>
        <n v="162227.27272727274"/>
        <n v="4015.151515151515"/>
        <n v="318.18181818181819"/>
        <n v="17378.78787878788"/>
        <n v="2878.787878787879"/>
        <n v="196.96969696969697"/>
        <n v="39121.21212121212"/>
        <n v="1909.090909090909"/>
        <n v="515.4545454545455"/>
        <n v="181.81818181818181"/>
        <n v="25621.21212121212"/>
        <n v="3712.121212121212"/>
        <n v="4242.424242424242"/>
        <n v="2121.212121212121"/>
        <n v="4954.545454545455"/>
        <n v="106.06060606060606"/>
        <n v="19439.39393939394"/>
        <n v="606.06060606060601"/>
        <n v="3303.030303030303"/>
        <n v="121.21212121212122"/>
        <n v="303.030303030303"/>
        <n v="16848.484848484848"/>
        <n v="469.69696969696969"/>
        <n v="4181.818181818182"/>
        <n v="227.27272727272728"/>
        <n v="9500.30303030303"/>
        <n v="11442.878787878788"/>
        <n v="333.43939393939394"/>
        <n v="7560.606060606061"/>
        <n v="13902.621212121212"/>
        <n v="1696.969696969697"/>
        <n v="16939.39393939394"/>
        <n v="7757.575757575758"/>
        <n v="16125"/>
        <n v="11407.954545454546"/>
        <n v="12075.757575757576"/>
      </sharedItems>
    </cacheField>
    <cacheField name="Forecast Snow" numFmtId="164">
      <sharedItems containsSemiMixedTypes="0" containsString="0" containsNumber="1" minValue="0" maxValue="167094.09090909091"/>
    </cacheField>
    <cacheField name="Thunderstorm" numFmtId="164">
      <sharedItems containsSemiMixedTypes="0" containsString="0" containsNumber="1" minValue="0" maxValue="162227.27272727274" count="42">
        <n v="348.4848484848485"/>
        <n v="1772.7272727272727"/>
        <n v="35666.666666666664"/>
        <n v="15439.39393939394"/>
        <n v="5560.606060606061"/>
        <n v="75.757575757575751"/>
        <n v="91.227272727272734"/>
        <n v="8560.6060606060601"/>
        <n v="318.18181818181819"/>
        <n v="0"/>
        <n v="2878.787878787879"/>
        <n v="606.06060606060601"/>
        <n v="303.030303030303"/>
        <n v="16848.484848484848"/>
        <n v="121.21212121212122"/>
        <n v="469.69696969696969"/>
        <n v="4181.818181818182"/>
        <n v="227.27272727272728"/>
        <n v="10761.363636363636"/>
        <n v="10151.515151515152"/>
        <n v="162227.27272727274"/>
        <n v="4015.151515151515"/>
        <n v="17378.78787878788"/>
        <n v="196.96969696969697"/>
        <n v="14787.878787878788"/>
        <n v="515.4545454545455"/>
        <n v="181.81818181818181"/>
        <n v="25621.21212121212"/>
        <n v="3712.121212121212"/>
        <n v="4242.424242424242"/>
        <n v="2121.212121212121"/>
        <n v="4954.545454545455"/>
        <n v="106.06060606060606"/>
        <n v="4287.878787878788"/>
        <n v="10114.348484848484"/>
        <n v="3303.030303030303"/>
        <n v="1000"/>
        <n v="1696.969696969697"/>
        <n v="20390.045454545456"/>
        <n v="20287.878787878788"/>
        <n v="1.1363636363636365"/>
        <n v="15484.848484848484"/>
      </sharedItems>
    </cacheField>
    <cacheField name="Forecast Thunderstorm" numFmtId="164">
      <sharedItems containsSemiMixedTypes="0" containsString="0" containsNumber="1" minValue="0" maxValue="167094.09090909091"/>
    </cacheField>
    <cacheField name="Hail" numFmtId="164">
      <sharedItems containsSemiMixedTypes="0" containsString="0" containsNumber="1" minValue="0" maxValue="64398.378787878784" count="43">
        <n v="560.60606060606062"/>
        <n v="393.93939393939394"/>
        <n v="5454.545454545455"/>
        <n v="7575.772727272727"/>
        <n v="0"/>
        <n v="1142.2272727272727"/>
        <n v="5363.636363636364"/>
        <n v="15439.39393939394"/>
        <n v="5560.606060606061"/>
        <n v="75.757575757575751"/>
        <n v="25863.636363636364"/>
        <n v="4015.151515151515"/>
        <n v="318.18181818181819"/>
        <n v="17378.78787878788"/>
        <n v="2878.787878787879"/>
        <n v="606.06060606060601"/>
        <n v="303.030303030303"/>
        <n v="16848.484848484848"/>
        <n v="121.21212121212122"/>
        <n v="17136.363636363636"/>
        <n v="34484.848484848488"/>
        <n v="227.27272727272728"/>
        <n v="469.69696969696969"/>
        <n v="4181.818181818182"/>
        <n v="1772.7272727272727"/>
        <n v="35666.666666666664"/>
        <n v="5469.69696969697"/>
        <n v="1825.8030303030303"/>
        <n v="196.96969696969697"/>
        <n v="1495.939393939394"/>
        <n v="64398.378787878784"/>
        <n v="1242.4242424242425"/>
        <n v="1909.090909090909"/>
        <n v="515.4545454545455"/>
        <n v="181.81818181818181"/>
        <n v="25621.21212121212"/>
        <n v="3712.121212121212"/>
        <n v="4242.424242424242"/>
        <n v="2121.212121212121"/>
        <n v="4954.545454545455"/>
        <n v="106.06060606060606"/>
        <n v="19439.39393939394"/>
        <n v="18454.545454545456"/>
      </sharedItems>
    </cacheField>
    <cacheField name="Forecast Hail" numFmtId="164">
      <sharedItems containsSemiMixedTypes="0" containsString="0" containsNumber="1" minValue="0" maxValue="66330.330151515154"/>
    </cacheField>
    <cacheField name="Freeze" numFmtId="164">
      <sharedItems containsSemiMixedTypes="0" containsString="0" containsNumber="1" minValue="0" maxValue="162227.27272727274" count="46">
        <n v="772.72727272727275"/>
        <n v="1939.3939393939395"/>
        <n v="2818.181818181818"/>
        <n v="10909.09090909091"/>
        <n v="1090.909090909091"/>
        <n v="60209.07575757576"/>
        <n v="0"/>
        <n v="560.60606060606062"/>
        <n v="39121.21212121212"/>
        <n v="1909.090909090909"/>
        <n v="515.4545454545455"/>
        <n v="181.81818181818181"/>
        <n v="25621.21212121212"/>
        <n v="3712.121212121212"/>
        <n v="4242.424242424242"/>
        <n v="2121.212121212121"/>
        <n v="4848.484848484848"/>
        <n v="106.06060606060606"/>
        <n v="4287.878787878788"/>
        <n v="606.06060606060601"/>
        <n v="18454.545454545456"/>
        <n v="121.21212121212122"/>
        <n v="1772.7272727272727"/>
        <n v="35666.666666666664"/>
        <n v="15439.39393939394"/>
        <n v="5560.606060606061"/>
        <n v="75.757575757575751"/>
        <n v="162227.27272727274"/>
        <n v="4015.151515151515"/>
        <n v="318.18181818181819"/>
        <n v="17378.78787878788"/>
        <n v="2878.787878787879"/>
        <n v="303.030303030303"/>
        <n v="1696.969696969697"/>
        <n v="469.69696969696969"/>
        <n v="1151.5151515151515"/>
        <n v="227.27272727272728"/>
        <n v="1803.030303030303"/>
        <n v="4590.909090909091"/>
        <n v="196.96969696969697"/>
        <n v="30.303030303030305"/>
        <n v="16848.484848484848"/>
        <n v="4181.818181818182"/>
        <n v="2893.939393939394"/>
        <n v="4954.545454545455"/>
        <n v="15196.969696969696"/>
      </sharedItems>
    </cacheField>
    <cacheField name="Forecast Freeze" numFmtId="164">
      <sharedItems containsSemiMixedTypes="0" containsString="0" containsNumber="1" minValue="0" maxValue="167094.09090909091"/>
    </cacheField>
    <cacheField name="Drought" numFmtId="164">
      <sharedItems containsSemiMixedTypes="0" containsString="0" containsNumber="1" minValue="0" maxValue="125189.57575757576" count="33">
        <n v="0"/>
        <n v="4757.5"/>
        <n v="5457.590909090909"/>
        <n v="24318.78787878788"/>
        <n v="318.18181818181819"/>
        <n v="631.81818181818187"/>
        <n v="7606.060606060606"/>
        <n v="1772.7272727272727"/>
        <n v="5363.636363636364"/>
        <n v="15439.39393939394"/>
        <n v="5560.606060606061"/>
        <n v="75.757575757575751"/>
        <n v="41015.151515151512"/>
        <n v="4015.151515151515"/>
        <n v="17378.78787878788"/>
        <n v="2878.787878787879"/>
        <n v="4848.484848484848"/>
        <n v="950"/>
        <n v="60.606060606060609"/>
        <n v="287.87878787878788"/>
        <n v="75757.57575757576"/>
        <n v="196.96969696969697"/>
        <n v="125189.57575757576"/>
        <n v="606.06060606060601"/>
        <n v="303.030303030303"/>
        <n v="16848.484848484848"/>
        <n v="13060.60606060606"/>
        <n v="469.69696969696969"/>
        <n v="4181.818181818182"/>
        <n v="227.27272727272728"/>
        <n v="5181.818181818182"/>
        <n v="242.42424242424244"/>
        <n v="121.21212121212122"/>
      </sharedItems>
    </cacheField>
    <cacheField name="Forecast Drought" numFmtId="164">
      <sharedItems containsSemiMixedTypes="0" containsString="0" containsNumber="1" minValue="0" maxValue="128945.26303030303"/>
    </cacheField>
    <cacheField name="Flood" numFmtId="164">
      <sharedItems containsSemiMixedTypes="0" containsString="0" containsNumber="1" minValue="0" maxValue="441515.15151515149" count="100">
        <n v="924.24242424242425"/>
        <n v="3030.3030303030305"/>
        <n v="9924.242424242424"/>
        <n v="560.60606060606062"/>
        <n v="1772.7272727272727"/>
        <n v="65969.696969696975"/>
        <n v="0"/>
        <n v="35863.63636363636"/>
        <n v="15227.272727272728"/>
        <n v="6585.787878787879"/>
        <n v="49469.696969696968"/>
        <n v="83651.515151515152"/>
        <n v="16696.969696969696"/>
        <n v="2878.787878787879"/>
        <n v="5591.212121212121"/>
        <n v="59379.090909090912"/>
        <n v="3170.4545454545455"/>
        <n v="291272.72727272729"/>
        <n v="394227.27272727271"/>
        <n v="217681.81818181818"/>
        <n v="373787.87878787878"/>
        <n v="237984.84848484848"/>
        <n v="53106.060606060608"/>
        <n v="94893.939393939392"/>
        <n v="18893.939393939392"/>
        <n v="275606.06060606061"/>
        <n v="27909.090909090908"/>
        <n v="4803.030303030303"/>
        <n v="187181.81818181818"/>
        <n v="15439.39393939394"/>
        <n v="300054.01515151514"/>
        <n v="71318.181818181823"/>
        <n v="4015.151515151515"/>
        <n v="33651.515151515152"/>
        <n v="2227.2727272727275"/>
        <n v="30151.515151515152"/>
        <n v="67833.333333333328"/>
        <n v="16924.242424242424"/>
        <n v="202333.33333333334"/>
        <n v="136651.51515151514"/>
        <n v="5560.606060606061"/>
        <n v="75.757575757575751"/>
        <n v="56166.666666666664"/>
        <n v="307045.45454545453"/>
        <n v="318.18181818181819"/>
        <n v="49196.969696969696"/>
        <n v="34696.969696969696"/>
        <n v="36106.666666666664"/>
        <n v="89745.909090909088"/>
        <n v="175939.69696969696"/>
        <n v="272753.7878787879"/>
        <n v="229045.45454545456"/>
        <n v="35666.666666666664"/>
        <n v="76045.454545454544"/>
        <n v="293439.39393939392"/>
        <n v="178372.72727272726"/>
        <n v="19803.030303030304"/>
        <n v="155530.30303030304"/>
        <n v="432136.36363636365"/>
        <n v="15863.636363636364"/>
        <n v="26287.878787878788"/>
        <n v="191372.72727272726"/>
        <n v="29606.060606060608"/>
        <n v="187378.78787878787"/>
        <n v="29333.030303030304"/>
        <n v="162227.27272727274"/>
        <n v="77984.84848484848"/>
        <n v="124090.90909090909"/>
        <n v="352757.57575757575"/>
        <n v="153549.24242424243"/>
        <n v="28030.303030303032"/>
        <n v="215772.72727272726"/>
        <n v="29651.515151515152"/>
        <n v="105125"/>
        <n v="15348.484848484848"/>
        <n v="64121.21212121212"/>
        <n v="173261.15151515152"/>
        <n v="137590.90909090909"/>
        <n v="363777.27272727271"/>
        <n v="203958.63636363635"/>
        <n v="363.63636363636363"/>
        <n v="304803.03030303027"/>
        <n v="126575.75757575757"/>
        <n v="242712.12121212122"/>
        <n v="141924.24242424243"/>
        <n v="379697.65151515149"/>
        <n v="404651.51515151514"/>
        <n v="216136.36363636365"/>
        <n v="108287.87878787878"/>
        <n v="108939.39393939394"/>
        <n v="42348.484848484848"/>
        <n v="355560.90909090912"/>
        <n v="62518.939393939392"/>
        <n v="55560.606060606064"/>
        <n v="441515.15151515149"/>
        <n v="49200.757575757576"/>
        <n v="14670.454545454546"/>
        <n v="399943.18181818182"/>
        <n v="338772.72727272729"/>
        <n v="375818.18181818182"/>
      </sharedItems>
    </cacheField>
    <cacheField name="Forecast Flood" numFmtId="164">
      <sharedItems containsSemiMixedTypes="0" containsString="0" containsNumber="1" minValue="0" maxValue="454760.60606060602"/>
    </cacheField>
    <cacheField name="Tornado" numFmtId="164">
      <sharedItems containsSemiMixedTypes="0" containsString="0" containsNumber="1" minValue="0" maxValue="227367.12121212122" count="41">
        <n v="4060.6060606060605"/>
        <n v="39121.21212121212"/>
        <n v="1909.090909090909"/>
        <n v="515.4545454545455"/>
        <n v="181.81818181818181"/>
        <n v="40772.727272727272"/>
        <n v="65166.348484848488"/>
        <n v="19393.939393939392"/>
        <n v="9090.9090909090901"/>
        <n v="530.60606060606062"/>
        <n v="64045.454545454544"/>
        <n v="13645.651515151516"/>
        <n v="0"/>
        <n v="606.06060606060601"/>
        <n v="18454.545454545456"/>
        <n v="121.21212121212122"/>
        <n v="53181.818181818184"/>
        <n v="10288.181818181818"/>
        <n v="303.030303030303"/>
        <n v="92606.060606060608"/>
        <n v="469.69696969696969"/>
        <n v="4181.818181818182"/>
        <n v="227.27272727272728"/>
        <n v="227367.12121212122"/>
        <n v="16848.484848484848"/>
        <n v="2424.242424242424"/>
        <n v="1500.030303030303"/>
        <n v="1863.7121212121212"/>
        <n v="2272.7272727272725"/>
        <n v="9580.80303030303"/>
        <n v="1696.969696969697"/>
        <n v="151.81818181818181"/>
        <n v="75.757575757575751"/>
        <n v="147075.75757575757"/>
        <n v="4015.151515151515"/>
        <n v="318.18181818181819"/>
        <n v="893.93939393939399"/>
        <n v="2878.787878787879"/>
        <n v="127597.5303030303"/>
        <n v="1268.1818181818182"/>
        <n v="3681.818181818182"/>
      </sharedItems>
    </cacheField>
    <cacheField name="Forecast Tornado" numFmtId="164">
      <sharedItems containsSemiMixedTypes="0" containsString="0" containsNumber="1" minValue="0" maxValue="234188.13484848486"/>
    </cacheField>
    <cacheField name="Heat" numFmtId="164">
      <sharedItems containsSemiMixedTypes="0" containsString="0" containsNumber="1" minValue="0" maxValue="101021.21212121213" count="25">
        <n v="0"/>
        <n v="1140.909090909091"/>
        <n v="44348.78787878788"/>
        <n v="6028.787878787879"/>
        <n v="5200"/>
        <n v="303.030303030303"/>
        <n v="36666.969696969696"/>
        <n v="43685.606060606064"/>
        <n v="22484.848484848484"/>
        <n v="17287.878787878788"/>
        <n v="531.31818181818187"/>
        <n v="12166.681818181818"/>
        <n v="101021.21212121213"/>
        <n v="101.51515151515152"/>
        <n v="4484.848484848485"/>
        <n v="13712.121212121212"/>
        <n v="3045.5454545454545"/>
        <n v="7889.19696969697"/>
        <n v="75.757575757575751"/>
        <n v="424.24242424242425"/>
        <n v="10273.5"/>
        <n v="757.78787878787875"/>
        <n v="832.65151515151513"/>
        <n v="30.303030303030305"/>
        <n v="196.96969696969697"/>
      </sharedItems>
    </cacheField>
    <cacheField name="Forecast Heat" numFmtId="164">
      <sharedItems containsSemiMixedTypes="0" containsString="0" containsNumber="1" minValue="0" maxValue="104051.84848484849"/>
    </cacheField>
    <cacheField name="Wind" numFmtId="164">
      <sharedItems containsSemiMixedTypes="0" containsString="0" containsNumber="1" minValue="0" maxValue="129409.09090909091" count="63">
        <n v="1303.030303030303"/>
        <n v="1969.6969696969697"/>
        <n v="4015.151515151515"/>
        <n v="318.18181818181819"/>
        <n v="17378.78787878788"/>
        <n v="2878.787878787879"/>
        <n v="0"/>
        <n v="7893.939393939394"/>
        <n v="777.5454545454545"/>
        <n v="45463.13636363636"/>
        <n v="1772.7272727272727"/>
        <n v="24621.21212121212"/>
        <n v="15439.39393939394"/>
        <n v="5560.606060606061"/>
        <n v="75.757575757575751"/>
        <n v="94045.454545454544"/>
        <n v="124.6969696969697"/>
        <n v="12515.151515151516"/>
        <n v="1893.939393939394"/>
        <n v="712.12121212121212"/>
        <n v="68030.303030303025"/>
        <n v="23814.696969696968"/>
        <n v="1106.6666666666667"/>
        <n v="1787.878787878788"/>
        <n v="33227.272727272728"/>
        <n v="9337.121212121212"/>
        <n v="4727.575757575758"/>
        <n v="34309.621212121216"/>
        <n v="6606.060606060606"/>
        <n v="3090.6060606060605"/>
        <n v="12130.60606060606"/>
        <n v="15560.60606060606"/>
        <n v="2424.242424242424"/>
        <n v="7549.242424242424"/>
        <n v="6007.530303030303"/>
        <n v="3516.6666666666665"/>
        <n v="212.42424242424244"/>
        <n v="4633.333333333333"/>
        <n v="32337.121212121212"/>
        <n v="2272.7272727272725"/>
        <n v="129409.09090909091"/>
        <n v="40257.57575757576"/>
        <n v="67348.484848484848"/>
        <n v="17924.242424242424"/>
        <n v="3515.151515151515"/>
        <n v="151.5151515151515"/>
        <n v="2034.090909090909"/>
        <n v="8196.9696969696961"/>
        <n v="25106.060606060608"/>
        <n v="2772.7272727272725"/>
        <n v="757.57575757575762"/>
        <n v="4454.848484848485"/>
        <n v="6364.621212121212"/>
        <n v="3708.3333333333335"/>
        <n v="18268.78787878788"/>
        <n v="500"/>
        <n v="59185.409090909088"/>
        <n v="2818.181818181818"/>
        <n v="30242.424242424244"/>
        <n v="196.96969696969697"/>
        <n v="227.27272727272728"/>
        <n v="4818.181818181818"/>
        <n v="1454.5454545454545"/>
      </sharedItems>
    </cacheField>
    <cacheField name="Forecast Wind" numFmtId="164">
      <sharedItems containsSemiMixedTypes="0" containsString="0" containsNumber="1" minValue="0" maxValue="133291.36363636365"/>
    </cacheField>
    <cacheField name="Lightning" numFmtId="164">
      <sharedItems containsSemiMixedTypes="0" containsString="0" containsNumber="1" minValue="0" maxValue="140501.36363636365" count="35">
        <n v="343.33333333333331"/>
        <n v="0"/>
        <n v="187.27272727272728"/>
        <n v="11633.272575757575"/>
        <n v="1825.909090909091"/>
        <n v="36736.666666666664"/>
        <n v="296.5151515151515"/>
        <n v="5727.4242424242429"/>
        <n v="78.030303030303031"/>
        <n v="48488.030303030304"/>
        <n v="4135.606060606061"/>
        <n v="327.72727272727275"/>
        <n v="17900.151515151516"/>
        <n v="2965.1515151515155"/>
        <n v="515"/>
        <n v="2403.3333333333335"/>
        <n v="2262.878787878788"/>
        <n v="873.93939393939399"/>
        <n v="661.35363636363638"/>
        <n v="1248.4068181818182"/>
        <n v="312.12121212121212"/>
        <n v="124.84848484848486"/>
        <n v="483.78787878787881"/>
        <n v="4307.2727272727279"/>
        <n v="234.09090909090909"/>
        <n v="624.24242424242425"/>
        <n v="17353.939393939392"/>
        <n v="140.45454545454547"/>
        <n v="585.53939393939402"/>
        <n v="4494.4518181818185"/>
        <n v="1840.5007575757577"/>
        <n v="1232.878787878788"/>
        <n v="1186.060606060606"/>
        <n v="14279.545454545456"/>
        <n v="140501.36363636365"/>
      </sharedItems>
    </cacheField>
    <cacheField name="Forecast Lightning" numFmtId="164">
      <sharedItems containsSemiMixedTypes="0" containsString="0" containsNumber="1" minValue="0" maxValue="140501.36363636365"/>
    </cacheField>
    <cacheField name="2016 Total" numFmtId="164">
      <sharedItems containsSemiMixedTypes="0" containsString="0" containsNumber="1" minValue="7893.939393939394" maxValue="470804.39393939392" count="109">
        <n v="8525.1515151515141"/>
        <n v="48227.272727272728"/>
        <n v="60348.484848484848"/>
        <n v="44060.606060606064"/>
        <n v="41348.484848484848"/>
        <n v="175363.63636363635"/>
        <n v="65257.57575757576"/>
        <n v="71899.393939393922"/>
        <n v="42015.15151515152"/>
        <n v="7893.939393939394"/>
        <n v="173490.34833333333"/>
        <n v="100818.18181818182"/>
        <n v="44757.57575757576"/>
        <n v="70818.787878787887"/>
        <n v="61166.969696969703"/>
        <n v="110166.9696969697"/>
        <n v="103579.54545454546"/>
        <n v="190731.06060606061"/>
        <n v="352984.84848484851"/>
        <n v="448454.84848484851"/>
        <n v="270397.72727272729"/>
        <n v="384166.66666666663"/>
        <n v="345833.33333333331"/>
        <n v="72325.909090909088"/>
        <n v="149888.18181818182"/>
        <n v="32038.939393939392"/>
        <n v="454348.93939393939"/>
        <n v="329699.24242424237"/>
        <n v="74140.15151515152"/>
        <n v="10802.272727272728"/>
        <n v="383388.33333333337"/>
        <n v="49676.666666666672"/>
        <n v="80147.272727272721"/>
        <n v="440000"/>
        <n v="88515.151515151534"/>
        <n v="8636.363636363636"/>
        <n v="209030.15151515152"/>
        <n v="35236.666666666672"/>
        <n v="53823.484848484848"/>
        <n v="92939.393939393922"/>
        <n v="31010.303030303032"/>
        <n v="257852.59606060607"/>
        <n v="173551.51287878788"/>
        <n v="40863.636363636368"/>
        <n v="40725"/>
        <n v="71126.666666666657"/>
        <n v="321912.72727272729"/>
        <n v="57832.575757575753"/>
        <n v="89261.818181818177"/>
        <n v="45021.969696969696"/>
        <n v="54106.666666666664"/>
        <n v="111209.84848484848"/>
        <n v="179821.51515151514"/>
        <n v="332236.36363636365"/>
        <n v="289657.27272727276"/>
        <n v="246825.60606060605"/>
        <n v="141635.30303030301"/>
        <n v="390049.69696969696"/>
        <n v="255628.0303030303"/>
        <n v="30004.090909090908"/>
        <n v="198509.09090909091"/>
        <n v="433878.78787878784"/>
        <n v="25515.151515151516"/>
        <n v="22077.660606060606"/>
        <n v="29469.696969696968"/>
        <n v="323381.81818181823"/>
        <n v="97206.060606060608"/>
        <n v="44490.303030303032"/>
        <n v="20216.060606060604"/>
        <n v="204074.69696969696"/>
        <n v="200564.84848484848"/>
        <n v="243279.54545454547"/>
        <n v="207091.21212121213"/>
        <n v="22827.272727272732"/>
        <n v="110615.75484848484"/>
        <n v="141947.54621212123"/>
        <n v="362727.27272727271"/>
        <n v="158593.93939393942"/>
        <n v="106111.66666666669"/>
        <n v="235960"/>
        <n v="111549.09090909091"/>
        <n v="131184.54545454544"/>
        <n v="24898.181818181816"/>
        <n v="409325"/>
        <n v="179958.33333333334"/>
        <n v="145206.06060606061"/>
        <n v="397306.06060606061"/>
        <n v="208452.57575757575"/>
        <n v="52293.333333333328"/>
        <n v="470804.39393939392"/>
        <n v="148998.93939393939"/>
        <n v="286250.45454545453"/>
        <n v="158279.54545454547"/>
        <n v="381484.84848484839"/>
        <n v="418251.51515151514"/>
        <n v="237136.36363636365"/>
        <n v="17712.121212121212"/>
        <n v="131106.06060606061"/>
        <n v="117863.63636363635"/>
        <n v="47833.333333333336"/>
        <n v="360954.84848484851"/>
        <n v="85215.909090909088"/>
        <n v="76863.636363636382"/>
        <n v="445075.75757575757"/>
        <n v="89279.545454545456"/>
        <n v="37012.878787878792"/>
        <n v="435433.4848484848"/>
        <n v="348155.15151515155"/>
        <n v="381711.06060606061"/>
      </sharedItems>
    </cacheField>
    <cacheField name="Forecast Total" numFmtId="164">
      <sharedItems containsSemiMixedTypes="0" containsString="0" containsNumber="1" minValue="17332.848484848488" maxValue="1066154.0909090908"/>
    </cacheField>
    <cacheField name="Human Resourses Admin/General" numFmtId="1">
      <sharedItems containsSemiMixedTypes="0" containsString="0" containsNumber="1" containsInteger="1" minValue="5" maxValue="56"/>
    </cacheField>
    <cacheField name="Human Resources EMT" numFmtId="1">
      <sharedItems containsSemiMixedTypes="0" containsString="0" containsNumber="1" containsInteger="1" minValue="1" maxValue="15"/>
    </cacheField>
    <cacheField name="Human Resources Equipment/Opps" numFmtId="1">
      <sharedItems containsSemiMixedTypes="0" containsString="0" containsNumber="1" containsInteger="1" minValue="2" maxValue="8"/>
    </cacheField>
    <cacheField name="Human Respources Transportation" numFmtId="1">
      <sharedItems containsSemiMixedTypes="0" containsString="0" containsNumber="1" containsInteger="1" minValue="2" maxValue="4"/>
    </cacheField>
    <cacheField name="Human Resources Maintenance" numFmtId="1">
      <sharedItems containsSemiMixedTypes="0" containsString="0" containsNumber="1" containsInteger="1" minValue="2" maxValue="4"/>
    </cacheField>
    <cacheField name="Human Resources Management" numFmtId="1">
      <sharedItems containsSemiMixedTypes="0" containsString="0" containsNumber="1" containsInteger="1" minValue="2" maxValue="4"/>
    </cacheField>
    <cacheField name="Equipment Heavy" numFmtId="1">
      <sharedItems containsSemiMixedTypes="0" containsString="0" containsNumber="1" containsInteger="1" minValue="2" maxValue="4"/>
    </cacheField>
    <cacheField name="Equipment EMT" numFmtId="1">
      <sharedItems containsSemiMixedTypes="0" containsString="0" containsNumber="1" containsInteger="1" minValue="6" maxValue="15"/>
    </cacheField>
    <cacheField name="Equipment Transportation " numFmtId="1">
      <sharedItems containsSemiMixedTypes="0" containsString="0" containsNumber="1" containsInteger="1" minValue="0" maxValue="3"/>
    </cacheField>
    <cacheField name="Equipment Utilities" numFmtId="1">
      <sharedItems containsSemiMixedTypes="0" containsString="0" containsNumber="1" containsInteger="1" minValue="0" maxValue="6"/>
    </cacheField>
    <cacheField name="Active Event" numFmtId="0">
      <sharedItems containsSemiMixedTypes="0" containsString="0" containsNumber="1" containsInteger="1" minValue="0" maxValue="1" count="2">
        <n v="1"/>
        <n v="0"/>
      </sharedItems>
    </cacheField>
    <cacheField name="YTD Cost" numFmtId="164">
      <sharedItems containsSemiMixedTypes="0" containsString="0" containsNumber="1" containsInteger="1" minValue="0" maxValue="1203025"/>
    </cacheField>
    <cacheField name="PPl Effected" numFmtId="1">
      <sharedItems containsSemiMixedTypes="0" containsString="0" containsNumber="1" containsInteger="1" minValue="0" maxValue="78000"/>
    </cacheField>
    <cacheField name="AET" numFmtId="0">
      <sharedItems containsBlank="1" count="7">
        <s v="Snow"/>
        <m/>
        <s v="Freeze"/>
        <s v="Thunderstorm"/>
        <s v="Wind"/>
        <s v="Tornado"/>
        <s v="Hail"/>
      </sharedItems>
    </cacheField>
    <cacheField name="Active Event PPl Effected" numFmtId="0">
      <sharedItems containsSemiMixedTypes="0" containsString="0" containsNumber="1" containsInteger="1" minValue="0" maxValue="456" count="19">
        <n v="85"/>
        <n v="0"/>
        <n v="18"/>
        <n v="32"/>
        <n v="300"/>
        <n v="10"/>
        <n v="65"/>
        <n v="6"/>
        <n v="35"/>
        <n v="62"/>
        <n v="4"/>
        <n v="360"/>
        <n v="456"/>
        <n v="1"/>
        <n v="33"/>
        <n v="69"/>
        <n v="11"/>
        <n v="8"/>
        <n v="88"/>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11">
  <r>
    <s v="ANDERSON"/>
    <n v="212.12121212121212"/>
    <n v="218.4848484848485"/>
    <n v="348.4848484848485"/>
    <n v="358.93939393939394"/>
    <n v="560.60606060606062"/>
    <n v="577.42424242424249"/>
    <n v="772.72727272727275"/>
    <n v="795.90909090909099"/>
    <n v="0"/>
    <n v="0"/>
    <n v="924.24242424242425"/>
    <n v="951.969696969697"/>
    <n v="4060.6060606060605"/>
    <n v="4182.424242424242"/>
    <n v="0"/>
    <n v="0"/>
    <n v="1303.030303030303"/>
    <n v="1342.1212121212122"/>
    <n v="343.33333333333331"/>
    <n v="343.33333333333331"/>
    <n v="8525.1515151515141"/>
    <n v="21051.969696969696"/>
    <n v="20"/>
    <n v="5"/>
    <n v="4"/>
    <n v="2"/>
    <n v="2"/>
    <n v="2"/>
    <n v="2"/>
    <n v="6"/>
    <n v="2"/>
    <n v="3"/>
    <s v="Y"/>
    <n v="552601"/>
    <n v="500"/>
  </r>
  <r>
    <s v="BEDFORD"/>
    <n v="0"/>
    <n v="0"/>
    <n v="1772.7272727272727"/>
    <n v="1825.909090909091"/>
    <n v="393.93939393939394"/>
    <n v="405.75757575757575"/>
    <n v="1939.3939393939395"/>
    <n v="1997.5757575757577"/>
    <n v="0"/>
    <n v="0"/>
    <n v="3030.3030303030305"/>
    <n v="3121.2121212121215"/>
    <n v="39121.21212121212"/>
    <n v="40294.848484848488"/>
    <n v="0"/>
    <n v="0"/>
    <n v="1969.6969696969697"/>
    <n v="2028.787878787879"/>
    <n v="0"/>
    <n v="0"/>
    <n v="48227.272727272728"/>
    <n v="134763.0303030303"/>
    <n v="15"/>
    <n v="3"/>
    <n v="4"/>
    <n v="2"/>
    <n v="2"/>
    <n v="2"/>
    <n v="2"/>
    <n v="6"/>
    <n v="2"/>
    <n v="3"/>
    <s v="N"/>
    <n v="1212"/>
    <n v="1"/>
  </r>
  <r>
    <s v="BENTON"/>
    <n v="560.60606060606062"/>
    <n v="577.42424242424249"/>
    <n v="35666.666666666664"/>
    <n v="36736.666666666664"/>
    <n v="5454.545454545455"/>
    <n v="5618.1818181818189"/>
    <n v="2818.181818181818"/>
    <n v="2902.7272727272725"/>
    <n v="0"/>
    <n v="0"/>
    <n v="9924.242424242424"/>
    <n v="10221.969696969698"/>
    <n v="1909.090909090909"/>
    <n v="1966.3636363636363"/>
    <n v="0"/>
    <n v="0"/>
    <n v="4015.151515151515"/>
    <n v="4135.606060606061"/>
    <n v="0"/>
    <n v="0"/>
    <n v="60348.484848484848"/>
    <n v="82596.666666666672"/>
    <n v="10"/>
    <n v="2"/>
    <n v="3"/>
    <n v="2"/>
    <n v="2"/>
    <n v="2"/>
    <n v="2"/>
    <n v="6"/>
    <n v="1"/>
    <n v="1"/>
    <s v="N"/>
    <n v="89262"/>
    <n v="90"/>
  </r>
  <r>
    <s v="BLEDSOE"/>
    <n v="8742.1060606060601"/>
    <n v="9004.3692424242417"/>
    <n v="15439.39393939394"/>
    <n v="15902.575757575758"/>
    <n v="7575.772727272727"/>
    <n v="7803.0459090909089"/>
    <n v="10909.09090909091"/>
    <n v="11236.363636363638"/>
    <n v="0"/>
    <n v="0"/>
    <n v="560.60606060606062"/>
    <n v="577.42424242424249"/>
    <n v="515.4545454545455"/>
    <n v="530.91818181818189"/>
    <n v="0"/>
    <n v="0"/>
    <n v="318.18181818181819"/>
    <n v="327.72727272727275"/>
    <n v="0"/>
    <n v="0"/>
    <n v="44060.606060606064"/>
    <n v="46330.312121212126"/>
    <n v="10"/>
    <n v="2"/>
    <n v="3"/>
    <n v="2"/>
    <n v="2"/>
    <n v="2"/>
    <n v="2"/>
    <n v="6"/>
    <n v="2"/>
    <n v="3"/>
    <s v="N"/>
    <n v="66217"/>
    <n v="60"/>
  </r>
  <r>
    <s v="BLOUNT"/>
    <n v="10606.136363636364"/>
    <n v="10924.320454545456"/>
    <n v="5560.606060606061"/>
    <n v="5727.4242424242429"/>
    <n v="0"/>
    <n v="0"/>
    <n v="1090.909090909091"/>
    <n v="1123.6363636363637"/>
    <n v="4757.5"/>
    <n v="4900.2250000000004"/>
    <n v="1772.7272727272727"/>
    <n v="1825.909090909091"/>
    <n v="181.81818181818181"/>
    <n v="187.27272727272728"/>
    <n v="0"/>
    <n v="0"/>
    <n v="17378.78787878788"/>
    <n v="17900.151515151516"/>
    <n v="0"/>
    <n v="0"/>
    <n v="41348.484848484848"/>
    <n v="78822.42424242424"/>
    <n v="10"/>
    <n v="2"/>
    <n v="3"/>
    <n v="2"/>
    <n v="2"/>
    <n v="2"/>
    <n v="2"/>
    <n v="6"/>
    <n v="0"/>
    <n v="2"/>
    <s v="Y"/>
    <n v="0"/>
    <n v="0"/>
  </r>
  <r>
    <s v="BLOUNT/SMOKY MOUNTAINS"/>
    <n v="0"/>
    <n v="0"/>
    <n v="75.757575757575751"/>
    <n v="78.030303030303031"/>
    <n v="0"/>
    <n v="0"/>
    <n v="60209.07575757576"/>
    <n v="62015.348030303037"/>
    <n v="5457.590909090909"/>
    <n v="5621.3186363636369"/>
    <n v="65969.696969696975"/>
    <n v="67948.787878787887"/>
    <n v="40772.727272727272"/>
    <n v="41995.909090909088"/>
    <n v="0"/>
    <n v="0"/>
    <n v="2878.787878787879"/>
    <n v="2965.1515151515155"/>
    <n v="0"/>
    <n v="0"/>
    <n v="175363.63636363635"/>
    <n v="331925"/>
    <n v="10"/>
    <n v="2"/>
    <n v="3"/>
    <n v="2"/>
    <n v="2"/>
    <n v="2"/>
    <n v="2"/>
    <n v="6"/>
    <n v="2"/>
    <n v="1"/>
    <s v="Y"/>
    <n v="0"/>
    <n v="0"/>
  </r>
  <r>
    <s v="BRADLEY"/>
    <n v="0"/>
    <n v="0"/>
    <n v="91.227272727272734"/>
    <n v="93.964090909090913"/>
    <n v="0"/>
    <n v="0"/>
    <n v="0"/>
    <n v="0"/>
    <n v="0"/>
    <n v="0"/>
    <n v="0"/>
    <n v="0"/>
    <n v="65166.348484848488"/>
    <n v="67121.338939393943"/>
    <n v="0"/>
    <n v="0"/>
    <n v="0"/>
    <n v="0"/>
    <n v="0"/>
    <n v="0"/>
    <n v="65257.57575757576"/>
    <n v="197545.26318181818"/>
    <n v="26"/>
    <n v="8"/>
    <n v="5"/>
    <n v="2"/>
    <n v="2"/>
    <n v="2"/>
    <n v="2"/>
    <n v="8"/>
    <n v="3"/>
    <n v="3"/>
    <s v="N"/>
    <n v="62156"/>
    <n v="60"/>
  </r>
  <r>
    <s v="CAMPBELL"/>
    <n v="0"/>
    <n v="0"/>
    <n v="8560.6060606060601"/>
    <n v="8817.424242424242"/>
    <n v="0"/>
    <n v="0"/>
    <n v="0"/>
    <n v="0"/>
    <n v="0"/>
    <n v="0"/>
    <n v="35863.63636363636"/>
    <n v="36939.545454545449"/>
    <n v="19393.939393939392"/>
    <n v="19975.757575757576"/>
    <n v="0"/>
    <n v="0"/>
    <n v="7893.939393939394"/>
    <n v="8130.757575757576"/>
    <n v="187.27272727272728"/>
    <n v="187.27272727272728"/>
    <n v="71899.393939393922"/>
    <n v="164607.87878787876"/>
    <n v="33"/>
    <n v="10"/>
    <n v="6"/>
    <n v="2"/>
    <n v="2"/>
    <n v="2"/>
    <n v="4"/>
    <n v="10"/>
    <n v="3"/>
    <n v="4"/>
    <s v="N"/>
    <n v="4320"/>
    <n v="4"/>
  </r>
  <r>
    <s v="CANNON"/>
    <n v="0"/>
    <n v="0"/>
    <n v="318.18181818181819"/>
    <n v="327.72727272727275"/>
    <n v="0"/>
    <n v="0"/>
    <n v="0"/>
    <n v="0"/>
    <n v="0"/>
    <n v="0"/>
    <n v="15227.272727272728"/>
    <n v="15684.09090909091"/>
    <n v="9090.9090909090901"/>
    <n v="9363.6363636363621"/>
    <n v="0"/>
    <n v="0"/>
    <n v="17378.78787878788"/>
    <n v="17900.151515151516"/>
    <n v="0"/>
    <n v="0"/>
    <n v="42015.15151515152"/>
    <n v="111432.72727272728"/>
    <n v="56"/>
    <n v="15"/>
    <n v="8"/>
    <n v="4"/>
    <n v="4"/>
    <n v="4"/>
    <n v="4"/>
    <n v="15"/>
    <n v="3"/>
    <n v="6"/>
    <s v="N"/>
    <n v="1203025"/>
    <n v="1200"/>
  </r>
  <r>
    <s v="CARROLL"/>
    <n v="0"/>
    <n v="0"/>
    <n v="0"/>
    <n v="0"/>
    <n v="0"/>
    <n v="0"/>
    <n v="0"/>
    <n v="0"/>
    <n v="0"/>
    <n v="0"/>
    <n v="6585.787878787879"/>
    <n v="6783.361515151516"/>
    <n v="530.60606060606062"/>
    <n v="546.5242424242424"/>
    <n v="0"/>
    <n v="0"/>
    <n v="777.5454545454545"/>
    <n v="800.87181818181818"/>
    <n v="0"/>
    <n v="0"/>
    <n v="7893.939393939394"/>
    <n v="17332.848484848488"/>
    <n v="10"/>
    <n v="2"/>
    <n v="3"/>
    <n v="2"/>
    <n v="2"/>
    <n v="2"/>
    <n v="2"/>
    <n v="10"/>
    <n v="2"/>
    <n v="4"/>
    <s v="Y"/>
    <n v="0"/>
    <n v="0"/>
  </r>
  <r>
    <s v="CARTER"/>
    <n v="0"/>
    <n v="0"/>
    <n v="2878.787878787879"/>
    <n v="2965.1515151515155"/>
    <n v="0"/>
    <n v="0"/>
    <n v="0"/>
    <n v="0"/>
    <n v="0"/>
    <n v="0"/>
    <n v="49469.696969696968"/>
    <n v="50953.78787878788"/>
    <n v="64045.454545454544"/>
    <n v="65966.818181818177"/>
    <n v="0"/>
    <n v="0"/>
    <n v="45463.13636363636"/>
    <n v="46827.030454545449"/>
    <n v="11633.272575757575"/>
    <n v="11633.272575757575"/>
    <n v="173490.34833333333"/>
    <n v="470013.12090909091"/>
    <n v="50"/>
    <n v="15"/>
    <n v="8"/>
    <n v="4"/>
    <n v="4"/>
    <n v="4"/>
    <n v="4"/>
    <n v="15"/>
    <n v="3"/>
    <n v="6"/>
    <s v="Y"/>
    <n v="33265"/>
    <n v="30"/>
  </r>
  <r>
    <s v="CHEATHAM"/>
    <n v="0"/>
    <n v="0"/>
    <n v="606.06060606060601"/>
    <n v="624.24242424242425"/>
    <n v="1142.2272727272727"/>
    <n v="1176.494090909091"/>
    <n v="0"/>
    <n v="0"/>
    <n v="0"/>
    <n v="0"/>
    <n v="83651.515151515152"/>
    <n v="86161.060606060608"/>
    <n v="13645.651515151516"/>
    <n v="14055.021060606061"/>
    <n v="0"/>
    <n v="0"/>
    <n v="1772.7272727272727"/>
    <n v="1825.909090909091"/>
    <n v="0"/>
    <n v="0"/>
    <n v="100818.18181818182"/>
    <n v="218278.55136363639"/>
    <n v="8"/>
    <n v="2"/>
    <n v="2"/>
    <n v="2"/>
    <n v="2"/>
    <n v="2"/>
    <n v="2"/>
    <n v="6"/>
    <n v="2"/>
    <n v="0"/>
    <s v="Y"/>
    <n v="0"/>
    <n v="0"/>
  </r>
  <r>
    <s v="CHESTER"/>
    <n v="3136.3636363636365"/>
    <n v="3230.4545454545455"/>
    <n v="303.030303030303"/>
    <n v="312.12121212121212"/>
    <n v="0"/>
    <n v="0"/>
    <n v="0"/>
    <n v="0"/>
    <n v="0"/>
    <n v="0"/>
    <n v="16696.969696969696"/>
    <n v="17197.878787878788"/>
    <n v="0"/>
    <n v="0"/>
    <n v="0"/>
    <n v="0"/>
    <n v="24621.21212121212"/>
    <n v="25359.848484848484"/>
    <n v="0"/>
    <n v="0"/>
    <n v="44757.57575757576"/>
    <n v="111936.51515151515"/>
    <n v="5"/>
    <n v="1"/>
    <n v="2"/>
    <n v="2"/>
    <n v="2"/>
    <n v="2"/>
    <n v="2"/>
    <n v="6"/>
    <n v="1"/>
    <n v="2"/>
    <s v="N"/>
    <n v="0"/>
    <n v="0"/>
  </r>
  <r>
    <s v="CLAIBORNE"/>
    <n v="5363.636363636364"/>
    <n v="5524.545454545455"/>
    <n v="16848.484848484848"/>
    <n v="17353.939393939392"/>
    <n v="5363.636363636364"/>
    <n v="5524.545454545455"/>
    <n v="0"/>
    <n v="0"/>
    <n v="24318.78787878788"/>
    <n v="25048.351515151517"/>
    <n v="2878.787878787879"/>
    <n v="2965.1515151515155"/>
    <n v="606.06060606060601"/>
    <n v="624.24242424242425"/>
    <n v="0"/>
    <n v="0"/>
    <n v="15439.39393939394"/>
    <n v="15902.575757575758"/>
    <n v="0"/>
    <n v="0"/>
    <n v="70818.787878787887"/>
    <n v="106356.21212121213"/>
    <n v="5"/>
    <n v="1"/>
    <n v="2"/>
    <n v="2"/>
    <n v="2"/>
    <n v="2"/>
    <n v="2"/>
    <n v="6"/>
    <n v="0"/>
    <n v="0"/>
    <s v="Y"/>
    <n v="0"/>
    <n v="0"/>
  </r>
  <r>
    <s v="CLAY"/>
    <n v="15439.39393939394"/>
    <n v="15902.575757575758"/>
    <n v="121.21212121212122"/>
    <n v="124.84848484848486"/>
    <n v="15439.39393939394"/>
    <n v="15902.575757575758"/>
    <n v="560.60606060606062"/>
    <n v="577.42424242424249"/>
    <n v="0"/>
    <n v="0"/>
    <n v="5591.212121212121"/>
    <n v="5758.9484848484844"/>
    <n v="18454.545454545456"/>
    <n v="19008.18181818182"/>
    <n v="0"/>
    <n v="0"/>
    <n v="5560.606060606061"/>
    <n v="5727.4242424242429"/>
    <n v="0"/>
    <n v="0"/>
    <n v="61166.969696969703"/>
    <n v="115676.67575757578"/>
    <n v="10"/>
    <n v="2"/>
    <n v="6"/>
    <n v="3"/>
    <n v="3"/>
    <n v="3"/>
    <n v="2"/>
    <n v="6"/>
    <n v="1"/>
    <n v="1"/>
    <s v="N"/>
    <n v="62651"/>
    <n v="60"/>
  </r>
  <r>
    <s v="COCKE"/>
    <n v="5560.606060606061"/>
    <n v="5727.4242424242429"/>
    <n v="469.69696969696969"/>
    <n v="483.78787878787881"/>
    <n v="5560.606060606061"/>
    <n v="5727.4242424242429"/>
    <n v="39121.21212121212"/>
    <n v="40294.848484848488"/>
    <n v="0"/>
    <n v="0"/>
    <n v="59379.090909090912"/>
    <n v="61160.463636363638"/>
    <n v="0"/>
    <n v="0"/>
    <n v="0"/>
    <n v="0"/>
    <n v="75.757575757575751"/>
    <n v="78.030303030303031"/>
    <n v="0"/>
    <n v="0"/>
    <n v="110166.9696969697"/>
    <n v="171481.22121212122"/>
    <n v="18"/>
    <n v="5"/>
    <n v="8"/>
    <n v="2"/>
    <n v="2"/>
    <n v="2"/>
    <n v="4"/>
    <n v="6"/>
    <n v="2"/>
    <n v="3"/>
    <s v="N"/>
    <n v="7561"/>
    <n v="7"/>
  </r>
  <r>
    <s v="COCKE/SMOKY MOUNTAINS"/>
    <n v="75.757575757575751"/>
    <n v="78.030303030303031"/>
    <n v="4181.818181818182"/>
    <n v="4307.2727272727279"/>
    <n v="75.757575757575751"/>
    <n v="78.030303030303031"/>
    <n v="1909.090909090909"/>
    <n v="1966.3636363636363"/>
    <n v="0"/>
    <n v="0"/>
    <n v="3170.4545454545455"/>
    <n v="3265.568181818182"/>
    <n v="121.21212121212122"/>
    <n v="124.84848484848486"/>
    <n v="0"/>
    <n v="0"/>
    <n v="94045.454545454544"/>
    <n v="96866.818181818177"/>
    <n v="0"/>
    <n v="0"/>
    <n v="103579.54545454546"/>
    <n v="298003.44696969696"/>
    <n v="20"/>
    <n v="5"/>
    <n v="4"/>
    <n v="2"/>
    <n v="2"/>
    <n v="2"/>
    <n v="2"/>
    <n v="6"/>
    <n v="2"/>
    <n v="3"/>
    <s v="Y"/>
    <n v="552601"/>
    <n v="500"/>
  </r>
  <r>
    <s v="COFFEE"/>
    <n v="162227.27272727274"/>
    <n v="167094.09090909091"/>
    <n v="227.27272727272728"/>
    <n v="234.09090909090909"/>
    <n v="25863.636363636364"/>
    <n v="26639.545454545456"/>
    <n v="515.4545454545455"/>
    <n v="530.91818181818189"/>
    <n v="0"/>
    <n v="0"/>
    <n v="1772.7272727272727"/>
    <n v="1825.909090909091"/>
    <n v="0"/>
    <n v="0"/>
    <n v="0"/>
    <n v="0"/>
    <n v="124.6969696969697"/>
    <n v="128.43787878787879"/>
    <n v="0"/>
    <n v="0"/>
    <n v="190731.06060606061"/>
    <n v="192810.10454545455"/>
    <n v="15"/>
    <n v="3"/>
    <n v="4"/>
    <n v="2"/>
    <n v="2"/>
    <n v="2"/>
    <n v="2"/>
    <n v="6"/>
    <n v="2"/>
    <n v="3"/>
    <s v="N"/>
    <n v="1212"/>
    <n v="1"/>
  </r>
  <r>
    <s v="CROCKETT"/>
    <n v="4015.151515151515"/>
    <n v="4135.606060606061"/>
    <n v="0"/>
    <n v="0"/>
    <n v="4015.151515151515"/>
    <n v="4135.606060606061"/>
    <n v="181.81818181818181"/>
    <n v="187.27272727272728"/>
    <n v="0"/>
    <n v="0"/>
    <n v="291272.72727272729"/>
    <n v="300010.90909090912"/>
    <n v="53181.818181818184"/>
    <n v="54777.272727272728"/>
    <n v="0"/>
    <n v="0"/>
    <n v="318.18181818181819"/>
    <n v="327.72727272727275"/>
    <n v="0"/>
    <n v="0"/>
    <n v="352984.84848484851"/>
    <n v="761600.75757575757"/>
    <n v="10"/>
    <n v="2"/>
    <n v="3"/>
    <n v="2"/>
    <n v="2"/>
    <n v="2"/>
    <n v="2"/>
    <n v="6"/>
    <n v="1"/>
    <n v="1"/>
    <s v="N"/>
    <n v="89262"/>
    <n v="90"/>
  </r>
  <r>
    <s v="CUMBERLAND"/>
    <n v="318.18181818181819"/>
    <n v="327.72727272727275"/>
    <n v="303.030303030303"/>
    <n v="312.12121212121212"/>
    <n v="318.18181818181819"/>
    <n v="327.72727272727275"/>
    <n v="25621.21212121212"/>
    <n v="26389.848484848484"/>
    <n v="0"/>
    <n v="0"/>
    <n v="394227.27272727271"/>
    <n v="406054.09090909088"/>
    <n v="10288.181818181818"/>
    <n v="10596.827272727272"/>
    <n v="0"/>
    <n v="0"/>
    <n v="17378.78787878788"/>
    <n v="17900.151515151516"/>
    <n v="0"/>
    <n v="0"/>
    <n v="448454.84848484851"/>
    <n v="910672.88787878794"/>
    <n v="10"/>
    <n v="2"/>
    <n v="3"/>
    <n v="2"/>
    <n v="2"/>
    <n v="2"/>
    <n v="2"/>
    <n v="6"/>
    <n v="2"/>
    <n v="3"/>
    <s v="N"/>
    <n v="66217"/>
    <n v="60"/>
  </r>
  <r>
    <s v="DAVIDSON"/>
    <n v="17378.78787878788"/>
    <n v="17900.151515151516"/>
    <n v="10761.363636363636"/>
    <n v="11084.204545454546"/>
    <n v="17378.78787878788"/>
    <n v="17900.151515151516"/>
    <n v="3712.121212121212"/>
    <n v="3823.4848484848485"/>
    <n v="0"/>
    <n v="0"/>
    <n v="217681.81818181818"/>
    <n v="224212.27272727274"/>
    <n v="606.06060606060601"/>
    <n v="624.24242424242425"/>
    <n v="0"/>
    <n v="0"/>
    <n v="2878.787878787879"/>
    <n v="2965.1515151515155"/>
    <n v="0"/>
    <n v="0"/>
    <n v="270397.72727272729"/>
    <n v="501684.24242424243"/>
    <n v="10"/>
    <n v="2"/>
    <n v="3"/>
    <n v="2"/>
    <n v="2"/>
    <n v="2"/>
    <n v="2"/>
    <n v="6"/>
    <n v="0"/>
    <n v="2"/>
    <s v="Y"/>
    <n v="0"/>
    <n v="0"/>
  </r>
  <r>
    <s v="DECATUR"/>
    <n v="2878.787878787879"/>
    <n v="2965.1515151515155"/>
    <n v="0"/>
    <n v="0"/>
    <n v="2878.787878787879"/>
    <n v="2965.1515151515155"/>
    <n v="4242.424242424242"/>
    <n v="4369.6969696969691"/>
    <n v="0"/>
    <n v="0"/>
    <n v="373787.87878787878"/>
    <n v="385001.51515151514"/>
    <n v="303.030303030303"/>
    <n v="312.12121212121212"/>
    <n v="0"/>
    <n v="0"/>
    <n v="75.757575757575751"/>
    <n v="78.030303030303031"/>
    <n v="0"/>
    <n v="0"/>
    <n v="384166.66666666663"/>
    <n v="769937.1212121211"/>
    <n v="10"/>
    <n v="2"/>
    <n v="3"/>
    <n v="2"/>
    <n v="2"/>
    <n v="2"/>
    <n v="2"/>
    <n v="6"/>
    <n v="2"/>
    <n v="1"/>
    <s v="Y"/>
    <n v="0"/>
    <n v="0"/>
  </r>
  <r>
    <s v="DEKALB"/>
    <n v="0"/>
    <n v="0"/>
    <n v="0"/>
    <n v="0"/>
    <n v="606.06060606060601"/>
    <n v="624.24242424242425"/>
    <n v="2121.212121212121"/>
    <n v="2184.8484848484845"/>
    <n v="0"/>
    <n v="0"/>
    <n v="237984.84848484848"/>
    <n v="245124.39393939395"/>
    <n v="92606.060606060608"/>
    <n v="95384.242424242431"/>
    <n v="0"/>
    <n v="0"/>
    <n v="12515.151515151516"/>
    <n v="12890.606060606062"/>
    <n v="0"/>
    <n v="0"/>
    <n v="345833.33333333331"/>
    <n v="804353.78787878784"/>
    <n v="26"/>
    <n v="8"/>
    <n v="5"/>
    <n v="2"/>
    <n v="2"/>
    <n v="2"/>
    <n v="2"/>
    <n v="8"/>
    <n v="3"/>
    <n v="3"/>
    <s v="N"/>
    <n v="62156"/>
    <n v="60"/>
  </r>
  <r>
    <s v="DICKSON"/>
    <n v="75.757575757575751"/>
    <n v="78.030303030303031"/>
    <n v="10151.515151515152"/>
    <n v="10456.060606060606"/>
    <n v="303.030303030303"/>
    <n v="312.12121212121212"/>
    <n v="4848.484848484848"/>
    <n v="4993.939393939394"/>
    <n v="0"/>
    <n v="0"/>
    <n v="53106.060606060608"/>
    <n v="54699.242424242424"/>
    <n v="121.21212121212122"/>
    <n v="124.84848484848486"/>
    <n v="0"/>
    <n v="0"/>
    <n v="1893.939393939394"/>
    <n v="1950.757575757576"/>
    <n v="1825.909090909091"/>
    <n v="1825.909090909091"/>
    <n v="72325.909090909088"/>
    <n v="134767.72727272726"/>
    <n v="33"/>
    <n v="10"/>
    <n v="6"/>
    <n v="2"/>
    <n v="2"/>
    <n v="2"/>
    <n v="4"/>
    <n v="10"/>
    <n v="3"/>
    <n v="4"/>
    <s v="N"/>
    <n v="4320"/>
    <n v="4"/>
  </r>
  <r>
    <s v="DYER"/>
    <n v="196.96969696969697"/>
    <n v="202.87878787878788"/>
    <n v="0"/>
    <n v="0"/>
    <n v="16848.484848484848"/>
    <n v="17353.939393939392"/>
    <n v="106.06060606060606"/>
    <n v="109.24242424242425"/>
    <n v="318.18181818181819"/>
    <n v="327.72727272727275"/>
    <n v="94893.939393939392"/>
    <n v="97740.757575757583"/>
    <n v="469.69696969696969"/>
    <n v="483.78787878787881"/>
    <n v="0"/>
    <n v="0"/>
    <n v="318.18181818181819"/>
    <n v="327.72727272727275"/>
    <n v="36736.666666666664"/>
    <n v="36736.666666666664"/>
    <n v="149888.18181818182"/>
    <n v="322701.66666666669"/>
    <n v="56"/>
    <n v="15"/>
    <n v="8"/>
    <n v="4"/>
    <n v="4"/>
    <n v="4"/>
    <n v="4"/>
    <n v="15"/>
    <n v="3"/>
    <n v="6"/>
    <s v="N"/>
    <n v="1203025"/>
    <n v="1200"/>
  </r>
  <r>
    <s v="EAST POLK"/>
    <n v="0"/>
    <n v="0"/>
    <n v="1772.7272727272727"/>
    <n v="1825.909090909091"/>
    <n v="121.21212121212122"/>
    <n v="124.84848484848486"/>
    <n v="4287.878787878788"/>
    <n v="4416.515151515152"/>
    <n v="631.81818181818187"/>
    <n v="650.77272727272737"/>
    <n v="18893.939393939392"/>
    <n v="19460.757575757576"/>
    <n v="4181.818181818182"/>
    <n v="4307.2727272727279"/>
    <n v="1140.909090909091"/>
    <n v="1175.1363636363637"/>
    <n v="712.12121212121212"/>
    <n v="733.4848484848485"/>
    <n v="296.5151515151515"/>
    <n v="296.5151515151515"/>
    <n v="32038.939393939392"/>
    <n v="64343.469696969696"/>
    <n v="10"/>
    <n v="2"/>
    <n v="3"/>
    <n v="2"/>
    <n v="2"/>
    <n v="2"/>
    <n v="2"/>
    <n v="10"/>
    <n v="2"/>
    <n v="4"/>
    <s v="Y"/>
    <n v="0"/>
    <n v="0"/>
  </r>
  <r>
    <s v="FAYETTE"/>
    <n v="0"/>
    <n v="0"/>
    <n v="35666.666666666664"/>
    <n v="36736.666666666664"/>
    <n v="17136.363636363636"/>
    <n v="17650.454545454544"/>
    <n v="0"/>
    <n v="0"/>
    <n v="7606.060606060606"/>
    <n v="7834.242424242424"/>
    <n v="275606.06060606061"/>
    <n v="283874.24242424243"/>
    <n v="227.27272727272728"/>
    <n v="234.09090909090909"/>
    <n v="44348.78787878788"/>
    <n v="45679.251515151518"/>
    <n v="68030.303030303025"/>
    <n v="70071.212121212113"/>
    <n v="5727.4242424242429"/>
    <n v="5727.4242424242429"/>
    <n v="454348.93939393939"/>
    <n v="978268.94848484849"/>
    <n v="50"/>
    <n v="15"/>
    <n v="8"/>
    <n v="4"/>
    <n v="4"/>
    <n v="4"/>
    <n v="4"/>
    <n v="15"/>
    <n v="3"/>
    <n v="6"/>
    <s v="Y"/>
    <n v="33265"/>
    <n v="30"/>
  </r>
  <r>
    <s v="FENTRESS"/>
    <n v="0"/>
    <n v="0"/>
    <n v="15439.39393939394"/>
    <n v="15902.575757575758"/>
    <n v="34484.848484848488"/>
    <n v="35519.393939393944"/>
    <n v="606.06060606060601"/>
    <n v="624.24242424242425"/>
    <n v="0"/>
    <n v="0"/>
    <n v="27909.090909090908"/>
    <n v="28746.363636363636"/>
    <n v="227367.12121212122"/>
    <n v="234188.13484848486"/>
    <n v="0"/>
    <n v="0"/>
    <n v="23814.696969696968"/>
    <n v="24529.137878787878"/>
    <n v="78.030303030303031"/>
    <n v="78.030303030303031"/>
    <n v="329699.24242424237"/>
    <n v="868500.75757575757"/>
    <n v="8"/>
    <n v="2"/>
    <n v="2"/>
    <n v="2"/>
    <n v="2"/>
    <n v="2"/>
    <n v="2"/>
    <n v="6"/>
    <n v="2"/>
    <n v="0"/>
    <s v="Y"/>
    <n v="0"/>
    <n v="0"/>
  </r>
  <r>
    <s v="FRANKLIN"/>
    <n v="0"/>
    <n v="0"/>
    <n v="5560.606060606061"/>
    <n v="5727.4242424242429"/>
    <n v="227.27272727272728"/>
    <n v="234.09090909090909"/>
    <n v="18454.545454545456"/>
    <n v="19008.18181818182"/>
    <n v="0"/>
    <n v="0"/>
    <n v="0"/>
    <n v="0"/>
    <n v="303.030303030303"/>
    <n v="312.12121212121212"/>
    <n v="0"/>
    <n v="0"/>
    <n v="1106.6666666666667"/>
    <n v="1139.8666666666668"/>
    <n v="48488.030303030304"/>
    <n v="48488.030303030304"/>
    <n v="74140.15151515152"/>
    <n v="173977.89696969697"/>
    <n v="5"/>
    <n v="1"/>
    <n v="2"/>
    <n v="2"/>
    <n v="2"/>
    <n v="2"/>
    <n v="2"/>
    <n v="6"/>
    <n v="1"/>
    <n v="2"/>
    <s v="N"/>
    <n v="0"/>
    <n v="0"/>
  </r>
  <r>
    <s v="GIBSON"/>
    <n v="0"/>
    <n v="0"/>
    <n v="75.757575757575751"/>
    <n v="78.030303030303031"/>
    <n v="0"/>
    <n v="0"/>
    <n v="0"/>
    <n v="0"/>
    <n v="0"/>
    <n v="0"/>
    <n v="4803.030303030303"/>
    <n v="4947.121212121212"/>
    <n v="0"/>
    <n v="0"/>
    <n v="0"/>
    <n v="0"/>
    <n v="1787.878787878788"/>
    <n v="1841.5151515151517"/>
    <n v="4135.606060606061"/>
    <n v="4135.606060606061"/>
    <n v="10802.272727272728"/>
    <n v="27650"/>
    <n v="5"/>
    <n v="1"/>
    <n v="2"/>
    <n v="2"/>
    <n v="2"/>
    <n v="2"/>
    <n v="2"/>
    <n v="6"/>
    <n v="0"/>
    <n v="0"/>
    <s v="Y"/>
    <n v="0"/>
    <n v="0"/>
  </r>
  <r>
    <s v="GILES"/>
    <n v="0"/>
    <n v="0"/>
    <n v="162227.27272727274"/>
    <n v="167094.09090909091"/>
    <n v="303.030303030303"/>
    <n v="312.12121212121212"/>
    <n v="121.21212121212122"/>
    <n v="124.84848484848486"/>
    <n v="0"/>
    <n v="0"/>
    <n v="187181.81818181818"/>
    <n v="192797.27272727274"/>
    <n v="0"/>
    <n v="0"/>
    <n v="0"/>
    <n v="0"/>
    <n v="33227.272727272728"/>
    <n v="34224.090909090912"/>
    <n v="327.72727272727275"/>
    <n v="327.72727272727275"/>
    <n v="383388.33333333337"/>
    <n v="644292.42424242431"/>
    <n v="10"/>
    <n v="2"/>
    <n v="6"/>
    <n v="3"/>
    <n v="3"/>
    <n v="3"/>
    <n v="2"/>
    <n v="6"/>
    <n v="1"/>
    <n v="1"/>
    <s v="N"/>
    <n v="62651"/>
    <n v="60"/>
  </r>
  <r>
    <s v="GRAINGER"/>
    <n v="0"/>
    <n v="0"/>
    <n v="4015.151515151515"/>
    <n v="4135.606060606061"/>
    <n v="606.06060606060601"/>
    <n v="624.24242424242425"/>
    <n v="1772.7272727272727"/>
    <n v="1825.909090909091"/>
    <n v="0"/>
    <n v="0"/>
    <n v="15439.39393939394"/>
    <n v="15902.575757575758"/>
    <n v="606.06060606060601"/>
    <n v="624.24242424242425"/>
    <n v="0"/>
    <n v="0"/>
    <n v="9337.121212121212"/>
    <n v="9617.234848484848"/>
    <n v="17900.151515151516"/>
    <n v="17900.151515151516"/>
    <n v="49676.666666666672"/>
    <n v="121564.20454545456"/>
    <n v="18"/>
    <n v="5"/>
    <n v="8"/>
    <n v="2"/>
    <n v="2"/>
    <n v="2"/>
    <n v="4"/>
    <n v="6"/>
    <n v="2"/>
    <n v="3"/>
    <s v="N"/>
    <n v="7561"/>
    <n v="7"/>
  </r>
  <r>
    <s v="GREENE"/>
    <n v="0"/>
    <n v="0"/>
    <n v="318.18181818181819"/>
    <n v="327.72727272727275"/>
    <n v="303.030303030303"/>
    <n v="312.12121212121212"/>
    <n v="35666.666666666664"/>
    <n v="36736.666666666664"/>
    <n v="0"/>
    <n v="0"/>
    <n v="35863.63636363636"/>
    <n v="36939.545454545449"/>
    <n v="303.030303030303"/>
    <n v="312.12121212121212"/>
    <n v="0"/>
    <n v="0"/>
    <n v="4727.575757575758"/>
    <n v="4869.4030303030304"/>
    <n v="2965.1515151515155"/>
    <n v="2965.1515151515155"/>
    <n v="80147.272727272721"/>
    <n v="133229.2515151515"/>
    <n v="20"/>
    <n v="5"/>
    <n v="4"/>
    <n v="2"/>
    <n v="2"/>
    <n v="2"/>
    <n v="2"/>
    <n v="6"/>
    <n v="2"/>
    <n v="3"/>
    <s v="Y"/>
    <n v="552601"/>
    <n v="500"/>
  </r>
  <r>
    <s v="GRUNDY"/>
    <n v="39121.21212121212"/>
    <n v="40294.848484848488"/>
    <n v="17378.78787878788"/>
    <n v="17900.151515151516"/>
    <n v="16848.484848484848"/>
    <n v="17353.939393939392"/>
    <n v="15439.39393939394"/>
    <n v="15902.575757575758"/>
    <n v="0"/>
    <n v="0"/>
    <n v="300054.01515151514"/>
    <n v="309055.63560606062"/>
    <n v="16848.484848484848"/>
    <n v="17353.939393939392"/>
    <n v="0"/>
    <n v="0"/>
    <n v="34309.621212121216"/>
    <n v="35338.909848484851"/>
    <n v="0"/>
    <n v="0"/>
    <n v="440000"/>
    <n v="852906.59090909094"/>
    <n v="15"/>
    <n v="3"/>
    <n v="4"/>
    <n v="2"/>
    <n v="2"/>
    <n v="2"/>
    <n v="2"/>
    <n v="6"/>
    <n v="2"/>
    <n v="3"/>
    <s v="N"/>
    <n v="1212"/>
    <n v="1"/>
  </r>
  <r>
    <s v="HAMBLEN"/>
    <n v="1909.090909090909"/>
    <n v="1966.3636363636363"/>
    <n v="2878.787878787879"/>
    <n v="2965.1515151515155"/>
    <n v="121.21212121212122"/>
    <n v="124.84848484848486"/>
    <n v="5560.606060606061"/>
    <n v="5727.4242424242429"/>
    <n v="0"/>
    <n v="0"/>
    <n v="71318.181818181823"/>
    <n v="73457.727272727279"/>
    <n v="121.21212121212122"/>
    <n v="124.84848484848486"/>
    <n v="0"/>
    <n v="0"/>
    <n v="6606.060606060606"/>
    <n v="6804.242424242424"/>
    <n v="0"/>
    <n v="0"/>
    <n v="88515.151515151534"/>
    <n v="175629.24242424243"/>
    <n v="10"/>
    <n v="2"/>
    <n v="3"/>
    <n v="2"/>
    <n v="2"/>
    <n v="2"/>
    <n v="2"/>
    <n v="6"/>
    <n v="1"/>
    <n v="1"/>
    <s v="N"/>
    <n v="89262"/>
    <n v="90"/>
  </r>
  <r>
    <s v="HAMILTON"/>
    <n v="515.4545454545455"/>
    <n v="530.91818181818189"/>
    <n v="0"/>
    <n v="0"/>
    <n v="469.69696969696969"/>
    <n v="483.78787878787881"/>
    <n v="75.757575757575751"/>
    <n v="78.030303030303031"/>
    <n v="0"/>
    <n v="0"/>
    <n v="4015.151515151515"/>
    <n v="4135.606060606061"/>
    <n v="469.69696969696969"/>
    <n v="483.78787878787881"/>
    <n v="0"/>
    <n v="0"/>
    <n v="3090.6060606060605"/>
    <n v="3183.3242424242426"/>
    <n v="0"/>
    <n v="0"/>
    <n v="8636.363636363636"/>
    <n v="19999.384848484849"/>
    <n v="10"/>
    <n v="2"/>
    <n v="3"/>
    <n v="2"/>
    <n v="2"/>
    <n v="2"/>
    <n v="2"/>
    <n v="6"/>
    <n v="2"/>
    <n v="3"/>
    <s v="N"/>
    <n v="66217"/>
    <n v="60"/>
  </r>
  <r>
    <s v="HANCOCK"/>
    <n v="181.81818181818181"/>
    <n v="187.27272727272728"/>
    <n v="75.757575757575751"/>
    <n v="78.030303030303031"/>
    <n v="4181.818181818182"/>
    <n v="4307.2727272727279"/>
    <n v="162227.27272727274"/>
    <n v="167094.09090909091"/>
    <n v="0"/>
    <n v="0"/>
    <n v="33651.515151515152"/>
    <n v="34661.060606060608"/>
    <n v="4181.818181818182"/>
    <n v="4307.2727272727279"/>
    <n v="0"/>
    <n v="0"/>
    <n v="4015.151515151515"/>
    <n v="4135.606060606061"/>
    <n v="515"/>
    <n v="515"/>
    <n v="209030.15151515152"/>
    <n v="261361.06060606061"/>
    <n v="10"/>
    <n v="2"/>
    <n v="3"/>
    <n v="2"/>
    <n v="2"/>
    <n v="2"/>
    <n v="2"/>
    <n v="6"/>
    <n v="0"/>
    <n v="2"/>
    <s v="Y"/>
    <n v="0"/>
    <n v="0"/>
  </r>
  <r>
    <s v="HARDEMAN"/>
    <n v="25621.21212121212"/>
    <n v="26389.848484848484"/>
    <n v="196.96969696969697"/>
    <n v="202.87878787878788"/>
    <n v="227.27272727272728"/>
    <n v="234.09090909090909"/>
    <n v="4015.151515151515"/>
    <n v="4135.606060606061"/>
    <n v="0"/>
    <n v="0"/>
    <n v="2227.2727272727275"/>
    <n v="2294.0909090909095"/>
    <n v="227.27272727272728"/>
    <n v="234.09090909090909"/>
    <n v="0"/>
    <n v="0"/>
    <n v="318.18181818181819"/>
    <n v="327.72727272727275"/>
    <n v="2403.3333333333335"/>
    <n v="2403.3333333333335"/>
    <n v="35236.666666666672"/>
    <n v="43444.696969696975"/>
    <n v="10"/>
    <n v="2"/>
    <n v="3"/>
    <n v="2"/>
    <n v="2"/>
    <n v="2"/>
    <n v="2"/>
    <n v="6"/>
    <n v="2"/>
    <n v="1"/>
    <s v="Y"/>
    <n v="0"/>
    <n v="0"/>
  </r>
  <r>
    <s v="HARDIN"/>
    <n v="3712.121212121212"/>
    <n v="3823.4848484848485"/>
    <n v="0"/>
    <n v="0"/>
    <n v="0"/>
    <n v="0"/>
    <n v="318.18181818181819"/>
    <n v="327.72727272727275"/>
    <n v="0"/>
    <n v="0"/>
    <n v="30151.515151515152"/>
    <n v="31056.060606060608"/>
    <n v="0"/>
    <n v="0"/>
    <n v="0"/>
    <n v="0"/>
    <n v="17378.78787878788"/>
    <n v="17900.151515151516"/>
    <n v="2262.878787878788"/>
    <n v="2262.878787878788"/>
    <n v="53823.484848484848"/>
    <n v="124684.24242424242"/>
    <n v="26"/>
    <n v="8"/>
    <n v="5"/>
    <n v="2"/>
    <n v="2"/>
    <n v="2"/>
    <n v="2"/>
    <n v="8"/>
    <n v="3"/>
    <n v="3"/>
    <s v="N"/>
    <n v="62156"/>
    <n v="60"/>
  </r>
  <r>
    <s v="HAWKINS"/>
    <n v="4242.424242424242"/>
    <n v="4369.6969696969691"/>
    <n v="0"/>
    <n v="0"/>
    <n v="303.030303030303"/>
    <n v="312.12121212121212"/>
    <n v="17378.78787878788"/>
    <n v="17900.151515151516"/>
    <n v="0"/>
    <n v="0"/>
    <n v="67833.333333333328"/>
    <n v="69868.333333333328"/>
    <n v="303.030303030303"/>
    <n v="312.12121212121212"/>
    <n v="0"/>
    <n v="0"/>
    <n v="2878.787878787879"/>
    <n v="2965.1515151515155"/>
    <n v="0"/>
    <n v="0"/>
    <n v="92939.393939393922"/>
    <n v="169266.81818181818"/>
    <n v="33"/>
    <n v="10"/>
    <n v="6"/>
    <n v="2"/>
    <n v="2"/>
    <n v="2"/>
    <n v="4"/>
    <n v="10"/>
    <n v="3"/>
    <n v="4"/>
    <s v="N"/>
    <n v="4320"/>
    <n v="4"/>
  </r>
  <r>
    <s v="HAYWOOD"/>
    <n v="2121.212121212121"/>
    <n v="2184.8484848484845"/>
    <n v="0"/>
    <n v="0"/>
    <n v="1772.7272727272727"/>
    <n v="1825.909090909091"/>
    <n v="2878.787878787879"/>
    <n v="2965.1515151515155"/>
    <n v="0"/>
    <n v="0"/>
    <n v="16924.242424242424"/>
    <n v="17431.969696969696"/>
    <n v="2424.242424242424"/>
    <n v="2496.969696969697"/>
    <n v="0"/>
    <n v="0"/>
    <n v="4015.151515151515"/>
    <n v="4135.606060606061"/>
    <n v="873.93939393939399"/>
    <n v="873.93939393939399"/>
    <n v="31010.303030303032"/>
    <n v="63262.121212121208"/>
    <n v="56"/>
    <n v="15"/>
    <n v="8"/>
    <n v="4"/>
    <n v="4"/>
    <n v="4"/>
    <n v="4"/>
    <n v="15"/>
    <n v="3"/>
    <n v="6"/>
    <s v="N"/>
    <n v="1203025"/>
    <n v="1200"/>
  </r>
  <r>
    <s v="HENDERSON"/>
    <n v="4954.545454545455"/>
    <n v="5103.1818181818189"/>
    <n v="0"/>
    <n v="0"/>
    <n v="35666.666666666664"/>
    <n v="36736.666666666664"/>
    <n v="606.06060606060601"/>
    <n v="624.24242424242425"/>
    <n v="0"/>
    <n v="0"/>
    <n v="202333.33333333334"/>
    <n v="208403.33333333334"/>
    <n v="1500.030303030303"/>
    <n v="1545.0312121212121"/>
    <n v="0"/>
    <n v="0"/>
    <n v="12130.60606060606"/>
    <n v="12494.524242424242"/>
    <n v="661.35363636363638"/>
    <n v="661.35363636363638"/>
    <n v="257852.59606060607"/>
    <n v="495248.82848484849"/>
    <n v="10"/>
    <n v="2"/>
    <n v="3"/>
    <n v="2"/>
    <n v="2"/>
    <n v="2"/>
    <n v="2"/>
    <n v="10"/>
    <n v="2"/>
    <n v="4"/>
    <s v="Y"/>
    <n v="0"/>
    <n v="0"/>
  </r>
  <r>
    <s v="HENRY"/>
    <n v="106.06060606060606"/>
    <n v="109.24242424242425"/>
    <n v="606.06060606060601"/>
    <n v="624.24242424242425"/>
    <n v="15439.39393939394"/>
    <n v="15902.575757575758"/>
    <n v="303.030303030303"/>
    <n v="312.12121212121212"/>
    <n v="1772.7272727272727"/>
    <n v="1825.909090909091"/>
    <n v="136651.51515151514"/>
    <n v="140751.06060606061"/>
    <n v="1863.7121212121212"/>
    <n v="1919.6234848484848"/>
    <n v="0"/>
    <n v="0"/>
    <n v="15560.60606060606"/>
    <n v="16027.424242424242"/>
    <n v="1248.4068181818182"/>
    <n v="1248.4068181818182"/>
    <n v="173551.51287878788"/>
    <n v="352170.75303030305"/>
    <n v="50"/>
    <n v="15"/>
    <n v="8"/>
    <n v="4"/>
    <n v="4"/>
    <n v="4"/>
    <n v="4"/>
    <n v="15"/>
    <n v="3"/>
    <n v="6"/>
    <s v="Y"/>
    <n v="33265"/>
    <n v="30"/>
  </r>
  <r>
    <s v="HICKMAN"/>
    <n v="19439.39393939394"/>
    <n v="20022.57575757576"/>
    <n v="303.030303030303"/>
    <n v="312.12121212121212"/>
    <n v="5469.69696969697"/>
    <n v="5633.787878787879"/>
    <n v="1696.969696969697"/>
    <n v="1747.878787878788"/>
    <n v="5363.636363636364"/>
    <n v="5524.545454545455"/>
    <n v="5560.606060606061"/>
    <n v="5727.4242424242429"/>
    <n v="606.06060606060601"/>
    <n v="624.24242424242425"/>
    <n v="0"/>
    <n v="0"/>
    <n v="2424.242424242424"/>
    <n v="2496.969696969697"/>
    <n v="0"/>
    <n v="0"/>
    <n v="40863.636363636368"/>
    <n v="52742.57575757576"/>
    <n v="8"/>
    <n v="2"/>
    <n v="2"/>
    <n v="2"/>
    <n v="2"/>
    <n v="2"/>
    <n v="2"/>
    <n v="6"/>
    <n v="2"/>
    <n v="0"/>
    <s v="Y"/>
    <n v="0"/>
    <n v="0"/>
  </r>
  <r>
    <s v="HOUSTON"/>
    <n v="0"/>
    <n v="0"/>
    <n v="16848.484848484848"/>
    <n v="17353.939393939392"/>
    <n v="75.757575757575751"/>
    <n v="78.030303030303031"/>
    <n v="121.21212121212122"/>
    <n v="124.84848484848486"/>
    <n v="15439.39393939394"/>
    <n v="15902.575757575758"/>
    <n v="75.757575757575751"/>
    <n v="78.030303030303031"/>
    <n v="303.030303030303"/>
    <n v="312.12121212121212"/>
    <n v="0"/>
    <n v="0"/>
    <n v="7549.242424242424"/>
    <n v="7775.719696969697"/>
    <n v="312.12121212121212"/>
    <n v="312.12121212121212"/>
    <n v="40725"/>
    <n v="57367.386363636368"/>
    <n v="5"/>
    <n v="1"/>
    <n v="2"/>
    <n v="2"/>
    <n v="2"/>
    <n v="2"/>
    <n v="2"/>
    <n v="6"/>
    <n v="1"/>
    <n v="2"/>
    <s v="N"/>
    <n v="0"/>
    <n v="0"/>
  </r>
  <r>
    <s v="HUMPHREYS"/>
    <n v="606.06060606060601"/>
    <n v="624.24242424242425"/>
    <n v="121.21212121212122"/>
    <n v="124.84848484848486"/>
    <n v="1825.8030303030303"/>
    <n v="1880.5771212121213"/>
    <n v="469.69696969696969"/>
    <n v="483.78787878787881"/>
    <n v="5560.606060606061"/>
    <n v="5727.4242424242429"/>
    <n v="56166.666666666664"/>
    <n v="57851.666666666664"/>
    <n v="181.81818181818181"/>
    <n v="187.27272727272728"/>
    <n v="0"/>
    <n v="0"/>
    <n v="6007.530303030303"/>
    <n v="6187.7562121212122"/>
    <n v="187.27272727272728"/>
    <n v="187.27272727272728"/>
    <n v="71126.666666666657"/>
    <n v="141917.2562121212"/>
    <n v="5"/>
    <n v="1"/>
    <n v="2"/>
    <n v="2"/>
    <n v="2"/>
    <n v="2"/>
    <n v="2"/>
    <n v="6"/>
    <n v="0"/>
    <n v="0"/>
    <s v="Y"/>
    <n v="0"/>
    <n v="0"/>
  </r>
  <r>
    <s v="JACKSON"/>
    <n v="3303.030303030303"/>
    <n v="3402.121212121212"/>
    <n v="469.69696969696969"/>
    <n v="483.78787878787881"/>
    <n v="75.757575757575751"/>
    <n v="78.030303030303031"/>
    <n v="1151.5151515151515"/>
    <n v="1186.060606060606"/>
    <n v="75.757575757575751"/>
    <n v="78.030303030303031"/>
    <n v="307045.45454545453"/>
    <n v="316256.81818181818"/>
    <n v="121.21212121212122"/>
    <n v="124.84848484848486"/>
    <n v="6028.787878787879"/>
    <n v="6209.6515151515159"/>
    <n v="3516.6666666666665"/>
    <n v="3622.1666666666665"/>
    <n v="124.84848484848486"/>
    <n v="124.84848484848486"/>
    <n v="321912.72727272729"/>
    <n v="658042.57575757592"/>
    <n v="10"/>
    <n v="2"/>
    <n v="6"/>
    <n v="3"/>
    <n v="3"/>
    <n v="3"/>
    <n v="2"/>
    <n v="6"/>
    <n v="1"/>
    <n v="1"/>
    <s v="N"/>
    <n v="62651"/>
    <n v="60"/>
  </r>
  <r>
    <s v="JEFFERSON"/>
    <n v="0"/>
    <n v="0"/>
    <n v="14787.878787878788"/>
    <n v="15231.515151515152"/>
    <n v="318.18181818181819"/>
    <n v="327.72727272727275"/>
    <n v="227.27272727272728"/>
    <n v="234.09090909090909"/>
    <n v="41015.151515151512"/>
    <n v="42245.606060606056"/>
    <n v="318.18181818181819"/>
    <n v="327.72727272727275"/>
    <n v="469.69696969696969"/>
    <n v="483.78787878787881"/>
    <n v="0"/>
    <n v="0"/>
    <n v="212.42424242424244"/>
    <n v="218.79696969696971"/>
    <n v="483.78787878787881"/>
    <n v="483.78787878787881"/>
    <n v="57832.575757575753"/>
    <n v="60512.584848484847"/>
    <n v="18"/>
    <n v="5"/>
    <n v="8"/>
    <n v="2"/>
    <n v="2"/>
    <n v="2"/>
    <n v="4"/>
    <n v="6"/>
    <n v="2"/>
    <n v="3"/>
    <s v="N"/>
    <n v="7561"/>
    <n v="7"/>
  </r>
  <r>
    <s v="JOHNSON"/>
    <n v="121.21212121212122"/>
    <n v="124.84848484848486"/>
    <n v="227.27272727272728"/>
    <n v="234.09090909090909"/>
    <n v="17378.78787878788"/>
    <n v="17900.151515151516"/>
    <n v="0"/>
    <n v="0"/>
    <n v="4015.151515151515"/>
    <n v="4135.606060606061"/>
    <n v="49196.969696969696"/>
    <n v="50672.878787878792"/>
    <n v="4181.818181818182"/>
    <n v="4307.2727272727279"/>
    <n v="5200"/>
    <n v="5356"/>
    <n v="4633.333333333333"/>
    <n v="4772.333333333333"/>
    <n v="4307.2727272727279"/>
    <n v="4307.2727272727279"/>
    <n v="89261.818181818177"/>
    <n v="177000"/>
    <n v="20"/>
    <n v="5"/>
    <n v="4"/>
    <n v="2"/>
    <n v="2"/>
    <n v="2"/>
    <n v="2"/>
    <n v="6"/>
    <n v="2"/>
    <n v="3"/>
    <s v="Y"/>
    <n v="552601"/>
    <n v="500"/>
  </r>
  <r>
    <s v="KNOX"/>
    <n v="0"/>
    <n v="0"/>
    <n v="0"/>
    <n v="0"/>
    <n v="2878.787878787879"/>
    <n v="2965.1515151515155"/>
    <n v="303.030303030303"/>
    <n v="312.12121212121212"/>
    <n v="318.18181818181819"/>
    <n v="327.72727272727275"/>
    <n v="34696.969696969696"/>
    <n v="35737.878787878784"/>
    <n v="2272.7272727272725"/>
    <n v="2340.9090909090905"/>
    <n v="303.030303030303"/>
    <n v="312.12121212121212"/>
    <n v="4015.151515151515"/>
    <n v="4135.606060606061"/>
    <n v="234.09090909090909"/>
    <n v="234.09090909090909"/>
    <n v="45021.969696969696"/>
    <n v="94607.57575757576"/>
    <n v="15"/>
    <n v="3"/>
    <n v="4"/>
    <n v="2"/>
    <n v="2"/>
    <n v="2"/>
    <n v="2"/>
    <n v="6"/>
    <n v="2"/>
    <n v="3"/>
    <s v="N"/>
    <n v="1212"/>
    <n v="1"/>
  </r>
  <r>
    <s v="LAKE"/>
    <n v="0"/>
    <n v="0"/>
    <n v="303.030303030303"/>
    <n v="312.12121212121212"/>
    <n v="0"/>
    <n v="0"/>
    <n v="0"/>
    <n v="0"/>
    <n v="17378.78787878788"/>
    <n v="17900.151515151516"/>
    <n v="36106.666666666664"/>
    <n v="37189.866666666669"/>
    <n v="0"/>
    <n v="0"/>
    <n v="0"/>
    <n v="0"/>
    <n v="318.18181818181819"/>
    <n v="327.72727272727275"/>
    <n v="0"/>
    <n v="0"/>
    <n v="54106.666666666664"/>
    <n v="91942.442424242414"/>
    <n v="10"/>
    <n v="2"/>
    <n v="3"/>
    <n v="2"/>
    <n v="2"/>
    <n v="2"/>
    <n v="2"/>
    <n v="6"/>
    <n v="1"/>
    <n v="1"/>
    <s v="N"/>
    <n v="89262"/>
    <n v="90"/>
  </r>
  <r>
    <s v="LAUDERDALE"/>
    <n v="0"/>
    <n v="0"/>
    <n v="515.4545454545455"/>
    <n v="530.91818181818189"/>
    <n v="75.757575757575751"/>
    <n v="78.030303030303031"/>
    <n v="0"/>
    <n v="0"/>
    <n v="2878.787878787879"/>
    <n v="2965.1515151515155"/>
    <n v="89745.909090909088"/>
    <n v="92438.286363636362"/>
    <n v="303.030303030303"/>
    <n v="312.12121212121212"/>
    <n v="0"/>
    <n v="0"/>
    <n v="17378.78787878788"/>
    <n v="17900.151515151516"/>
    <n v="312.12121212121212"/>
    <n v="312.12121212121212"/>
    <n v="111209.84848484848"/>
    <n v="240166.4681818182"/>
    <n v="10"/>
    <n v="2"/>
    <n v="3"/>
    <n v="2"/>
    <n v="2"/>
    <n v="2"/>
    <n v="2"/>
    <n v="6"/>
    <n v="2"/>
    <n v="3"/>
    <s v="N"/>
    <n v="66217"/>
    <n v="60"/>
  </r>
  <r>
    <s v="LAWRENCE"/>
    <n v="0"/>
    <n v="0"/>
    <n v="181.81818181818181"/>
    <n v="187.27272727272728"/>
    <n v="196.96969696969697"/>
    <n v="202.87878787878788"/>
    <n v="0"/>
    <n v="0"/>
    <n v="0"/>
    <n v="0"/>
    <n v="175939.69696969696"/>
    <n v="181217.88787878788"/>
    <n v="0"/>
    <n v="0"/>
    <n v="0"/>
    <n v="0"/>
    <n v="2878.787878787879"/>
    <n v="2965.1515151515155"/>
    <n v="624.24242424242425"/>
    <n v="624.24242424242425"/>
    <n v="179821.51515151514"/>
    <n v="368131.82727272727"/>
    <n v="10"/>
    <n v="2"/>
    <n v="3"/>
    <n v="2"/>
    <n v="2"/>
    <n v="2"/>
    <n v="2"/>
    <n v="6"/>
    <n v="0"/>
    <n v="2"/>
    <s v="Y"/>
    <n v="0"/>
    <n v="0"/>
  </r>
  <r>
    <s v="LEWIS"/>
    <n v="606.06060606060601"/>
    <n v="624.24242424242425"/>
    <n v="25621.21212121212"/>
    <n v="26389.848484848484"/>
    <n v="606.06060606060601"/>
    <n v="624.24242424242425"/>
    <n v="0"/>
    <n v="0"/>
    <n v="0"/>
    <n v="0"/>
    <n v="272753.7878787879"/>
    <n v="280936.40151515155"/>
    <n v="0"/>
    <n v="0"/>
    <n v="0"/>
    <n v="0"/>
    <n v="32337.121212121212"/>
    <n v="33307.234848484848"/>
    <n v="312.12121212121212"/>
    <n v="312.12121212121212"/>
    <n v="332236.36363636365"/>
    <n v="679441.36363636376"/>
    <n v="10"/>
    <n v="2"/>
    <n v="3"/>
    <n v="2"/>
    <n v="2"/>
    <n v="2"/>
    <n v="2"/>
    <n v="6"/>
    <n v="2"/>
    <n v="1"/>
    <s v="Y"/>
    <n v="0"/>
    <n v="0"/>
  </r>
  <r>
    <s v="LINCOLN"/>
    <n v="303.030303030303"/>
    <n v="312.12121212121212"/>
    <n v="3712.121212121212"/>
    <n v="3823.4848484848485"/>
    <n v="303.030303030303"/>
    <n v="312.12121212121212"/>
    <n v="0"/>
    <n v="0"/>
    <n v="0"/>
    <n v="0"/>
    <n v="229045.45454545456"/>
    <n v="235916.81818181821"/>
    <n v="0"/>
    <n v="0"/>
    <n v="36666.969696969696"/>
    <n v="37766.97878787879"/>
    <n v="2272.7272727272725"/>
    <n v="2340.9090909090905"/>
    <n v="17353.939393939392"/>
    <n v="17353.939393939392"/>
    <n v="289657.27272727276"/>
    <n v="639329.55454545468"/>
    <n v="26"/>
    <n v="8"/>
    <n v="5"/>
    <n v="2"/>
    <n v="2"/>
    <n v="2"/>
    <n v="2"/>
    <n v="8"/>
    <n v="3"/>
    <n v="3"/>
    <s v="N"/>
    <n v="62156"/>
    <n v="60"/>
  </r>
  <r>
    <s v="LOUDON"/>
    <n v="16848.484848484848"/>
    <n v="17353.939393939392"/>
    <n v="4242.424242424242"/>
    <n v="4369.6969696969691"/>
    <n v="16848.484848484848"/>
    <n v="17353.939393939392"/>
    <n v="0"/>
    <n v="0"/>
    <n v="0"/>
    <n v="0"/>
    <n v="35666.666666666664"/>
    <n v="36736.666666666664"/>
    <n v="0"/>
    <n v="0"/>
    <n v="43685.606060606064"/>
    <n v="44996.174242424247"/>
    <n v="129409.09090909091"/>
    <n v="133291.36363636365"/>
    <n v="124.84848484848486"/>
    <n v="124.84848484848486"/>
    <n v="246825.60606060605"/>
    <n v="635194.20454545459"/>
    <n v="33"/>
    <n v="10"/>
    <n v="6"/>
    <n v="2"/>
    <n v="2"/>
    <n v="2"/>
    <n v="4"/>
    <n v="10"/>
    <n v="3"/>
    <n v="4"/>
    <s v="N"/>
    <n v="4320"/>
    <n v="4"/>
  </r>
  <r>
    <s v="MACON"/>
    <n v="121.21212121212122"/>
    <n v="124.84848484848486"/>
    <n v="2121.212121212121"/>
    <n v="2184.8484848484845"/>
    <n v="121.21212121212122"/>
    <n v="124.84848484848486"/>
    <n v="0"/>
    <n v="0"/>
    <n v="0"/>
    <n v="0"/>
    <n v="76045.454545454544"/>
    <n v="78326.818181818177"/>
    <n v="0"/>
    <n v="0"/>
    <n v="22484.848484848484"/>
    <n v="23159.39393939394"/>
    <n v="40257.57575757576"/>
    <n v="41465.303030303032"/>
    <n v="483.78787878787881"/>
    <n v="483.78787878787881"/>
    <n v="141635.30303030301"/>
    <n v="348296.81818181812"/>
    <n v="56"/>
    <n v="15"/>
    <n v="8"/>
    <n v="4"/>
    <n v="4"/>
    <n v="4"/>
    <n v="4"/>
    <n v="15"/>
    <n v="3"/>
    <n v="6"/>
    <s v="N"/>
    <n v="1203025"/>
    <n v="1200"/>
  </r>
  <r>
    <s v="MADISON"/>
    <n v="469.69696969696969"/>
    <n v="483.78787878787881"/>
    <n v="4954.545454545455"/>
    <n v="5103.1818181818189"/>
    <n v="469.69696969696969"/>
    <n v="483.78787878787881"/>
    <n v="1772.7272727272727"/>
    <n v="1825.909090909091"/>
    <n v="0"/>
    <n v="0"/>
    <n v="293439.39393939392"/>
    <n v="302242.57575757575"/>
    <n v="0"/>
    <n v="0"/>
    <n v="17287.878787878788"/>
    <n v="17806.515151515152"/>
    <n v="67348.484848484848"/>
    <n v="69368.939393939392"/>
    <n v="4307.2727272727279"/>
    <n v="4307.2727272727279"/>
    <n v="390049.69696969696"/>
    <n v="872718.63636363624"/>
    <n v="10"/>
    <n v="2"/>
    <n v="3"/>
    <n v="2"/>
    <n v="2"/>
    <n v="2"/>
    <n v="2"/>
    <n v="10"/>
    <n v="2"/>
    <n v="4"/>
    <s v="Y"/>
    <n v="0"/>
    <n v="0"/>
  </r>
  <r>
    <s v="MARION"/>
    <n v="4181.818181818182"/>
    <n v="4307.2727272727279"/>
    <n v="106.06060606060606"/>
    <n v="109.24242424242425"/>
    <n v="4181.818181818182"/>
    <n v="4307.2727272727279"/>
    <n v="35666.666666666664"/>
    <n v="36736.666666666664"/>
    <n v="4848.484848484848"/>
    <n v="4993.939393939394"/>
    <n v="178372.72727272726"/>
    <n v="183723.90909090909"/>
    <n v="9580.80303030303"/>
    <n v="9868.2271212121213"/>
    <n v="531.31818181818187"/>
    <n v="547.25772727272738"/>
    <n v="17924.242424242424"/>
    <n v="18461.969696969696"/>
    <n v="234.09090909090909"/>
    <n v="234.09090909090909"/>
    <n v="255628.0303030303"/>
    <n v="496733.93939393939"/>
    <n v="50"/>
    <n v="15"/>
    <n v="8"/>
    <n v="4"/>
    <n v="4"/>
    <n v="4"/>
    <n v="4"/>
    <n v="15"/>
    <n v="3"/>
    <n v="6"/>
    <s v="Y"/>
    <n v="33265"/>
    <n v="30"/>
  </r>
  <r>
    <s v="MARSHALL"/>
    <n v="227.27272727272728"/>
    <n v="234.09090909090909"/>
    <n v="4287.878787878788"/>
    <n v="4416.515151515152"/>
    <n v="227.27272727272728"/>
    <n v="234.09090909090909"/>
    <n v="1803.030303030303"/>
    <n v="1857.1212121212122"/>
    <n v="0"/>
    <n v="0"/>
    <n v="19803.030303030304"/>
    <n v="20397.121212121212"/>
    <n v="0"/>
    <n v="0"/>
    <n v="0"/>
    <n v="0"/>
    <n v="3515.151515151515"/>
    <n v="3620.6060606060605"/>
    <n v="140.45454545454547"/>
    <n v="140.45454545454547"/>
    <n v="30004.090909090908"/>
    <n v="57817.878787878784"/>
    <n v="8"/>
    <n v="2"/>
    <n v="2"/>
    <n v="2"/>
    <n v="2"/>
    <n v="2"/>
    <n v="2"/>
    <n v="6"/>
    <n v="2"/>
    <n v="0"/>
    <s v="Y"/>
    <n v="0"/>
    <n v="0"/>
  </r>
  <r>
    <s v="MAURY"/>
    <n v="9500.30303030303"/>
    <n v="9785.3121212121205"/>
    <n v="10114.348484848484"/>
    <n v="10417.778939393938"/>
    <n v="1495.939393939394"/>
    <n v="1540.8175757575759"/>
    <n v="5560.606060606061"/>
    <n v="5727.4242424242429"/>
    <n v="950"/>
    <n v="978.5"/>
    <n v="155530.30303030304"/>
    <n v="160196.21212121213"/>
    <n v="606.06060606060601"/>
    <n v="624.24242424242425"/>
    <n v="12166.681818181818"/>
    <n v="12531.682272727272"/>
    <n v="2272.7272727272725"/>
    <n v="2340.9090909090905"/>
    <n v="312.12121212121212"/>
    <n v="312.12121212121212"/>
    <n v="198509.09090909091"/>
    <n v="389871.848939394"/>
    <n v="5"/>
    <n v="1"/>
    <n v="2"/>
    <n v="2"/>
    <n v="2"/>
    <n v="2"/>
    <n v="2"/>
    <n v="6"/>
    <n v="1"/>
    <n v="2"/>
    <s v="N"/>
    <n v="0"/>
    <n v="0"/>
  </r>
  <r>
    <s v="MCMINN"/>
    <n v="303.030303030303"/>
    <n v="312.12121212121212"/>
    <n v="606.06060606060601"/>
    <n v="624.24242424242425"/>
    <n v="303.030303030303"/>
    <n v="312.12121212121212"/>
    <n v="75.757575757575751"/>
    <n v="78.030303030303031"/>
    <n v="0"/>
    <n v="0"/>
    <n v="432136.36363636365"/>
    <n v="445100.45454545459"/>
    <n v="303.030303030303"/>
    <n v="312.12121212121212"/>
    <n v="0"/>
    <n v="0"/>
    <n v="151.5151515151515"/>
    <n v="156.06060606060606"/>
    <n v="0"/>
    <n v="0"/>
    <n v="433878.78787878784"/>
    <n v="879901.96969696973"/>
    <n v="5"/>
    <n v="1"/>
    <n v="2"/>
    <n v="2"/>
    <n v="2"/>
    <n v="2"/>
    <n v="2"/>
    <n v="6"/>
    <n v="0"/>
    <n v="0"/>
    <s v="Y"/>
    <n v="0"/>
    <n v="0"/>
  </r>
  <r>
    <s v="MCNAIRY"/>
    <n v="0"/>
    <n v="0"/>
    <n v="3303.030303030303"/>
    <n v="3402.121212121212"/>
    <n v="0"/>
    <n v="0"/>
    <n v="4590.909090909091"/>
    <n v="4728.636363636364"/>
    <n v="60.606060606060609"/>
    <n v="62.424242424242429"/>
    <n v="15863.636363636364"/>
    <n v="16339.545454545456"/>
    <n v="1696.969696969697"/>
    <n v="1747.878787878788"/>
    <n v="0"/>
    <n v="0"/>
    <n v="0"/>
    <n v="0"/>
    <n v="0"/>
    <n v="0"/>
    <n v="25515.151515151516"/>
    <n v="45299.545454545456"/>
    <n v="10"/>
    <n v="2"/>
    <n v="6"/>
    <n v="3"/>
    <n v="3"/>
    <n v="3"/>
    <n v="2"/>
    <n v="6"/>
    <n v="1"/>
    <n v="1"/>
    <s v="N"/>
    <n v="62651"/>
    <n v="60"/>
  </r>
  <r>
    <s v="MEIGS"/>
    <n v="11442.878787878788"/>
    <n v="11786.165151515152"/>
    <n v="1000"/>
    <n v="1030"/>
    <n v="0"/>
    <n v="0"/>
    <n v="4015.151515151515"/>
    <n v="4135.606060606061"/>
    <n v="0"/>
    <n v="0"/>
    <n v="2878.787878787879"/>
    <n v="2965.1515151515155"/>
    <n v="121.21212121212122"/>
    <n v="124.84848484848486"/>
    <n v="0"/>
    <n v="0"/>
    <n v="2034.090909090909"/>
    <n v="2095.1136363636365"/>
    <n v="585.53939393939402"/>
    <n v="585.53939393939402"/>
    <n v="22077.660606060606"/>
    <n v="30589.156060606059"/>
    <n v="18"/>
    <n v="5"/>
    <n v="8"/>
    <n v="2"/>
    <n v="2"/>
    <n v="2"/>
    <n v="4"/>
    <n v="6"/>
    <n v="2"/>
    <n v="3"/>
    <s v="N"/>
    <n v="7561"/>
    <n v="7"/>
  </r>
  <r>
    <s v="MONROE"/>
    <n v="0"/>
    <n v="0"/>
    <n v="121.21212121212122"/>
    <n v="124.84848484848486"/>
    <n v="0"/>
    <n v="0"/>
    <n v="318.18181818181819"/>
    <n v="327.72727272727275"/>
    <n v="0"/>
    <n v="0"/>
    <n v="26287.878787878788"/>
    <n v="27076.515151515152"/>
    <n v="469.69696969696969"/>
    <n v="483.78787878787881"/>
    <n v="0"/>
    <n v="0"/>
    <n v="2272.7272727272725"/>
    <n v="2340.9090909090905"/>
    <n v="0"/>
    <n v="0"/>
    <n v="29469.696969696968"/>
    <n v="62113.333333333328"/>
    <n v="20"/>
    <n v="5"/>
    <n v="4"/>
    <n v="2"/>
    <n v="2"/>
    <n v="2"/>
    <n v="2"/>
    <n v="6"/>
    <n v="2"/>
    <n v="3"/>
    <s v="Y"/>
    <n v="552601"/>
    <n v="500"/>
  </r>
  <r>
    <s v="MONTGOMERY"/>
    <n v="0"/>
    <n v="0"/>
    <n v="606.06060606060601"/>
    <n v="624.24242424242425"/>
    <n v="0"/>
    <n v="0"/>
    <n v="17378.78787878788"/>
    <n v="17900.151515151516"/>
    <n v="0"/>
    <n v="0"/>
    <n v="191372.72727272726"/>
    <n v="197113.90909090909"/>
    <n v="4181.818181818182"/>
    <n v="4307.2727272727279"/>
    <n v="101021.21212121213"/>
    <n v="104051.84848484849"/>
    <n v="8196.9696969696961"/>
    <n v="8442.878787878788"/>
    <n v="624.24242424242425"/>
    <n v="624.24242424242425"/>
    <n v="323381.81818181823"/>
    <n v="751946.21212121227"/>
    <n v="15"/>
    <n v="3"/>
    <n v="4"/>
    <n v="2"/>
    <n v="2"/>
    <n v="2"/>
    <n v="2"/>
    <n v="6"/>
    <n v="2"/>
    <n v="3"/>
    <s v="N"/>
    <n v="1212"/>
    <n v="1"/>
  </r>
  <r>
    <s v="MOORE"/>
    <n v="333.43939393939394"/>
    <n v="343.44257575757575"/>
    <n v="303.030303030303"/>
    <n v="312.12121212121212"/>
    <n v="64398.378787878784"/>
    <n v="66330.330151515154"/>
    <n v="2878.787878787879"/>
    <n v="2965.1515151515155"/>
    <n v="1772.7272727272727"/>
    <n v="1825.909090909091"/>
    <n v="1772.7272727272727"/>
    <n v="1825.909090909091"/>
    <n v="227.27272727272728"/>
    <n v="234.09090909090909"/>
    <n v="101.51515151515152"/>
    <n v="104.56060606060606"/>
    <n v="25106.060606060608"/>
    <n v="25859.242424242428"/>
    <n v="312.12121212121212"/>
    <n v="312.12121212121212"/>
    <n v="97206.060606060608"/>
    <n v="151288.95454545456"/>
    <n v="10"/>
    <n v="2"/>
    <n v="3"/>
    <n v="2"/>
    <n v="2"/>
    <n v="2"/>
    <n v="2"/>
    <n v="6"/>
    <n v="1"/>
    <n v="1"/>
    <s v="N"/>
    <n v="89262"/>
    <n v="90"/>
  </r>
  <r>
    <s v="MORGAN"/>
    <n v="7560.606060606061"/>
    <n v="7787.4242424242429"/>
    <n v="1696.969696969697"/>
    <n v="1747.878787878788"/>
    <n v="0"/>
    <n v="0"/>
    <n v="0"/>
    <n v="0"/>
    <n v="5363.636363636364"/>
    <n v="5524.545454545455"/>
    <n v="29606.060606060608"/>
    <n v="30494.242424242428"/>
    <n v="0"/>
    <n v="0"/>
    <n v="0"/>
    <n v="0"/>
    <n v="75.757575757575751"/>
    <n v="78.030303030303031"/>
    <n v="187.27272727272728"/>
    <n v="187.27272727272728"/>
    <n v="44490.303030303032"/>
    <n v="75512.878787878799"/>
    <n v="10"/>
    <n v="2"/>
    <n v="3"/>
    <n v="2"/>
    <n v="2"/>
    <n v="2"/>
    <n v="2"/>
    <n v="6"/>
    <n v="2"/>
    <n v="3"/>
    <s v="N"/>
    <n v="66217"/>
    <n v="60"/>
  </r>
  <r>
    <s v="NORTH SEVIER"/>
    <n v="0"/>
    <n v="0"/>
    <n v="121.21212121212122"/>
    <n v="124.84848484848486"/>
    <n v="1242.4242424242425"/>
    <n v="1279.6969696969697"/>
    <n v="75.757575757575751"/>
    <n v="78.030303030303031"/>
    <n v="287.87878787878788"/>
    <n v="296.5151515151515"/>
    <n v="15439.39393939394"/>
    <n v="15902.575757575758"/>
    <n v="151.81818181818181"/>
    <n v="156.37272727272727"/>
    <n v="0"/>
    <n v="0"/>
    <n v="2772.7272727272725"/>
    <n v="2855.909090909091"/>
    <n v="124.84848484848486"/>
    <n v="124.84848484848486"/>
    <n v="20216.060606060604"/>
    <n v="42305.160606060599"/>
    <n v="10"/>
    <n v="2"/>
    <n v="3"/>
    <n v="2"/>
    <n v="2"/>
    <n v="2"/>
    <n v="2"/>
    <n v="6"/>
    <n v="0"/>
    <n v="2"/>
    <s v="Y"/>
    <n v="0"/>
    <n v="0"/>
  </r>
  <r>
    <s v="NORTHWEST BLOUNT"/>
    <n v="0"/>
    <n v="0"/>
    <n v="469.69696969696969"/>
    <n v="483.78787878787881"/>
    <n v="1909.090909090909"/>
    <n v="1966.3636363636363"/>
    <n v="196.96969696969697"/>
    <n v="202.87878787878788"/>
    <n v="5560.606060606061"/>
    <n v="5727.4242424242429"/>
    <n v="187378.78787878787"/>
    <n v="193000.15151515152"/>
    <n v="75.757575757575751"/>
    <n v="78.030303030303031"/>
    <n v="4484.848484848485"/>
    <n v="4619.3939393939399"/>
    <n v="3515.151515151515"/>
    <n v="3620.6060606060605"/>
    <n v="483.78787878787881"/>
    <n v="483.78787878787881"/>
    <n v="204074.69696969696"/>
    <n v="414436.2121212121"/>
    <n v="10"/>
    <n v="2"/>
    <n v="3"/>
    <n v="2"/>
    <n v="2"/>
    <n v="2"/>
    <n v="2"/>
    <n v="6"/>
    <n v="2"/>
    <n v="1"/>
    <s v="Y"/>
    <n v="0"/>
    <n v="0"/>
  </r>
  <r>
    <s v="NORTHWEST CARTER"/>
    <n v="0"/>
    <n v="0"/>
    <n v="4181.818181818182"/>
    <n v="4307.2727272727279"/>
    <n v="515.4545454545455"/>
    <n v="530.91818181818189"/>
    <n v="606.06060606060601"/>
    <n v="624.24242424242425"/>
    <n v="75.757575757575751"/>
    <n v="78.030303030303031"/>
    <n v="29333.030303030304"/>
    <n v="30213.021212121213"/>
    <n v="147075.75757575757"/>
    <n v="151488.0303030303"/>
    <n v="13712.121212121212"/>
    <n v="14123.484848484848"/>
    <n v="757.57575757575762"/>
    <n v="780.30303030303037"/>
    <n v="4307.2727272727279"/>
    <n v="4307.2727272727279"/>
    <n v="200564.84848484848"/>
    <n v="567329.68787878787"/>
    <n v="26"/>
    <n v="8"/>
    <n v="5"/>
    <n v="2"/>
    <n v="2"/>
    <n v="2"/>
    <n v="2"/>
    <n v="8"/>
    <n v="3"/>
    <n v="3"/>
    <s v="N"/>
    <n v="62156"/>
    <n v="60"/>
  </r>
  <r>
    <s v="NORTHWEST COCKE"/>
    <n v="606.06060606060601"/>
    <n v="624.24242424242425"/>
    <n v="227.27272727272728"/>
    <n v="234.09090909090909"/>
    <n v="181.81818181818181"/>
    <n v="187.27272727272728"/>
    <n v="30.303030303030305"/>
    <n v="31.212121212121215"/>
    <n v="75757.57575757576"/>
    <n v="78030.303030303039"/>
    <n v="162227.27272727274"/>
    <n v="167094.09090909091"/>
    <n v="4015.151515151515"/>
    <n v="4135.606060606061"/>
    <n v="0"/>
    <n v="0"/>
    <n v="0"/>
    <n v="0"/>
    <n v="234.09090909090909"/>
    <n v="234.09090909090909"/>
    <n v="243279.54545454547"/>
    <n v="418992.5757575758"/>
    <n v="33"/>
    <n v="10"/>
    <n v="6"/>
    <n v="2"/>
    <n v="2"/>
    <n v="2"/>
    <n v="4"/>
    <n v="10"/>
    <n v="3"/>
    <n v="4"/>
    <s v="N"/>
    <n v="4320"/>
    <n v="4"/>
  </r>
  <r>
    <s v="NORTHWEST GREENE"/>
    <n v="303.030303030303"/>
    <n v="312.12121212121212"/>
    <n v="0"/>
    <n v="0"/>
    <n v="25621.21212121212"/>
    <n v="26389.848484848484"/>
    <n v="16848.484848484848"/>
    <n v="17353.939393939392"/>
    <n v="4015.151515151515"/>
    <n v="4135.606060606061"/>
    <n v="155530.30303030304"/>
    <n v="160196.21212121213"/>
    <n v="318.18181818181819"/>
    <n v="327.72727272727275"/>
    <n v="0"/>
    <n v="0"/>
    <n v="4454.848484848485"/>
    <n v="4588.4939393939394"/>
    <n v="0"/>
    <n v="0"/>
    <n v="207091.21212121213"/>
    <n v="376976.67575757578"/>
    <n v="56"/>
    <n v="15"/>
    <n v="8"/>
    <n v="4"/>
    <n v="4"/>
    <n v="4"/>
    <n v="4"/>
    <n v="15"/>
    <n v="3"/>
    <n v="6"/>
    <s v="N"/>
    <n v="1203025"/>
    <n v="1200"/>
  </r>
  <r>
    <s v="NORTHWEST MONROE"/>
    <n v="16848.484848484848"/>
    <n v="17353.939393939392"/>
    <n v="303.030303030303"/>
    <n v="312.12121212121212"/>
    <n v="3712.121212121212"/>
    <n v="3823.4848484848485"/>
    <n v="121.21212121212122"/>
    <n v="124.84848484848486"/>
    <n v="318.18181818181819"/>
    <n v="327.72727272727275"/>
    <n v="318.18181818181819"/>
    <n v="327.72727272727275"/>
    <n v="893.93939393939399"/>
    <n v="920.75757575757586"/>
    <n v="0"/>
    <n v="0"/>
    <n v="0"/>
    <n v="0"/>
    <n v="312.12121212121212"/>
    <n v="312.12121212121212"/>
    <n v="22827.272727272732"/>
    <n v="25593.939393939399"/>
    <n v="10"/>
    <n v="2"/>
    <n v="3"/>
    <n v="2"/>
    <n v="2"/>
    <n v="2"/>
    <n v="2"/>
    <n v="10"/>
    <n v="2"/>
    <n v="4"/>
    <s v="Y"/>
    <n v="0"/>
    <n v="0"/>
  </r>
  <r>
    <s v="OBION"/>
    <n v="121.21212121212122"/>
    <n v="124.84848484848486"/>
    <n v="0"/>
    <n v="0"/>
    <n v="4242.424242424242"/>
    <n v="4369.6969696969691"/>
    <n v="469.69696969696969"/>
    <n v="483.78787878787881"/>
    <n v="17378.78787878788"/>
    <n v="17900.151515151516"/>
    <n v="77984.84848484848"/>
    <n v="80324.393939393936"/>
    <n v="2878.787878787879"/>
    <n v="2965.1515151515155"/>
    <n v="3045.5454545454545"/>
    <n v="3136.911818181818"/>
    <n v="0"/>
    <n v="0"/>
    <n v="4494.4518181818185"/>
    <n v="4494.4518181818185"/>
    <n v="110615.75484848484"/>
    <n v="211955.44909090907"/>
    <n v="50"/>
    <n v="15"/>
    <n v="8"/>
    <n v="4"/>
    <n v="4"/>
    <n v="4"/>
    <n v="4"/>
    <n v="15"/>
    <n v="3"/>
    <n v="6"/>
    <s v="Y"/>
    <n v="33265"/>
    <n v="30"/>
  </r>
  <r>
    <s v="OVERTON"/>
    <n v="469.69696969696969"/>
    <n v="483.78787878787881"/>
    <n v="0"/>
    <n v="0"/>
    <n v="2121.212121212121"/>
    <n v="2184.8484848484845"/>
    <n v="4181.818181818182"/>
    <n v="4307.2727272727279"/>
    <n v="2878.787878787879"/>
    <n v="2965.1515151515155"/>
    <n v="124090.90909090909"/>
    <n v="127813.63636363637"/>
    <n v="0"/>
    <n v="0"/>
    <n v="0"/>
    <n v="0"/>
    <n v="6364.621212121212"/>
    <n v="6555.5598484848488"/>
    <n v="1840.5007575757577"/>
    <n v="1840.5007575757577"/>
    <n v="141947.54621212123"/>
    <n v="286362.36515151517"/>
    <n v="8"/>
    <n v="2"/>
    <n v="2"/>
    <n v="2"/>
    <n v="2"/>
    <n v="2"/>
    <n v="2"/>
    <n v="6"/>
    <n v="2"/>
    <n v="0"/>
    <s v="Y"/>
    <n v="0"/>
    <n v="0"/>
  </r>
  <r>
    <s v="PERRY"/>
    <n v="4181.818181818182"/>
    <n v="4307.2727272727279"/>
    <n v="0"/>
    <n v="0"/>
    <n v="4954.545454545455"/>
    <n v="5103.1818181818189"/>
    <n v="227.27272727272728"/>
    <n v="234.09090909090909"/>
    <n v="0"/>
    <n v="0"/>
    <n v="352757.57575757575"/>
    <n v="363340.30303030304"/>
    <n v="606.06060606060601"/>
    <n v="624.24242424242425"/>
    <n v="0"/>
    <n v="0"/>
    <n v="0"/>
    <n v="0"/>
    <n v="0"/>
    <n v="0"/>
    <n v="362727.27272727271"/>
    <n v="727297.87878787878"/>
    <n v="5"/>
    <n v="1"/>
    <n v="2"/>
    <n v="2"/>
    <n v="2"/>
    <n v="2"/>
    <n v="2"/>
    <n v="6"/>
    <n v="1"/>
    <n v="2"/>
    <s v="N"/>
    <n v="0"/>
    <n v="0"/>
  </r>
  <r>
    <s v="PICKETT"/>
    <n v="227.27272727272728"/>
    <n v="234.09090909090909"/>
    <n v="0"/>
    <n v="0"/>
    <n v="106.06060606060606"/>
    <n v="109.24242424242425"/>
    <n v="0"/>
    <n v="0"/>
    <n v="75.757575757575751"/>
    <n v="78.030303030303031"/>
    <n v="153549.24242424243"/>
    <n v="158155.7196969697"/>
    <n v="303.030303030303"/>
    <n v="312.12121212121212"/>
    <n v="0"/>
    <n v="0"/>
    <n v="3708.3333333333335"/>
    <n v="3819.5833333333335"/>
    <n v="624.24242424242425"/>
    <n v="624.24242424242425"/>
    <n v="158593.93939393942"/>
    <n v="326141.21212121216"/>
    <n v="5"/>
    <n v="1"/>
    <n v="2"/>
    <n v="2"/>
    <n v="2"/>
    <n v="2"/>
    <n v="2"/>
    <n v="6"/>
    <n v="0"/>
    <n v="0"/>
    <s v="Y"/>
    <n v="0"/>
    <n v="0"/>
  </r>
  <r>
    <s v="POLK"/>
    <n v="13902.621212121212"/>
    <n v="14319.699848484848"/>
    <n v="0"/>
    <n v="0"/>
    <n v="19439.39393939394"/>
    <n v="20022.57575757576"/>
    <n v="303.030303030303"/>
    <n v="312.12121212121212"/>
    <n v="196.96969696969697"/>
    <n v="202.87878787878788"/>
    <n v="28030.303030303032"/>
    <n v="28871.212121212124"/>
    <n v="16848.484848484848"/>
    <n v="17353.939393939392"/>
    <n v="7889.19696969697"/>
    <n v="8125.872878787879"/>
    <n v="18268.78787878788"/>
    <n v="18816.851515151517"/>
    <n v="1232.878787878788"/>
    <n v="1232.878787878788"/>
    <n v="106111.66666666669"/>
    <n v="224751.7698484849"/>
    <n v="10"/>
    <n v="2"/>
    <n v="6"/>
    <n v="3"/>
    <n v="3"/>
    <n v="3"/>
    <n v="2"/>
    <n v="6"/>
    <n v="1"/>
    <n v="1"/>
    <s v="N"/>
    <n v="62651"/>
    <n v="60"/>
  </r>
  <r>
    <s v="PUTNAM"/>
    <n v="303.030303030303"/>
    <n v="312.12121212121212"/>
    <n v="0"/>
    <n v="0"/>
    <n v="0"/>
    <n v="0"/>
    <n v="1909.090909090909"/>
    <n v="1966.3636363636363"/>
    <n v="0"/>
    <n v="0"/>
    <n v="215772.72727272726"/>
    <n v="222245.90909090909"/>
    <n v="121.21212121212122"/>
    <n v="124.84848484848486"/>
    <n v="0"/>
    <n v="0"/>
    <n v="500"/>
    <n v="515"/>
    <n v="17353.939393939392"/>
    <n v="17353.939393939392"/>
    <n v="235960"/>
    <n v="494174.84848484851"/>
    <n v="18"/>
    <n v="5"/>
    <n v="8"/>
    <n v="2"/>
    <n v="2"/>
    <n v="2"/>
    <n v="4"/>
    <n v="6"/>
    <n v="2"/>
    <n v="3"/>
    <s v="N"/>
    <n v="7561"/>
    <n v="7"/>
  </r>
  <r>
    <s v="RHEA"/>
    <n v="606.06060606060601"/>
    <n v="624.24242424242425"/>
    <n v="20390.045454545456"/>
    <n v="21001.746818181819"/>
    <n v="606.06060606060601"/>
    <n v="624.24242424242425"/>
    <n v="515.4545454545455"/>
    <n v="530.91818181818189"/>
    <n v="0"/>
    <n v="0"/>
    <n v="29651.515151515152"/>
    <n v="30541.060606060608"/>
    <n v="469.69696969696969"/>
    <n v="483.78787878787881"/>
    <n v="0"/>
    <n v="0"/>
    <n v="59185.409090909088"/>
    <n v="60960.971363636359"/>
    <n v="124.84848484848486"/>
    <n v="124.84848484848486"/>
    <n v="111549.09090909091"/>
    <n v="263439.71378787875"/>
    <n v="20"/>
    <n v="5"/>
    <n v="4"/>
    <n v="2"/>
    <n v="2"/>
    <n v="2"/>
    <n v="2"/>
    <n v="6"/>
    <n v="2"/>
    <n v="3"/>
    <s v="Y"/>
    <n v="552601"/>
    <n v="500"/>
  </r>
  <r>
    <s v="ROANE"/>
    <n v="303.030303030303"/>
    <n v="312.12121212121212"/>
    <n v="606.06060606060601"/>
    <n v="624.24242424242425"/>
    <n v="18454.545454545456"/>
    <n v="19008.18181818182"/>
    <n v="181.81818181818181"/>
    <n v="187.27272727272728"/>
    <n v="0"/>
    <n v="0"/>
    <n v="105125"/>
    <n v="108278.75"/>
    <n v="4181.818181818182"/>
    <n v="4307.2727272727279"/>
    <n v="75.757575757575751"/>
    <n v="78.030303030303031"/>
    <n v="1772.7272727272727"/>
    <n v="1825.909090909091"/>
    <n v="483.78787878787881"/>
    <n v="483.78787878787881"/>
    <n v="131184.54545454544"/>
    <n v="252672.38636363635"/>
    <n v="15"/>
    <n v="3"/>
    <n v="4"/>
    <n v="2"/>
    <n v="2"/>
    <n v="2"/>
    <n v="2"/>
    <n v="6"/>
    <n v="2"/>
    <n v="3"/>
    <s v="N"/>
    <n v="1212"/>
    <n v="1"/>
  </r>
  <r>
    <s v="ROBERTSON"/>
    <n v="1696.969696969697"/>
    <n v="1747.878787878788"/>
    <n v="303.030303030303"/>
    <n v="312.12121212121212"/>
    <n v="0"/>
    <n v="0"/>
    <n v="2893.939393939394"/>
    <n v="2980.757575757576"/>
    <n v="0"/>
    <n v="0"/>
    <n v="15348.484848484848"/>
    <n v="15808.939393939394"/>
    <n v="227.27272727272728"/>
    <n v="234.09090909090909"/>
    <n v="424.24242424242425"/>
    <n v="436.969696969697"/>
    <n v="2818.181818181818"/>
    <n v="2902.7272727272725"/>
    <n v="1186.060606060606"/>
    <n v="1186.060606060606"/>
    <n v="24898.181818181816"/>
    <n v="50122.727272727272"/>
    <n v="10"/>
    <n v="2"/>
    <n v="3"/>
    <n v="2"/>
    <n v="2"/>
    <n v="2"/>
    <n v="2"/>
    <n v="6"/>
    <n v="1"/>
    <n v="1"/>
    <s v="N"/>
    <n v="89262"/>
    <n v="90"/>
  </r>
  <r>
    <s v="RUTHERFORD"/>
    <n v="16939.39393939394"/>
    <n v="17447.57575757576"/>
    <n v="16848.484848484848"/>
    <n v="17353.939393939392"/>
    <n v="121.21212121212122"/>
    <n v="124.84848484848486"/>
    <n v="3712.121212121212"/>
    <n v="3823.4848484848485"/>
    <n v="125189.57575757576"/>
    <n v="128945.26303030303"/>
    <n v="64121.21212121212"/>
    <n v="66044.84848484848"/>
    <n v="127597.5303030303"/>
    <n v="131425.45621212121"/>
    <n v="10273.5"/>
    <n v="10581.705"/>
    <n v="30242.424242424244"/>
    <n v="31149.696969696972"/>
    <n v="14279.545454545456"/>
    <n v="14279.545454545456"/>
    <n v="409325"/>
    <n v="845199.25212121219"/>
    <n v="10"/>
    <n v="2"/>
    <n v="3"/>
    <n v="2"/>
    <n v="2"/>
    <n v="2"/>
    <n v="2"/>
    <n v="6"/>
    <n v="2"/>
    <n v="3"/>
    <s v="N"/>
    <n v="66217"/>
    <n v="60"/>
  </r>
  <r>
    <s v="SCOTT"/>
    <n v="469.69696969696969"/>
    <n v="483.78787878787881"/>
    <n v="121.21212121212122"/>
    <n v="124.84848484848486"/>
    <n v="606.06060606060601"/>
    <n v="624.24242424242425"/>
    <n v="4242.424242424242"/>
    <n v="4369.6969696969691"/>
    <n v="0"/>
    <n v="0"/>
    <n v="173261.15151515152"/>
    <n v="178458.98606060608"/>
    <n v="303.030303030303"/>
    <n v="312.12121212121212"/>
    <n v="757.78787878787875"/>
    <n v="780.52151515151513"/>
    <n v="196.96969696969697"/>
    <n v="202.87878787878788"/>
    <n v="0"/>
    <n v="0"/>
    <n v="179958.33333333334"/>
    <n v="360970.62878787878"/>
    <n v="10"/>
    <n v="2"/>
    <n v="3"/>
    <n v="2"/>
    <n v="2"/>
    <n v="2"/>
    <n v="2"/>
    <n v="6"/>
    <n v="0"/>
    <n v="2"/>
    <s v="Y"/>
    <n v="0"/>
    <n v="0"/>
  </r>
  <r>
    <s v="SEQUATCHIE"/>
    <n v="4181.818181818182"/>
    <n v="4307.2727272727279"/>
    <n v="469.69696969696969"/>
    <n v="483.78787878787881"/>
    <n v="303.030303030303"/>
    <n v="312.12121212121212"/>
    <n v="2121.212121212121"/>
    <n v="2184.8484848484845"/>
    <n v="0"/>
    <n v="0"/>
    <n v="137590.90909090909"/>
    <n v="141718.63636363635"/>
    <n v="0"/>
    <n v="0"/>
    <n v="0"/>
    <n v="0"/>
    <n v="227.27272727272728"/>
    <n v="234.09090909090909"/>
    <n v="312.12121212121212"/>
    <n v="312.12121212121212"/>
    <n v="145206.06060606061"/>
    <n v="288010.30303030304"/>
    <n v="10"/>
    <n v="2"/>
    <n v="3"/>
    <n v="2"/>
    <n v="2"/>
    <n v="2"/>
    <n v="2"/>
    <n v="6"/>
    <n v="2"/>
    <n v="1"/>
    <s v="Y"/>
    <n v="0"/>
    <n v="0"/>
  </r>
  <r>
    <s v="SEVIER"/>
    <n v="227.27272727272728"/>
    <n v="234.09090909090909"/>
    <n v="4181.818181818182"/>
    <n v="4307.2727272727279"/>
    <n v="16848.484848484848"/>
    <n v="17353.939393939392"/>
    <n v="4954.545454545455"/>
    <n v="5103.1818181818189"/>
    <n v="606.06060606060601"/>
    <n v="624.24242424242425"/>
    <n v="363777.27272727271"/>
    <n v="374690.59090909088"/>
    <n v="1268.1818181818182"/>
    <n v="1306.2272727272727"/>
    <n v="0"/>
    <n v="0"/>
    <n v="4818.181818181818"/>
    <n v="4962.727272727273"/>
    <n v="624.24242424242425"/>
    <n v="624.24242424242425"/>
    <n v="397306.06060606061"/>
    <n v="785600.45454545459"/>
    <n v="26"/>
    <n v="8"/>
    <n v="5"/>
    <n v="2"/>
    <n v="2"/>
    <n v="2"/>
    <n v="2"/>
    <n v="8"/>
    <n v="3"/>
    <n v="3"/>
    <s v="N"/>
    <n v="62156"/>
    <n v="60"/>
  </r>
  <r>
    <s v="SEVIER/SMOKY MOUNTAINS"/>
    <n v="0"/>
    <n v="0"/>
    <n v="227.27272727272728"/>
    <n v="234.09090909090909"/>
    <n v="121.21212121212122"/>
    <n v="124.84848484848486"/>
    <n v="106.06060606060606"/>
    <n v="109.24242424242425"/>
    <n v="303.030303030303"/>
    <n v="312.12121212121212"/>
    <n v="203958.63636363635"/>
    <n v="210077.39545454545"/>
    <n v="606.06060606060601"/>
    <n v="624.24242424242425"/>
    <n v="0"/>
    <n v="0"/>
    <n v="2818.181818181818"/>
    <n v="2902.7272727272725"/>
    <n v="312.12121212121212"/>
    <n v="312.12121212121212"/>
    <n v="208452.57575757575"/>
    <n v="426105.42575757578"/>
    <n v="33"/>
    <n v="10"/>
    <n v="6"/>
    <n v="2"/>
    <n v="2"/>
    <n v="2"/>
    <n v="4"/>
    <n v="10"/>
    <n v="3"/>
    <n v="4"/>
    <s v="N"/>
    <n v="4320"/>
    <n v="4"/>
  </r>
  <r>
    <s v="SHELBY"/>
    <n v="303.030303030303"/>
    <n v="312.12121212121212"/>
    <n v="0"/>
    <n v="0"/>
    <n v="469.69696969696969"/>
    <n v="483.78787878787881"/>
    <n v="15196.969696969696"/>
    <n v="15652.878787878788"/>
    <n v="16848.484848484848"/>
    <n v="17353.939393939392"/>
    <n v="363.63636363636363"/>
    <n v="374.54545454545456"/>
    <n v="303.030303030303"/>
    <n v="312.12121212121212"/>
    <n v="0"/>
    <n v="0"/>
    <n v="1454.5454545454545"/>
    <n v="1498.1818181818182"/>
    <n v="17353.939393939392"/>
    <n v="17353.939393939392"/>
    <n v="52293.333333333328"/>
    <n v="90943.636363636353"/>
    <n v="56"/>
    <n v="15"/>
    <n v="8"/>
    <n v="4"/>
    <n v="4"/>
    <n v="4"/>
    <n v="4"/>
    <n v="15"/>
    <n v="3"/>
    <n v="6"/>
    <s v="N"/>
    <n v="1203025"/>
    <n v="1200"/>
  </r>
  <r>
    <s v="SMITH"/>
    <n v="7757.575757575758"/>
    <n v="7990.3030303030309"/>
    <n v="303.030303030303"/>
    <n v="312.12121212121212"/>
    <n v="4181.818181818182"/>
    <n v="4307.2727272727279"/>
    <n v="0"/>
    <n v="0"/>
    <n v="13060.60606060606"/>
    <n v="13452.424242424242"/>
    <n v="304803.03030303027"/>
    <n v="313947.12121212122"/>
    <n v="0"/>
    <n v="0"/>
    <n v="0"/>
    <n v="0"/>
    <n v="196.96969696969697"/>
    <n v="202.87878787878788"/>
    <n v="140501.36363636365"/>
    <n v="140501.36363636365"/>
    <n v="470804.39393939392"/>
    <n v="1066154.0909090908"/>
    <n v="10"/>
    <n v="2"/>
    <n v="3"/>
    <n v="2"/>
    <n v="2"/>
    <n v="2"/>
    <n v="2"/>
    <n v="10"/>
    <n v="2"/>
    <n v="4"/>
    <s v="Y"/>
    <n v="0"/>
    <n v="0"/>
  </r>
  <r>
    <s v="SOUTHEAST CARTER"/>
    <n v="0"/>
    <n v="0"/>
    <n v="20287.878787878788"/>
    <n v="20896.515151515152"/>
    <n v="227.27272727272728"/>
    <n v="234.09090909090909"/>
    <n v="606.06060606060601"/>
    <n v="624.24242424242425"/>
    <n v="469.69696969696969"/>
    <n v="483.78787878787881"/>
    <n v="126575.75757575757"/>
    <n v="130373.0303030303"/>
    <n v="121.21212121212122"/>
    <n v="124.84848484848486"/>
    <n v="0"/>
    <n v="0"/>
    <n v="227.27272727272728"/>
    <n v="234.09090909090909"/>
    <n v="483.78787878787881"/>
    <n v="483.78787878787881"/>
    <n v="148998.93939393939"/>
    <n v="281046.96969696967"/>
    <n v="50"/>
    <n v="15"/>
    <n v="8"/>
    <n v="4"/>
    <n v="4"/>
    <n v="4"/>
    <n v="4"/>
    <n v="15"/>
    <n v="3"/>
    <n v="6"/>
    <s v="Y"/>
    <n v="33265"/>
    <n v="30"/>
  </r>
  <r>
    <s v="SOUTHEAST GREENE"/>
    <n v="16125"/>
    <n v="16608.75"/>
    <n v="0"/>
    <n v="0"/>
    <n v="0"/>
    <n v="0"/>
    <n v="18454.545454545456"/>
    <n v="19008.18181818182"/>
    <n v="4181.818181818182"/>
    <n v="4307.2727272727279"/>
    <n v="242712.12121212122"/>
    <n v="249993.48484848486"/>
    <n v="469.69696969696969"/>
    <n v="483.78787878787881"/>
    <n v="0"/>
    <n v="0"/>
    <n v="0"/>
    <n v="0"/>
    <n v="4307.2727272727279"/>
    <n v="4307.2727272727279"/>
    <n v="286250.45454545453"/>
    <n v="545811.96969696973"/>
    <n v="8"/>
    <n v="2"/>
    <n v="2"/>
    <n v="2"/>
    <n v="2"/>
    <n v="2"/>
    <n v="2"/>
    <n v="6"/>
    <n v="2"/>
    <n v="0"/>
    <s v="Y"/>
    <n v="0"/>
    <n v="0"/>
  </r>
  <r>
    <s v="SOUTHEAST MONROE"/>
    <n v="11407.954545454546"/>
    <n v="11750.193181818182"/>
    <n v="1.1363636363636365"/>
    <n v="1.1704545454545456"/>
    <n v="303.030303030303"/>
    <n v="312.12121212121212"/>
    <n v="0"/>
    <n v="0"/>
    <n v="227.27272727272728"/>
    <n v="234.09090909090909"/>
    <n v="141924.24242424243"/>
    <n v="146181.9696969697"/>
    <n v="4181.818181818182"/>
    <n v="4307.2727272727279"/>
    <n v="0"/>
    <n v="0"/>
    <n v="0"/>
    <n v="0"/>
    <n v="234.09090909090909"/>
    <n v="234.09090909090909"/>
    <n v="158279.54545454547"/>
    <n v="313418.7878787879"/>
    <n v="5"/>
    <n v="1"/>
    <n v="2"/>
    <n v="2"/>
    <n v="2"/>
    <n v="2"/>
    <n v="2"/>
    <n v="6"/>
    <n v="1"/>
    <n v="2"/>
    <s v="N"/>
    <n v="0"/>
    <n v="0"/>
  </r>
  <r>
    <s v="STEWART"/>
    <n v="0"/>
    <n v="0"/>
    <n v="0"/>
    <n v="0"/>
    <n v="606.06060606060601"/>
    <n v="624.24242424242425"/>
    <n v="121.21212121212122"/>
    <n v="124.84848484848486"/>
    <n v="0"/>
    <n v="0"/>
    <n v="379697.65151515149"/>
    <n v="391088.58106060605"/>
    <n v="227.27272727272728"/>
    <n v="234.09090909090909"/>
    <n v="832.65151515151513"/>
    <n v="857.6310606060606"/>
    <n v="0"/>
    <n v="0"/>
    <n v="0"/>
    <n v="0"/>
    <n v="381484.84848484839"/>
    <n v="774725.07575757557"/>
    <n v="5"/>
    <n v="1"/>
    <n v="2"/>
    <n v="2"/>
    <n v="2"/>
    <n v="2"/>
    <n v="2"/>
    <n v="6"/>
    <n v="0"/>
    <n v="0"/>
    <s v="Y"/>
    <n v="0"/>
    <n v="0"/>
  </r>
  <r>
    <s v="SULLIVAN"/>
    <n v="12075.757575757576"/>
    <n v="12438.030303030304"/>
    <n v="606.06060606060601"/>
    <n v="624.24242424242425"/>
    <n v="303.030303030303"/>
    <n v="312.12121212121212"/>
    <n v="0"/>
    <n v="0"/>
    <n v="303.030303030303"/>
    <n v="312.12121212121212"/>
    <n v="404651.51515151514"/>
    <n v="416791.06060606061"/>
    <n v="0"/>
    <n v="0"/>
    <n v="0"/>
    <n v="0"/>
    <n v="0"/>
    <n v="0"/>
    <n v="312.12121212121212"/>
    <n v="312.12121212121212"/>
    <n v="418251.51515151514"/>
    <n v="835666.81818181812"/>
    <n v="10"/>
    <n v="2"/>
    <n v="6"/>
    <n v="3"/>
    <n v="3"/>
    <n v="3"/>
    <n v="2"/>
    <n v="6"/>
    <n v="1"/>
    <n v="1"/>
    <s v="N"/>
    <n v="62651"/>
    <n v="60"/>
  </r>
  <r>
    <s v="SUMNER"/>
    <n v="606.06060606060601"/>
    <n v="624.24242424242425"/>
    <n v="303.030303030303"/>
    <n v="312.12121212121212"/>
    <n v="16848.484848484848"/>
    <n v="17353.939393939392"/>
    <n v="121.21212121212122"/>
    <n v="124.84848484848486"/>
    <n v="0"/>
    <n v="0"/>
    <n v="216136.36363636365"/>
    <n v="222620.45454545456"/>
    <n v="303.030303030303"/>
    <n v="312.12121212121212"/>
    <n v="0"/>
    <n v="0"/>
    <n v="2818.181818181818"/>
    <n v="2902.7272727272725"/>
    <n v="0"/>
    <n v="0"/>
    <n v="237136.36363636365"/>
    <n v="466092.87878787878"/>
    <n v="18"/>
    <n v="5"/>
    <n v="8"/>
    <n v="2"/>
    <n v="2"/>
    <n v="2"/>
    <n v="4"/>
    <n v="6"/>
    <n v="2"/>
    <n v="3"/>
    <s v="N"/>
    <n v="7561"/>
    <n v="7"/>
  </r>
  <r>
    <s v="TIPTON"/>
    <n v="303.030303030303"/>
    <n v="312.12121212121212"/>
    <n v="15484.848484848484"/>
    <n v="15949.393939393938"/>
    <n v="121.21212121212122"/>
    <n v="124.84848484848486"/>
    <n v="0"/>
    <n v="0"/>
    <n v="0"/>
    <n v="0"/>
    <n v="318.18181818181819"/>
    <n v="327.72727272727275"/>
    <n v="0"/>
    <n v="0"/>
    <n v="30.303030303030305"/>
    <n v="31.212121212121215"/>
    <n v="1454.5454545454545"/>
    <n v="1498.1818181818182"/>
    <n v="0"/>
    <n v="0"/>
    <n v="17712.121212121212"/>
    <n v="21054.090909090908"/>
    <n v="20"/>
    <n v="5"/>
    <n v="4"/>
    <n v="2"/>
    <n v="2"/>
    <n v="2"/>
    <n v="2"/>
    <n v="6"/>
    <n v="2"/>
    <n v="3"/>
    <s v="Y"/>
    <n v="552601"/>
    <n v="500"/>
  </r>
  <r>
    <s v="TROUSDALE"/>
    <n v="16848.484848484848"/>
    <n v="17353.939393939392"/>
    <n v="121.21212121212122"/>
    <n v="124.84848484848486"/>
    <n v="469.69696969696969"/>
    <n v="483.78787878787881"/>
    <n v="0"/>
    <n v="0"/>
    <n v="5181.818181818182"/>
    <n v="5337.2727272727279"/>
    <n v="108287.87878787878"/>
    <n v="111536.51515151515"/>
    <n v="0"/>
    <n v="0"/>
    <n v="0"/>
    <n v="0"/>
    <n v="196.96969696969697"/>
    <n v="202.87878787878788"/>
    <n v="0"/>
    <n v="0"/>
    <n v="131106.06060606061"/>
    <n v="243042.42424242425"/>
    <n v="15"/>
    <n v="3"/>
    <n v="4"/>
    <n v="2"/>
    <n v="2"/>
    <n v="2"/>
    <n v="2"/>
    <n v="6"/>
    <n v="2"/>
    <n v="3"/>
    <s v="N"/>
    <n v="1212"/>
    <n v="1"/>
  </r>
  <r>
    <s v="UNICOI"/>
    <n v="121.21212121212122"/>
    <n v="124.84848484848486"/>
    <n v="469.69696969696969"/>
    <n v="483.78787878787881"/>
    <n v="4181.818181818182"/>
    <n v="4307.2727272727279"/>
    <n v="0"/>
    <n v="0"/>
    <n v="242.42424242424244"/>
    <n v="249.69696969696972"/>
    <n v="108939.39393939394"/>
    <n v="112207.57575757576"/>
    <n v="3681.818181818182"/>
    <n v="3792.2727272727275"/>
    <n v="0"/>
    <n v="0"/>
    <n v="227.27272727272728"/>
    <n v="234.09090909090909"/>
    <n v="0"/>
    <n v="0"/>
    <n v="117863.63636363635"/>
    <n v="238006.66666666663"/>
    <n v="10"/>
    <n v="2"/>
    <n v="3"/>
    <n v="2"/>
    <n v="2"/>
    <n v="2"/>
    <n v="2"/>
    <n v="6"/>
    <n v="1"/>
    <n v="1"/>
    <s v="N"/>
    <n v="89262"/>
    <n v="90"/>
  </r>
  <r>
    <s v="UNION"/>
    <n v="469.69696969696969"/>
    <n v="483.78787878787881"/>
    <n v="4181.818181818182"/>
    <n v="4307.2727272727279"/>
    <n v="227.27272727272728"/>
    <n v="234.09090909090909"/>
    <n v="606.06060606060601"/>
    <n v="624.24242424242425"/>
    <n v="0"/>
    <n v="0"/>
    <n v="42348.484848484848"/>
    <n v="43618.939393939392"/>
    <n v="0"/>
    <n v="0"/>
    <n v="0"/>
    <n v="0"/>
    <n v="0"/>
    <n v="0"/>
    <n v="0"/>
    <n v="0"/>
    <n v="47833.333333333336"/>
    <n v="91452.272727272735"/>
    <n v="10"/>
    <n v="2"/>
    <n v="3"/>
    <n v="2"/>
    <n v="2"/>
    <n v="2"/>
    <n v="2"/>
    <n v="6"/>
    <n v="2"/>
    <n v="3"/>
    <s v="N"/>
    <n v="66217"/>
    <n v="60"/>
  </r>
  <r>
    <s v="VAN BUREN"/>
    <n v="4181.818181818182"/>
    <n v="4307.2727272727279"/>
    <n v="227.27272727272728"/>
    <n v="234.09090909090909"/>
    <n v="0"/>
    <n v="0"/>
    <n v="303.030303030303"/>
    <n v="312.12121212121212"/>
    <n v="0"/>
    <n v="0"/>
    <n v="355560.90909090912"/>
    <n v="366227.73636363639"/>
    <n v="606.06060606060601"/>
    <n v="624.24242424242425"/>
    <n v="0"/>
    <n v="0"/>
    <n v="75.757575757575751"/>
    <n v="78.030303030303031"/>
    <n v="0"/>
    <n v="0"/>
    <n v="360954.84848484851"/>
    <n v="728566.67575757578"/>
    <n v="10"/>
    <n v="2"/>
    <n v="3"/>
    <n v="2"/>
    <n v="2"/>
    <n v="2"/>
    <n v="2"/>
    <n v="6"/>
    <n v="0"/>
    <n v="2"/>
    <s v="Y"/>
    <n v="0"/>
    <n v="0"/>
  </r>
  <r>
    <s v="WARREN"/>
    <n v="227.27272727272728"/>
    <n v="234.09090909090909"/>
    <n v="0"/>
    <n v="0"/>
    <n v="303.030303030303"/>
    <n v="312.12121212121212"/>
    <n v="16848.484848484848"/>
    <n v="17353.939393939392"/>
    <n v="0"/>
    <n v="0"/>
    <n v="62518.939393939392"/>
    <n v="64394.507575757576"/>
    <n v="303.030303030303"/>
    <n v="312.12121212121212"/>
    <n v="196.96969696969697"/>
    <n v="202.87878787878788"/>
    <n v="4818.181818181818"/>
    <n v="4962.727272727273"/>
    <n v="0"/>
    <n v="0"/>
    <n v="85215.909090909088"/>
    <n v="160406.32575757575"/>
    <n v="10"/>
    <n v="2"/>
    <n v="3"/>
    <n v="2"/>
    <n v="2"/>
    <n v="2"/>
    <n v="2"/>
    <n v="6"/>
    <n v="2"/>
    <n v="1"/>
    <s v="Y"/>
    <n v="0"/>
    <n v="0"/>
  </r>
  <r>
    <s v="WASHINGTON"/>
    <n v="0"/>
    <n v="0"/>
    <n v="303.030303030303"/>
    <n v="312.12121212121212"/>
    <n v="606.06060606060601"/>
    <n v="624.24242424242425"/>
    <n v="121.21212121212122"/>
    <n v="124.84848484848486"/>
    <n v="606.06060606060601"/>
    <n v="624.24242424242425"/>
    <n v="55560.606060606064"/>
    <n v="57227.424242424247"/>
    <n v="16848.484848484848"/>
    <n v="17353.939393939392"/>
    <n v="0"/>
    <n v="0"/>
    <n v="2818.181818181818"/>
    <n v="2902.7272727272725"/>
    <n v="0"/>
    <n v="0"/>
    <n v="76863.636363636382"/>
    <n v="174014.39393939398"/>
    <n v="26"/>
    <n v="8"/>
    <n v="5"/>
    <n v="2"/>
    <n v="2"/>
    <n v="2"/>
    <n v="2"/>
    <n v="8"/>
    <n v="3"/>
    <n v="3"/>
    <s v="N"/>
    <n v="62156"/>
    <n v="60"/>
  </r>
  <r>
    <s v="WAYNE"/>
    <n v="303.030303030303"/>
    <n v="312.12121212121212"/>
    <n v="606.06060606060601"/>
    <n v="624.24242424242425"/>
    <n v="303.030303030303"/>
    <n v="312.12121212121212"/>
    <n v="469.69696969696969"/>
    <n v="483.78787878787881"/>
    <n v="303.030303030303"/>
    <n v="312.12121212121212"/>
    <n v="441515.15151515149"/>
    <n v="454760.60606060602"/>
    <n v="121.21212121212122"/>
    <n v="124.84848484848486"/>
    <n v="0"/>
    <n v="0"/>
    <n v="1454.5454545454545"/>
    <n v="1498.1818181818182"/>
    <n v="0"/>
    <n v="0"/>
    <n v="445075.75757575757"/>
    <n v="903035.15151515149"/>
    <n v="33"/>
    <n v="10"/>
    <n v="6"/>
    <n v="2"/>
    <n v="2"/>
    <n v="2"/>
    <n v="4"/>
    <n v="10"/>
    <n v="3"/>
    <n v="4"/>
    <s v="N"/>
    <n v="4320"/>
    <n v="4"/>
  </r>
  <r>
    <s v="WEAKLEY"/>
    <n v="606.06060606060601"/>
    <n v="624.24242424242425"/>
    <n v="303.030303030303"/>
    <n v="312.12121212121212"/>
    <n v="16848.484848484848"/>
    <n v="17353.939393939392"/>
    <n v="4181.818181818182"/>
    <n v="4307.2727272727279"/>
    <n v="16848.484848484848"/>
    <n v="17353.939393939392"/>
    <n v="49200.757575757576"/>
    <n v="50676.780303030304"/>
    <n v="469.69696969696969"/>
    <n v="483.78787878787881"/>
    <n v="0"/>
    <n v="0"/>
    <n v="196.96969696969697"/>
    <n v="202.87878787878788"/>
    <n v="624.24242424242425"/>
    <n v="624.24242424242425"/>
    <n v="89279.545454545456"/>
    <n v="142558.14393939392"/>
    <n v="56"/>
    <n v="15"/>
    <n v="8"/>
    <n v="4"/>
    <n v="4"/>
    <n v="4"/>
    <n v="4"/>
    <n v="15"/>
    <n v="3"/>
    <n v="6"/>
    <s v="N"/>
    <n v="1203025"/>
    <n v="1200"/>
  </r>
  <r>
    <s v="WEST POLK"/>
    <n v="303.030303030303"/>
    <n v="312.12121212121212"/>
    <n v="16848.484848484848"/>
    <n v="17353.939393939392"/>
    <n v="121.21212121212122"/>
    <n v="124.84848484848486"/>
    <n v="227.27272727272728"/>
    <n v="234.09090909090909"/>
    <n v="121.21212121212122"/>
    <n v="124.84848484848486"/>
    <n v="14670.454545454546"/>
    <n v="15110.568181818182"/>
    <n v="4181.818181818182"/>
    <n v="4307.2727272727279"/>
    <n v="0"/>
    <n v="0"/>
    <n v="227.27272727272728"/>
    <n v="234.09090909090909"/>
    <n v="312.12121212121212"/>
    <n v="312.12121212121212"/>
    <n v="37012.878787878792"/>
    <n v="61698.143939393944"/>
    <n v="10"/>
    <n v="2"/>
    <n v="3"/>
    <n v="2"/>
    <n v="2"/>
    <n v="2"/>
    <n v="2"/>
    <n v="10"/>
    <n v="2"/>
    <n v="4"/>
    <s v="Y"/>
    <n v="0"/>
    <n v="0"/>
  </r>
  <r>
    <s v="WHITE"/>
    <n v="16848.484848484848"/>
    <n v="17353.939393939392"/>
    <n v="121.21212121212122"/>
    <n v="124.84848484848486"/>
    <n v="469.69696969696969"/>
    <n v="483.78787878787881"/>
    <n v="0"/>
    <n v="0"/>
    <n v="469.69696969696969"/>
    <n v="483.78787878787881"/>
    <n v="399943.18181818182"/>
    <n v="411941.47727272729"/>
    <n v="227.27272727272728"/>
    <n v="234.09090909090909"/>
    <n v="0"/>
    <n v="0"/>
    <n v="0"/>
    <n v="0"/>
    <n v="17353.939393939392"/>
    <n v="17353.939393939392"/>
    <n v="435433.4848484848"/>
    <n v="882544.20454545447"/>
    <n v="50"/>
    <n v="15"/>
    <n v="8"/>
    <n v="4"/>
    <n v="4"/>
    <n v="4"/>
    <n v="4"/>
    <n v="15"/>
    <n v="3"/>
    <n v="6"/>
    <s v="Y"/>
    <n v="33265"/>
    <n v="30"/>
  </r>
  <r>
    <s v="WILLIAMSON"/>
    <n v="121.21212121212122"/>
    <n v="124.84848484848486"/>
    <n v="469.69696969696969"/>
    <n v="483.78787878787881"/>
    <n v="4181.818181818182"/>
    <n v="4307.2727272727279"/>
    <n v="303.030303030303"/>
    <n v="312.12121212121212"/>
    <n v="4181.818181818182"/>
    <n v="4307.2727272727279"/>
    <n v="338772.72727272729"/>
    <n v="348935.90909090912"/>
    <n v="0"/>
    <n v="0"/>
    <n v="0"/>
    <n v="0"/>
    <n v="0"/>
    <n v="0"/>
    <n v="124.84848484848486"/>
    <n v="124.84848484848486"/>
    <n v="348155.15151515155"/>
    <n v="697340.75757575769"/>
    <n v="8"/>
    <n v="2"/>
    <n v="2"/>
    <n v="2"/>
    <n v="2"/>
    <n v="2"/>
    <n v="2"/>
    <n v="6"/>
    <n v="2"/>
    <n v="0"/>
    <s v="Y"/>
    <n v="0"/>
    <n v="0"/>
  </r>
  <r>
    <s v="WILSON"/>
    <n v="469.69696969696969"/>
    <n v="483.78787878787881"/>
    <n v="4181.818181818182"/>
    <n v="4307.2727272727279"/>
    <n v="227.27272727272728"/>
    <n v="234.09090909090909"/>
    <n v="0"/>
    <n v="0"/>
    <n v="227.27272727272728"/>
    <n v="234.09090909090909"/>
    <n v="375818.18181818182"/>
    <n v="387092.72727272729"/>
    <n v="303.030303030303"/>
    <n v="312.12121212121212"/>
    <n v="0"/>
    <n v="0"/>
    <n v="0"/>
    <n v="0"/>
    <n v="483.78787878787881"/>
    <n v="483.78787878787881"/>
    <n v="381711.06060606061"/>
    <n v="770386.51515151514"/>
    <n v="5"/>
    <n v="1"/>
    <n v="2"/>
    <n v="2"/>
    <n v="2"/>
    <n v="2"/>
    <n v="2"/>
    <n v="6"/>
    <n v="1"/>
    <n v="2"/>
    <s v="N"/>
    <n v="0"/>
    <n v="0"/>
  </r>
  <r>
    <s v="Event Total"/>
    <n v="545106"/>
    <n v="561459.38287878793"/>
    <n v="570722"/>
    <n v="587843.72242424241"/>
    <n v="507348"/>
    <n v="522567.94060606061"/>
    <n v="609679"/>
    <n v="627969.76015151513"/>
    <n v="445820"/>
    <n v="459195.03696969699"/>
    <n v="12937274"/>
    <n v="13325392.594545454"/>
    <n v="1062036"/>
    <n v="1093897.1268181817"/>
    <n v="332690"/>
    <n v="342671.18378787884"/>
    <n v="1060140"/>
    <n v="1091943.7162121213"/>
    <n v="400596"/>
    <n v="400595.94924242428"/>
    <n v="18471411"/>
    <n v="37581373.57060606"/>
    <n v="2039"/>
    <n v="531"/>
    <n v="474"/>
    <n v="252"/>
    <n v="252"/>
    <n v="252"/>
    <n v="272"/>
    <n v="850"/>
    <n v="200"/>
    <n v="290"/>
    <m/>
    <n v="14505678"/>
    <n v="14017"/>
  </r>
  <r>
    <s v="People Effected"/>
    <n v="500"/>
    <n v="600"/>
    <n v="356"/>
    <n v="400"/>
    <n v="627"/>
    <n v="650"/>
    <n v="422"/>
    <n v="475"/>
    <n v="201"/>
    <n v="250"/>
    <n v="2652156"/>
    <n v="2660000"/>
    <n v="897000"/>
    <n v="900000"/>
    <n v="556"/>
    <n v="600"/>
    <n v="127"/>
    <n v="150"/>
    <n v="326"/>
    <n v="350"/>
    <n v="3552271"/>
    <n v="3563475"/>
    <m/>
    <m/>
    <m/>
    <m/>
    <m/>
    <m/>
    <m/>
    <m/>
    <m/>
    <m/>
    <m/>
    <m/>
    <m/>
  </r>
</pivotCacheRecords>
</file>

<file path=xl/pivotCache/pivotCacheRecords2.xml><?xml version="1.0" encoding="utf-8"?>
<pivotCacheRecords xmlns="http://schemas.openxmlformats.org/spreadsheetml/2006/main" xmlns:r="http://schemas.openxmlformats.org/officeDocument/2006/relationships" count="109">
  <r>
    <x v="0"/>
    <x v="0"/>
    <x v="0"/>
    <x v="0"/>
    <x v="0"/>
    <x v="0"/>
    <x v="0"/>
    <x v="0"/>
    <x v="0"/>
    <x v="0"/>
    <x v="0"/>
    <x v="0"/>
    <x v="0"/>
    <x v="0"/>
    <x v="0"/>
    <x v="0"/>
    <x v="0"/>
    <x v="0"/>
    <x v="0"/>
    <x v="0"/>
    <x v="0"/>
    <x v="0"/>
    <x v="0"/>
    <x v="0"/>
    <x v="0"/>
    <x v="0"/>
    <x v="0"/>
    <x v="0"/>
    <x v="0"/>
    <x v="0"/>
    <x v="0"/>
    <x v="0"/>
    <x v="0"/>
    <x v="0"/>
    <x v="0"/>
    <x v="0"/>
  </r>
  <r>
    <x v="1"/>
    <x v="1"/>
    <x v="1"/>
    <x v="1"/>
    <x v="1"/>
    <x v="1"/>
    <x v="1"/>
    <x v="1"/>
    <x v="1"/>
    <x v="0"/>
    <x v="0"/>
    <x v="1"/>
    <x v="1"/>
    <x v="1"/>
    <x v="1"/>
    <x v="0"/>
    <x v="0"/>
    <x v="1"/>
    <x v="1"/>
    <x v="1"/>
    <x v="1"/>
    <x v="1"/>
    <x v="1"/>
    <x v="1"/>
    <x v="1"/>
    <x v="0"/>
    <x v="0"/>
    <x v="0"/>
    <x v="0"/>
    <x v="0"/>
    <x v="0"/>
    <x v="0"/>
    <x v="0"/>
    <x v="1"/>
    <x v="1"/>
    <x v="1"/>
  </r>
  <r>
    <x v="2"/>
    <x v="2"/>
    <x v="2"/>
    <x v="2"/>
    <x v="2"/>
    <x v="2"/>
    <x v="2"/>
    <x v="2"/>
    <x v="2"/>
    <x v="0"/>
    <x v="0"/>
    <x v="2"/>
    <x v="2"/>
    <x v="2"/>
    <x v="2"/>
    <x v="0"/>
    <x v="0"/>
    <x v="2"/>
    <x v="2"/>
    <x v="1"/>
    <x v="1"/>
    <x v="2"/>
    <x v="2"/>
    <x v="2"/>
    <x v="2"/>
    <x v="1"/>
    <x v="0"/>
    <x v="0"/>
    <x v="0"/>
    <x v="0"/>
    <x v="0"/>
    <x v="1"/>
    <x v="1"/>
    <x v="1"/>
    <x v="2"/>
    <x v="2"/>
  </r>
  <r>
    <x v="3"/>
    <x v="3"/>
    <x v="3"/>
    <x v="3"/>
    <x v="3"/>
    <x v="3"/>
    <x v="3"/>
    <x v="3"/>
    <x v="3"/>
    <x v="0"/>
    <x v="0"/>
    <x v="3"/>
    <x v="3"/>
    <x v="3"/>
    <x v="3"/>
    <x v="0"/>
    <x v="0"/>
    <x v="3"/>
    <x v="3"/>
    <x v="1"/>
    <x v="1"/>
    <x v="3"/>
    <x v="3"/>
    <x v="2"/>
    <x v="2"/>
    <x v="1"/>
    <x v="0"/>
    <x v="0"/>
    <x v="0"/>
    <x v="0"/>
    <x v="0"/>
    <x v="0"/>
    <x v="0"/>
    <x v="1"/>
    <x v="3"/>
    <x v="3"/>
  </r>
  <r>
    <x v="4"/>
    <x v="4"/>
    <x v="4"/>
    <x v="4"/>
    <x v="4"/>
    <x v="4"/>
    <x v="4"/>
    <x v="4"/>
    <x v="4"/>
    <x v="1"/>
    <x v="1"/>
    <x v="4"/>
    <x v="4"/>
    <x v="4"/>
    <x v="4"/>
    <x v="0"/>
    <x v="0"/>
    <x v="4"/>
    <x v="4"/>
    <x v="1"/>
    <x v="1"/>
    <x v="4"/>
    <x v="4"/>
    <x v="2"/>
    <x v="2"/>
    <x v="1"/>
    <x v="0"/>
    <x v="0"/>
    <x v="0"/>
    <x v="0"/>
    <x v="0"/>
    <x v="2"/>
    <x v="2"/>
    <x v="0"/>
    <x v="4"/>
    <x v="4"/>
  </r>
  <r>
    <x v="5"/>
    <x v="1"/>
    <x v="1"/>
    <x v="5"/>
    <x v="5"/>
    <x v="4"/>
    <x v="4"/>
    <x v="5"/>
    <x v="5"/>
    <x v="2"/>
    <x v="2"/>
    <x v="5"/>
    <x v="5"/>
    <x v="5"/>
    <x v="5"/>
    <x v="0"/>
    <x v="0"/>
    <x v="5"/>
    <x v="5"/>
    <x v="1"/>
    <x v="1"/>
    <x v="5"/>
    <x v="5"/>
    <x v="2"/>
    <x v="2"/>
    <x v="1"/>
    <x v="0"/>
    <x v="0"/>
    <x v="0"/>
    <x v="0"/>
    <x v="0"/>
    <x v="0"/>
    <x v="1"/>
    <x v="0"/>
    <x v="4"/>
    <x v="4"/>
  </r>
  <r>
    <x v="6"/>
    <x v="1"/>
    <x v="1"/>
    <x v="6"/>
    <x v="6"/>
    <x v="4"/>
    <x v="4"/>
    <x v="6"/>
    <x v="6"/>
    <x v="0"/>
    <x v="0"/>
    <x v="6"/>
    <x v="6"/>
    <x v="6"/>
    <x v="6"/>
    <x v="0"/>
    <x v="0"/>
    <x v="6"/>
    <x v="6"/>
    <x v="1"/>
    <x v="1"/>
    <x v="6"/>
    <x v="6"/>
    <x v="3"/>
    <x v="3"/>
    <x v="2"/>
    <x v="0"/>
    <x v="0"/>
    <x v="0"/>
    <x v="0"/>
    <x v="1"/>
    <x v="3"/>
    <x v="0"/>
    <x v="1"/>
    <x v="5"/>
    <x v="3"/>
  </r>
  <r>
    <x v="7"/>
    <x v="1"/>
    <x v="1"/>
    <x v="7"/>
    <x v="7"/>
    <x v="4"/>
    <x v="4"/>
    <x v="6"/>
    <x v="6"/>
    <x v="0"/>
    <x v="0"/>
    <x v="7"/>
    <x v="7"/>
    <x v="7"/>
    <x v="7"/>
    <x v="0"/>
    <x v="0"/>
    <x v="7"/>
    <x v="7"/>
    <x v="2"/>
    <x v="2"/>
    <x v="7"/>
    <x v="7"/>
    <x v="4"/>
    <x v="4"/>
    <x v="3"/>
    <x v="0"/>
    <x v="0"/>
    <x v="0"/>
    <x v="1"/>
    <x v="2"/>
    <x v="3"/>
    <x v="3"/>
    <x v="1"/>
    <x v="6"/>
    <x v="5"/>
  </r>
  <r>
    <x v="8"/>
    <x v="1"/>
    <x v="1"/>
    <x v="8"/>
    <x v="8"/>
    <x v="4"/>
    <x v="4"/>
    <x v="6"/>
    <x v="6"/>
    <x v="0"/>
    <x v="0"/>
    <x v="8"/>
    <x v="8"/>
    <x v="8"/>
    <x v="8"/>
    <x v="0"/>
    <x v="0"/>
    <x v="4"/>
    <x v="4"/>
    <x v="1"/>
    <x v="1"/>
    <x v="8"/>
    <x v="8"/>
    <x v="5"/>
    <x v="5"/>
    <x v="4"/>
    <x v="1"/>
    <x v="1"/>
    <x v="1"/>
    <x v="1"/>
    <x v="3"/>
    <x v="3"/>
    <x v="4"/>
    <x v="1"/>
    <x v="7"/>
    <x v="6"/>
  </r>
  <r>
    <x v="9"/>
    <x v="1"/>
    <x v="1"/>
    <x v="9"/>
    <x v="9"/>
    <x v="4"/>
    <x v="4"/>
    <x v="6"/>
    <x v="6"/>
    <x v="0"/>
    <x v="0"/>
    <x v="9"/>
    <x v="9"/>
    <x v="9"/>
    <x v="9"/>
    <x v="0"/>
    <x v="0"/>
    <x v="8"/>
    <x v="8"/>
    <x v="1"/>
    <x v="1"/>
    <x v="9"/>
    <x v="9"/>
    <x v="2"/>
    <x v="2"/>
    <x v="1"/>
    <x v="0"/>
    <x v="0"/>
    <x v="0"/>
    <x v="0"/>
    <x v="2"/>
    <x v="0"/>
    <x v="3"/>
    <x v="0"/>
    <x v="4"/>
    <x v="4"/>
  </r>
  <r>
    <x v="10"/>
    <x v="1"/>
    <x v="1"/>
    <x v="10"/>
    <x v="10"/>
    <x v="4"/>
    <x v="4"/>
    <x v="6"/>
    <x v="6"/>
    <x v="0"/>
    <x v="0"/>
    <x v="10"/>
    <x v="10"/>
    <x v="10"/>
    <x v="10"/>
    <x v="0"/>
    <x v="0"/>
    <x v="9"/>
    <x v="9"/>
    <x v="3"/>
    <x v="3"/>
    <x v="10"/>
    <x v="10"/>
    <x v="6"/>
    <x v="5"/>
    <x v="4"/>
    <x v="1"/>
    <x v="1"/>
    <x v="1"/>
    <x v="1"/>
    <x v="3"/>
    <x v="3"/>
    <x v="4"/>
    <x v="0"/>
    <x v="8"/>
    <x v="7"/>
  </r>
  <r>
    <x v="11"/>
    <x v="1"/>
    <x v="1"/>
    <x v="11"/>
    <x v="11"/>
    <x v="5"/>
    <x v="5"/>
    <x v="6"/>
    <x v="6"/>
    <x v="0"/>
    <x v="0"/>
    <x v="11"/>
    <x v="11"/>
    <x v="11"/>
    <x v="11"/>
    <x v="0"/>
    <x v="0"/>
    <x v="10"/>
    <x v="10"/>
    <x v="1"/>
    <x v="1"/>
    <x v="11"/>
    <x v="11"/>
    <x v="7"/>
    <x v="2"/>
    <x v="5"/>
    <x v="0"/>
    <x v="0"/>
    <x v="0"/>
    <x v="0"/>
    <x v="0"/>
    <x v="0"/>
    <x v="5"/>
    <x v="0"/>
    <x v="4"/>
    <x v="4"/>
  </r>
  <r>
    <x v="12"/>
    <x v="5"/>
    <x v="5"/>
    <x v="12"/>
    <x v="12"/>
    <x v="4"/>
    <x v="4"/>
    <x v="6"/>
    <x v="6"/>
    <x v="0"/>
    <x v="0"/>
    <x v="12"/>
    <x v="12"/>
    <x v="12"/>
    <x v="12"/>
    <x v="0"/>
    <x v="0"/>
    <x v="11"/>
    <x v="11"/>
    <x v="1"/>
    <x v="1"/>
    <x v="12"/>
    <x v="12"/>
    <x v="8"/>
    <x v="6"/>
    <x v="5"/>
    <x v="0"/>
    <x v="0"/>
    <x v="0"/>
    <x v="0"/>
    <x v="0"/>
    <x v="1"/>
    <x v="2"/>
    <x v="1"/>
    <x v="4"/>
    <x v="4"/>
  </r>
  <r>
    <x v="13"/>
    <x v="6"/>
    <x v="6"/>
    <x v="13"/>
    <x v="13"/>
    <x v="6"/>
    <x v="6"/>
    <x v="6"/>
    <x v="6"/>
    <x v="3"/>
    <x v="3"/>
    <x v="13"/>
    <x v="13"/>
    <x v="13"/>
    <x v="13"/>
    <x v="0"/>
    <x v="0"/>
    <x v="12"/>
    <x v="12"/>
    <x v="1"/>
    <x v="1"/>
    <x v="13"/>
    <x v="13"/>
    <x v="8"/>
    <x v="6"/>
    <x v="5"/>
    <x v="0"/>
    <x v="0"/>
    <x v="0"/>
    <x v="0"/>
    <x v="0"/>
    <x v="2"/>
    <x v="5"/>
    <x v="0"/>
    <x v="4"/>
    <x v="4"/>
  </r>
  <r>
    <x v="14"/>
    <x v="7"/>
    <x v="7"/>
    <x v="14"/>
    <x v="14"/>
    <x v="7"/>
    <x v="7"/>
    <x v="7"/>
    <x v="7"/>
    <x v="0"/>
    <x v="0"/>
    <x v="14"/>
    <x v="14"/>
    <x v="14"/>
    <x v="14"/>
    <x v="0"/>
    <x v="0"/>
    <x v="13"/>
    <x v="13"/>
    <x v="1"/>
    <x v="1"/>
    <x v="14"/>
    <x v="14"/>
    <x v="2"/>
    <x v="2"/>
    <x v="3"/>
    <x v="2"/>
    <x v="2"/>
    <x v="2"/>
    <x v="0"/>
    <x v="0"/>
    <x v="1"/>
    <x v="1"/>
    <x v="1"/>
    <x v="9"/>
    <x v="3"/>
  </r>
  <r>
    <x v="15"/>
    <x v="8"/>
    <x v="8"/>
    <x v="15"/>
    <x v="15"/>
    <x v="8"/>
    <x v="8"/>
    <x v="8"/>
    <x v="8"/>
    <x v="0"/>
    <x v="0"/>
    <x v="15"/>
    <x v="15"/>
    <x v="12"/>
    <x v="12"/>
    <x v="0"/>
    <x v="0"/>
    <x v="14"/>
    <x v="14"/>
    <x v="1"/>
    <x v="1"/>
    <x v="15"/>
    <x v="15"/>
    <x v="9"/>
    <x v="0"/>
    <x v="4"/>
    <x v="0"/>
    <x v="0"/>
    <x v="0"/>
    <x v="1"/>
    <x v="0"/>
    <x v="0"/>
    <x v="0"/>
    <x v="1"/>
    <x v="10"/>
    <x v="8"/>
  </r>
  <r>
    <x v="16"/>
    <x v="9"/>
    <x v="9"/>
    <x v="16"/>
    <x v="16"/>
    <x v="9"/>
    <x v="9"/>
    <x v="9"/>
    <x v="9"/>
    <x v="0"/>
    <x v="0"/>
    <x v="16"/>
    <x v="16"/>
    <x v="15"/>
    <x v="15"/>
    <x v="0"/>
    <x v="0"/>
    <x v="15"/>
    <x v="15"/>
    <x v="1"/>
    <x v="1"/>
    <x v="16"/>
    <x v="16"/>
    <x v="0"/>
    <x v="0"/>
    <x v="0"/>
    <x v="0"/>
    <x v="0"/>
    <x v="0"/>
    <x v="0"/>
    <x v="0"/>
    <x v="0"/>
    <x v="0"/>
    <x v="0"/>
    <x v="0"/>
    <x v="0"/>
  </r>
  <r>
    <x v="17"/>
    <x v="10"/>
    <x v="10"/>
    <x v="17"/>
    <x v="17"/>
    <x v="10"/>
    <x v="10"/>
    <x v="10"/>
    <x v="10"/>
    <x v="0"/>
    <x v="0"/>
    <x v="4"/>
    <x v="4"/>
    <x v="12"/>
    <x v="12"/>
    <x v="0"/>
    <x v="0"/>
    <x v="16"/>
    <x v="16"/>
    <x v="1"/>
    <x v="1"/>
    <x v="17"/>
    <x v="17"/>
    <x v="1"/>
    <x v="1"/>
    <x v="0"/>
    <x v="0"/>
    <x v="0"/>
    <x v="0"/>
    <x v="0"/>
    <x v="0"/>
    <x v="0"/>
    <x v="0"/>
    <x v="1"/>
    <x v="1"/>
    <x v="1"/>
  </r>
  <r>
    <x v="18"/>
    <x v="11"/>
    <x v="11"/>
    <x v="9"/>
    <x v="9"/>
    <x v="11"/>
    <x v="11"/>
    <x v="11"/>
    <x v="11"/>
    <x v="0"/>
    <x v="0"/>
    <x v="17"/>
    <x v="17"/>
    <x v="16"/>
    <x v="16"/>
    <x v="0"/>
    <x v="0"/>
    <x v="3"/>
    <x v="3"/>
    <x v="1"/>
    <x v="1"/>
    <x v="18"/>
    <x v="18"/>
    <x v="2"/>
    <x v="2"/>
    <x v="1"/>
    <x v="0"/>
    <x v="0"/>
    <x v="0"/>
    <x v="0"/>
    <x v="0"/>
    <x v="1"/>
    <x v="1"/>
    <x v="1"/>
    <x v="2"/>
    <x v="2"/>
  </r>
  <r>
    <x v="19"/>
    <x v="12"/>
    <x v="12"/>
    <x v="12"/>
    <x v="12"/>
    <x v="12"/>
    <x v="12"/>
    <x v="12"/>
    <x v="12"/>
    <x v="0"/>
    <x v="0"/>
    <x v="18"/>
    <x v="18"/>
    <x v="17"/>
    <x v="17"/>
    <x v="0"/>
    <x v="0"/>
    <x v="4"/>
    <x v="4"/>
    <x v="1"/>
    <x v="1"/>
    <x v="19"/>
    <x v="19"/>
    <x v="2"/>
    <x v="2"/>
    <x v="1"/>
    <x v="0"/>
    <x v="0"/>
    <x v="0"/>
    <x v="0"/>
    <x v="0"/>
    <x v="0"/>
    <x v="0"/>
    <x v="1"/>
    <x v="3"/>
    <x v="3"/>
  </r>
  <r>
    <x v="20"/>
    <x v="13"/>
    <x v="13"/>
    <x v="18"/>
    <x v="18"/>
    <x v="13"/>
    <x v="13"/>
    <x v="13"/>
    <x v="13"/>
    <x v="0"/>
    <x v="0"/>
    <x v="19"/>
    <x v="19"/>
    <x v="13"/>
    <x v="13"/>
    <x v="0"/>
    <x v="0"/>
    <x v="5"/>
    <x v="5"/>
    <x v="1"/>
    <x v="1"/>
    <x v="20"/>
    <x v="20"/>
    <x v="2"/>
    <x v="2"/>
    <x v="1"/>
    <x v="0"/>
    <x v="0"/>
    <x v="0"/>
    <x v="0"/>
    <x v="0"/>
    <x v="2"/>
    <x v="2"/>
    <x v="0"/>
    <x v="4"/>
    <x v="4"/>
  </r>
  <r>
    <x v="21"/>
    <x v="14"/>
    <x v="14"/>
    <x v="9"/>
    <x v="9"/>
    <x v="14"/>
    <x v="14"/>
    <x v="14"/>
    <x v="14"/>
    <x v="0"/>
    <x v="0"/>
    <x v="20"/>
    <x v="20"/>
    <x v="18"/>
    <x v="18"/>
    <x v="0"/>
    <x v="0"/>
    <x v="14"/>
    <x v="14"/>
    <x v="1"/>
    <x v="1"/>
    <x v="21"/>
    <x v="21"/>
    <x v="2"/>
    <x v="2"/>
    <x v="1"/>
    <x v="0"/>
    <x v="0"/>
    <x v="0"/>
    <x v="0"/>
    <x v="0"/>
    <x v="0"/>
    <x v="1"/>
    <x v="0"/>
    <x v="4"/>
    <x v="4"/>
  </r>
  <r>
    <x v="22"/>
    <x v="1"/>
    <x v="1"/>
    <x v="9"/>
    <x v="9"/>
    <x v="15"/>
    <x v="15"/>
    <x v="15"/>
    <x v="15"/>
    <x v="0"/>
    <x v="0"/>
    <x v="21"/>
    <x v="21"/>
    <x v="19"/>
    <x v="19"/>
    <x v="0"/>
    <x v="0"/>
    <x v="17"/>
    <x v="17"/>
    <x v="1"/>
    <x v="1"/>
    <x v="22"/>
    <x v="22"/>
    <x v="3"/>
    <x v="3"/>
    <x v="2"/>
    <x v="0"/>
    <x v="0"/>
    <x v="0"/>
    <x v="0"/>
    <x v="1"/>
    <x v="3"/>
    <x v="0"/>
    <x v="1"/>
    <x v="5"/>
    <x v="3"/>
  </r>
  <r>
    <x v="23"/>
    <x v="9"/>
    <x v="9"/>
    <x v="19"/>
    <x v="19"/>
    <x v="16"/>
    <x v="16"/>
    <x v="16"/>
    <x v="16"/>
    <x v="0"/>
    <x v="0"/>
    <x v="22"/>
    <x v="22"/>
    <x v="15"/>
    <x v="15"/>
    <x v="0"/>
    <x v="0"/>
    <x v="18"/>
    <x v="18"/>
    <x v="4"/>
    <x v="4"/>
    <x v="23"/>
    <x v="23"/>
    <x v="4"/>
    <x v="4"/>
    <x v="3"/>
    <x v="0"/>
    <x v="0"/>
    <x v="0"/>
    <x v="1"/>
    <x v="2"/>
    <x v="3"/>
    <x v="3"/>
    <x v="1"/>
    <x v="6"/>
    <x v="5"/>
  </r>
  <r>
    <x v="24"/>
    <x v="15"/>
    <x v="15"/>
    <x v="9"/>
    <x v="9"/>
    <x v="17"/>
    <x v="17"/>
    <x v="17"/>
    <x v="17"/>
    <x v="4"/>
    <x v="4"/>
    <x v="23"/>
    <x v="23"/>
    <x v="20"/>
    <x v="20"/>
    <x v="0"/>
    <x v="0"/>
    <x v="3"/>
    <x v="3"/>
    <x v="5"/>
    <x v="5"/>
    <x v="24"/>
    <x v="24"/>
    <x v="5"/>
    <x v="5"/>
    <x v="4"/>
    <x v="1"/>
    <x v="1"/>
    <x v="1"/>
    <x v="1"/>
    <x v="3"/>
    <x v="3"/>
    <x v="4"/>
    <x v="1"/>
    <x v="7"/>
    <x v="6"/>
  </r>
  <r>
    <x v="25"/>
    <x v="1"/>
    <x v="1"/>
    <x v="1"/>
    <x v="1"/>
    <x v="18"/>
    <x v="18"/>
    <x v="18"/>
    <x v="18"/>
    <x v="5"/>
    <x v="5"/>
    <x v="24"/>
    <x v="24"/>
    <x v="21"/>
    <x v="21"/>
    <x v="1"/>
    <x v="1"/>
    <x v="19"/>
    <x v="19"/>
    <x v="6"/>
    <x v="6"/>
    <x v="25"/>
    <x v="25"/>
    <x v="2"/>
    <x v="2"/>
    <x v="1"/>
    <x v="0"/>
    <x v="0"/>
    <x v="0"/>
    <x v="0"/>
    <x v="2"/>
    <x v="0"/>
    <x v="3"/>
    <x v="0"/>
    <x v="4"/>
    <x v="4"/>
  </r>
  <r>
    <x v="26"/>
    <x v="1"/>
    <x v="1"/>
    <x v="2"/>
    <x v="2"/>
    <x v="19"/>
    <x v="19"/>
    <x v="6"/>
    <x v="6"/>
    <x v="6"/>
    <x v="6"/>
    <x v="25"/>
    <x v="25"/>
    <x v="22"/>
    <x v="22"/>
    <x v="2"/>
    <x v="2"/>
    <x v="20"/>
    <x v="20"/>
    <x v="7"/>
    <x v="7"/>
    <x v="26"/>
    <x v="26"/>
    <x v="6"/>
    <x v="5"/>
    <x v="4"/>
    <x v="1"/>
    <x v="1"/>
    <x v="1"/>
    <x v="1"/>
    <x v="3"/>
    <x v="3"/>
    <x v="4"/>
    <x v="0"/>
    <x v="8"/>
    <x v="7"/>
  </r>
  <r>
    <x v="27"/>
    <x v="1"/>
    <x v="1"/>
    <x v="3"/>
    <x v="3"/>
    <x v="20"/>
    <x v="20"/>
    <x v="19"/>
    <x v="19"/>
    <x v="0"/>
    <x v="0"/>
    <x v="26"/>
    <x v="26"/>
    <x v="23"/>
    <x v="23"/>
    <x v="0"/>
    <x v="0"/>
    <x v="21"/>
    <x v="21"/>
    <x v="8"/>
    <x v="8"/>
    <x v="27"/>
    <x v="27"/>
    <x v="7"/>
    <x v="2"/>
    <x v="5"/>
    <x v="0"/>
    <x v="0"/>
    <x v="0"/>
    <x v="0"/>
    <x v="0"/>
    <x v="0"/>
    <x v="5"/>
    <x v="0"/>
    <x v="4"/>
    <x v="4"/>
  </r>
  <r>
    <x v="28"/>
    <x v="1"/>
    <x v="1"/>
    <x v="4"/>
    <x v="4"/>
    <x v="21"/>
    <x v="21"/>
    <x v="20"/>
    <x v="20"/>
    <x v="0"/>
    <x v="0"/>
    <x v="6"/>
    <x v="6"/>
    <x v="18"/>
    <x v="18"/>
    <x v="0"/>
    <x v="0"/>
    <x v="22"/>
    <x v="22"/>
    <x v="9"/>
    <x v="9"/>
    <x v="28"/>
    <x v="28"/>
    <x v="8"/>
    <x v="6"/>
    <x v="5"/>
    <x v="0"/>
    <x v="0"/>
    <x v="0"/>
    <x v="0"/>
    <x v="0"/>
    <x v="1"/>
    <x v="2"/>
    <x v="1"/>
    <x v="4"/>
    <x v="4"/>
  </r>
  <r>
    <x v="29"/>
    <x v="1"/>
    <x v="1"/>
    <x v="5"/>
    <x v="5"/>
    <x v="4"/>
    <x v="4"/>
    <x v="6"/>
    <x v="6"/>
    <x v="0"/>
    <x v="0"/>
    <x v="27"/>
    <x v="27"/>
    <x v="12"/>
    <x v="12"/>
    <x v="0"/>
    <x v="0"/>
    <x v="23"/>
    <x v="23"/>
    <x v="10"/>
    <x v="10"/>
    <x v="29"/>
    <x v="29"/>
    <x v="8"/>
    <x v="6"/>
    <x v="5"/>
    <x v="0"/>
    <x v="0"/>
    <x v="0"/>
    <x v="0"/>
    <x v="0"/>
    <x v="2"/>
    <x v="5"/>
    <x v="0"/>
    <x v="4"/>
    <x v="4"/>
  </r>
  <r>
    <x v="30"/>
    <x v="1"/>
    <x v="1"/>
    <x v="20"/>
    <x v="20"/>
    <x v="16"/>
    <x v="16"/>
    <x v="21"/>
    <x v="21"/>
    <x v="0"/>
    <x v="0"/>
    <x v="28"/>
    <x v="28"/>
    <x v="12"/>
    <x v="12"/>
    <x v="0"/>
    <x v="0"/>
    <x v="24"/>
    <x v="24"/>
    <x v="11"/>
    <x v="11"/>
    <x v="30"/>
    <x v="30"/>
    <x v="2"/>
    <x v="2"/>
    <x v="3"/>
    <x v="2"/>
    <x v="2"/>
    <x v="2"/>
    <x v="0"/>
    <x v="0"/>
    <x v="1"/>
    <x v="1"/>
    <x v="1"/>
    <x v="9"/>
    <x v="3"/>
  </r>
  <r>
    <x v="31"/>
    <x v="1"/>
    <x v="1"/>
    <x v="21"/>
    <x v="21"/>
    <x v="15"/>
    <x v="15"/>
    <x v="22"/>
    <x v="22"/>
    <x v="0"/>
    <x v="0"/>
    <x v="29"/>
    <x v="29"/>
    <x v="13"/>
    <x v="13"/>
    <x v="0"/>
    <x v="0"/>
    <x v="25"/>
    <x v="25"/>
    <x v="12"/>
    <x v="12"/>
    <x v="31"/>
    <x v="31"/>
    <x v="9"/>
    <x v="0"/>
    <x v="4"/>
    <x v="0"/>
    <x v="0"/>
    <x v="0"/>
    <x v="1"/>
    <x v="0"/>
    <x v="0"/>
    <x v="0"/>
    <x v="1"/>
    <x v="10"/>
    <x v="8"/>
  </r>
  <r>
    <x v="32"/>
    <x v="1"/>
    <x v="1"/>
    <x v="8"/>
    <x v="8"/>
    <x v="16"/>
    <x v="16"/>
    <x v="23"/>
    <x v="23"/>
    <x v="0"/>
    <x v="0"/>
    <x v="7"/>
    <x v="7"/>
    <x v="18"/>
    <x v="18"/>
    <x v="0"/>
    <x v="0"/>
    <x v="26"/>
    <x v="26"/>
    <x v="13"/>
    <x v="13"/>
    <x v="32"/>
    <x v="32"/>
    <x v="0"/>
    <x v="0"/>
    <x v="0"/>
    <x v="0"/>
    <x v="0"/>
    <x v="0"/>
    <x v="0"/>
    <x v="0"/>
    <x v="0"/>
    <x v="0"/>
    <x v="0"/>
    <x v="0"/>
    <x v="0"/>
  </r>
  <r>
    <x v="33"/>
    <x v="16"/>
    <x v="16"/>
    <x v="22"/>
    <x v="22"/>
    <x v="17"/>
    <x v="17"/>
    <x v="24"/>
    <x v="24"/>
    <x v="0"/>
    <x v="0"/>
    <x v="30"/>
    <x v="30"/>
    <x v="24"/>
    <x v="24"/>
    <x v="0"/>
    <x v="0"/>
    <x v="27"/>
    <x v="27"/>
    <x v="1"/>
    <x v="1"/>
    <x v="33"/>
    <x v="33"/>
    <x v="1"/>
    <x v="1"/>
    <x v="0"/>
    <x v="0"/>
    <x v="0"/>
    <x v="0"/>
    <x v="0"/>
    <x v="0"/>
    <x v="0"/>
    <x v="0"/>
    <x v="1"/>
    <x v="1"/>
    <x v="1"/>
  </r>
  <r>
    <x v="34"/>
    <x v="17"/>
    <x v="17"/>
    <x v="10"/>
    <x v="10"/>
    <x v="18"/>
    <x v="18"/>
    <x v="25"/>
    <x v="25"/>
    <x v="0"/>
    <x v="0"/>
    <x v="31"/>
    <x v="31"/>
    <x v="15"/>
    <x v="15"/>
    <x v="0"/>
    <x v="0"/>
    <x v="28"/>
    <x v="28"/>
    <x v="1"/>
    <x v="1"/>
    <x v="34"/>
    <x v="34"/>
    <x v="2"/>
    <x v="2"/>
    <x v="1"/>
    <x v="0"/>
    <x v="0"/>
    <x v="0"/>
    <x v="0"/>
    <x v="0"/>
    <x v="1"/>
    <x v="1"/>
    <x v="1"/>
    <x v="2"/>
    <x v="2"/>
  </r>
  <r>
    <x v="35"/>
    <x v="18"/>
    <x v="18"/>
    <x v="9"/>
    <x v="9"/>
    <x v="22"/>
    <x v="22"/>
    <x v="26"/>
    <x v="26"/>
    <x v="0"/>
    <x v="0"/>
    <x v="32"/>
    <x v="32"/>
    <x v="20"/>
    <x v="20"/>
    <x v="0"/>
    <x v="0"/>
    <x v="29"/>
    <x v="29"/>
    <x v="1"/>
    <x v="1"/>
    <x v="35"/>
    <x v="35"/>
    <x v="2"/>
    <x v="2"/>
    <x v="1"/>
    <x v="0"/>
    <x v="0"/>
    <x v="0"/>
    <x v="0"/>
    <x v="0"/>
    <x v="0"/>
    <x v="0"/>
    <x v="1"/>
    <x v="3"/>
    <x v="3"/>
  </r>
  <r>
    <x v="36"/>
    <x v="19"/>
    <x v="19"/>
    <x v="5"/>
    <x v="5"/>
    <x v="23"/>
    <x v="23"/>
    <x v="27"/>
    <x v="27"/>
    <x v="0"/>
    <x v="0"/>
    <x v="33"/>
    <x v="33"/>
    <x v="21"/>
    <x v="21"/>
    <x v="0"/>
    <x v="0"/>
    <x v="2"/>
    <x v="2"/>
    <x v="14"/>
    <x v="14"/>
    <x v="36"/>
    <x v="36"/>
    <x v="2"/>
    <x v="2"/>
    <x v="1"/>
    <x v="0"/>
    <x v="0"/>
    <x v="0"/>
    <x v="0"/>
    <x v="0"/>
    <x v="2"/>
    <x v="2"/>
    <x v="0"/>
    <x v="4"/>
    <x v="4"/>
  </r>
  <r>
    <x v="37"/>
    <x v="20"/>
    <x v="20"/>
    <x v="23"/>
    <x v="23"/>
    <x v="21"/>
    <x v="21"/>
    <x v="28"/>
    <x v="28"/>
    <x v="0"/>
    <x v="0"/>
    <x v="34"/>
    <x v="34"/>
    <x v="22"/>
    <x v="22"/>
    <x v="0"/>
    <x v="0"/>
    <x v="3"/>
    <x v="3"/>
    <x v="15"/>
    <x v="15"/>
    <x v="37"/>
    <x v="37"/>
    <x v="2"/>
    <x v="2"/>
    <x v="1"/>
    <x v="0"/>
    <x v="0"/>
    <x v="0"/>
    <x v="0"/>
    <x v="0"/>
    <x v="0"/>
    <x v="1"/>
    <x v="0"/>
    <x v="4"/>
    <x v="4"/>
  </r>
  <r>
    <x v="38"/>
    <x v="21"/>
    <x v="21"/>
    <x v="9"/>
    <x v="9"/>
    <x v="4"/>
    <x v="4"/>
    <x v="29"/>
    <x v="29"/>
    <x v="0"/>
    <x v="0"/>
    <x v="35"/>
    <x v="35"/>
    <x v="12"/>
    <x v="12"/>
    <x v="0"/>
    <x v="0"/>
    <x v="4"/>
    <x v="4"/>
    <x v="16"/>
    <x v="16"/>
    <x v="38"/>
    <x v="38"/>
    <x v="3"/>
    <x v="3"/>
    <x v="2"/>
    <x v="0"/>
    <x v="0"/>
    <x v="0"/>
    <x v="0"/>
    <x v="1"/>
    <x v="3"/>
    <x v="0"/>
    <x v="1"/>
    <x v="5"/>
    <x v="3"/>
  </r>
  <r>
    <x v="39"/>
    <x v="22"/>
    <x v="22"/>
    <x v="9"/>
    <x v="9"/>
    <x v="16"/>
    <x v="16"/>
    <x v="30"/>
    <x v="30"/>
    <x v="0"/>
    <x v="0"/>
    <x v="36"/>
    <x v="36"/>
    <x v="18"/>
    <x v="18"/>
    <x v="0"/>
    <x v="0"/>
    <x v="5"/>
    <x v="5"/>
    <x v="1"/>
    <x v="1"/>
    <x v="39"/>
    <x v="39"/>
    <x v="4"/>
    <x v="4"/>
    <x v="3"/>
    <x v="0"/>
    <x v="0"/>
    <x v="0"/>
    <x v="1"/>
    <x v="2"/>
    <x v="3"/>
    <x v="3"/>
    <x v="1"/>
    <x v="6"/>
    <x v="5"/>
  </r>
  <r>
    <x v="40"/>
    <x v="23"/>
    <x v="23"/>
    <x v="9"/>
    <x v="9"/>
    <x v="24"/>
    <x v="24"/>
    <x v="31"/>
    <x v="31"/>
    <x v="0"/>
    <x v="0"/>
    <x v="37"/>
    <x v="37"/>
    <x v="25"/>
    <x v="25"/>
    <x v="0"/>
    <x v="0"/>
    <x v="2"/>
    <x v="2"/>
    <x v="17"/>
    <x v="17"/>
    <x v="40"/>
    <x v="40"/>
    <x v="5"/>
    <x v="5"/>
    <x v="4"/>
    <x v="1"/>
    <x v="1"/>
    <x v="1"/>
    <x v="1"/>
    <x v="3"/>
    <x v="3"/>
    <x v="4"/>
    <x v="1"/>
    <x v="7"/>
    <x v="6"/>
  </r>
  <r>
    <x v="41"/>
    <x v="24"/>
    <x v="24"/>
    <x v="9"/>
    <x v="9"/>
    <x v="25"/>
    <x v="25"/>
    <x v="19"/>
    <x v="19"/>
    <x v="0"/>
    <x v="0"/>
    <x v="38"/>
    <x v="38"/>
    <x v="26"/>
    <x v="26"/>
    <x v="0"/>
    <x v="0"/>
    <x v="30"/>
    <x v="30"/>
    <x v="18"/>
    <x v="18"/>
    <x v="41"/>
    <x v="41"/>
    <x v="2"/>
    <x v="2"/>
    <x v="1"/>
    <x v="0"/>
    <x v="0"/>
    <x v="0"/>
    <x v="0"/>
    <x v="2"/>
    <x v="0"/>
    <x v="3"/>
    <x v="0"/>
    <x v="4"/>
    <x v="4"/>
  </r>
  <r>
    <x v="42"/>
    <x v="25"/>
    <x v="25"/>
    <x v="11"/>
    <x v="11"/>
    <x v="7"/>
    <x v="7"/>
    <x v="32"/>
    <x v="32"/>
    <x v="7"/>
    <x v="7"/>
    <x v="39"/>
    <x v="39"/>
    <x v="27"/>
    <x v="27"/>
    <x v="0"/>
    <x v="0"/>
    <x v="31"/>
    <x v="31"/>
    <x v="19"/>
    <x v="19"/>
    <x v="42"/>
    <x v="42"/>
    <x v="6"/>
    <x v="5"/>
    <x v="4"/>
    <x v="1"/>
    <x v="1"/>
    <x v="1"/>
    <x v="1"/>
    <x v="3"/>
    <x v="3"/>
    <x v="4"/>
    <x v="0"/>
    <x v="8"/>
    <x v="7"/>
  </r>
  <r>
    <x v="43"/>
    <x v="26"/>
    <x v="26"/>
    <x v="12"/>
    <x v="12"/>
    <x v="26"/>
    <x v="26"/>
    <x v="33"/>
    <x v="33"/>
    <x v="8"/>
    <x v="8"/>
    <x v="40"/>
    <x v="40"/>
    <x v="13"/>
    <x v="13"/>
    <x v="0"/>
    <x v="0"/>
    <x v="32"/>
    <x v="32"/>
    <x v="1"/>
    <x v="1"/>
    <x v="43"/>
    <x v="43"/>
    <x v="7"/>
    <x v="2"/>
    <x v="5"/>
    <x v="0"/>
    <x v="0"/>
    <x v="0"/>
    <x v="0"/>
    <x v="0"/>
    <x v="0"/>
    <x v="5"/>
    <x v="0"/>
    <x v="4"/>
    <x v="4"/>
  </r>
  <r>
    <x v="44"/>
    <x v="1"/>
    <x v="1"/>
    <x v="13"/>
    <x v="13"/>
    <x v="9"/>
    <x v="9"/>
    <x v="21"/>
    <x v="21"/>
    <x v="9"/>
    <x v="9"/>
    <x v="41"/>
    <x v="41"/>
    <x v="18"/>
    <x v="18"/>
    <x v="0"/>
    <x v="0"/>
    <x v="33"/>
    <x v="33"/>
    <x v="20"/>
    <x v="20"/>
    <x v="44"/>
    <x v="44"/>
    <x v="8"/>
    <x v="6"/>
    <x v="5"/>
    <x v="0"/>
    <x v="0"/>
    <x v="0"/>
    <x v="0"/>
    <x v="0"/>
    <x v="1"/>
    <x v="2"/>
    <x v="1"/>
    <x v="4"/>
    <x v="4"/>
  </r>
  <r>
    <x v="45"/>
    <x v="27"/>
    <x v="27"/>
    <x v="14"/>
    <x v="14"/>
    <x v="27"/>
    <x v="27"/>
    <x v="34"/>
    <x v="34"/>
    <x v="10"/>
    <x v="10"/>
    <x v="42"/>
    <x v="42"/>
    <x v="4"/>
    <x v="4"/>
    <x v="0"/>
    <x v="0"/>
    <x v="34"/>
    <x v="34"/>
    <x v="2"/>
    <x v="2"/>
    <x v="45"/>
    <x v="45"/>
    <x v="8"/>
    <x v="6"/>
    <x v="5"/>
    <x v="0"/>
    <x v="0"/>
    <x v="0"/>
    <x v="0"/>
    <x v="0"/>
    <x v="2"/>
    <x v="5"/>
    <x v="0"/>
    <x v="4"/>
    <x v="4"/>
  </r>
  <r>
    <x v="46"/>
    <x v="28"/>
    <x v="28"/>
    <x v="15"/>
    <x v="15"/>
    <x v="9"/>
    <x v="9"/>
    <x v="35"/>
    <x v="35"/>
    <x v="11"/>
    <x v="11"/>
    <x v="43"/>
    <x v="43"/>
    <x v="15"/>
    <x v="15"/>
    <x v="3"/>
    <x v="3"/>
    <x v="35"/>
    <x v="35"/>
    <x v="21"/>
    <x v="21"/>
    <x v="46"/>
    <x v="46"/>
    <x v="2"/>
    <x v="2"/>
    <x v="3"/>
    <x v="2"/>
    <x v="2"/>
    <x v="2"/>
    <x v="0"/>
    <x v="0"/>
    <x v="1"/>
    <x v="1"/>
    <x v="1"/>
    <x v="9"/>
    <x v="3"/>
  </r>
  <r>
    <x v="47"/>
    <x v="1"/>
    <x v="1"/>
    <x v="24"/>
    <x v="24"/>
    <x v="12"/>
    <x v="12"/>
    <x v="36"/>
    <x v="36"/>
    <x v="12"/>
    <x v="12"/>
    <x v="44"/>
    <x v="44"/>
    <x v="20"/>
    <x v="20"/>
    <x v="0"/>
    <x v="0"/>
    <x v="36"/>
    <x v="36"/>
    <x v="22"/>
    <x v="22"/>
    <x v="47"/>
    <x v="47"/>
    <x v="9"/>
    <x v="0"/>
    <x v="4"/>
    <x v="0"/>
    <x v="0"/>
    <x v="0"/>
    <x v="1"/>
    <x v="0"/>
    <x v="0"/>
    <x v="0"/>
    <x v="1"/>
    <x v="10"/>
    <x v="8"/>
  </r>
  <r>
    <x v="48"/>
    <x v="29"/>
    <x v="29"/>
    <x v="17"/>
    <x v="17"/>
    <x v="13"/>
    <x v="13"/>
    <x v="6"/>
    <x v="6"/>
    <x v="13"/>
    <x v="13"/>
    <x v="45"/>
    <x v="45"/>
    <x v="21"/>
    <x v="21"/>
    <x v="4"/>
    <x v="4"/>
    <x v="37"/>
    <x v="37"/>
    <x v="23"/>
    <x v="23"/>
    <x v="48"/>
    <x v="48"/>
    <x v="0"/>
    <x v="0"/>
    <x v="0"/>
    <x v="0"/>
    <x v="0"/>
    <x v="0"/>
    <x v="0"/>
    <x v="0"/>
    <x v="0"/>
    <x v="0"/>
    <x v="0"/>
    <x v="0"/>
    <x v="0"/>
  </r>
  <r>
    <x v="49"/>
    <x v="1"/>
    <x v="1"/>
    <x v="9"/>
    <x v="9"/>
    <x v="14"/>
    <x v="14"/>
    <x v="32"/>
    <x v="32"/>
    <x v="4"/>
    <x v="4"/>
    <x v="46"/>
    <x v="46"/>
    <x v="28"/>
    <x v="28"/>
    <x v="5"/>
    <x v="5"/>
    <x v="2"/>
    <x v="2"/>
    <x v="24"/>
    <x v="24"/>
    <x v="49"/>
    <x v="49"/>
    <x v="1"/>
    <x v="1"/>
    <x v="0"/>
    <x v="0"/>
    <x v="0"/>
    <x v="0"/>
    <x v="0"/>
    <x v="0"/>
    <x v="0"/>
    <x v="0"/>
    <x v="1"/>
    <x v="1"/>
    <x v="1"/>
  </r>
  <r>
    <x v="50"/>
    <x v="1"/>
    <x v="1"/>
    <x v="12"/>
    <x v="12"/>
    <x v="4"/>
    <x v="4"/>
    <x v="6"/>
    <x v="6"/>
    <x v="14"/>
    <x v="14"/>
    <x v="47"/>
    <x v="47"/>
    <x v="12"/>
    <x v="12"/>
    <x v="0"/>
    <x v="0"/>
    <x v="3"/>
    <x v="3"/>
    <x v="1"/>
    <x v="1"/>
    <x v="50"/>
    <x v="50"/>
    <x v="2"/>
    <x v="2"/>
    <x v="1"/>
    <x v="0"/>
    <x v="0"/>
    <x v="0"/>
    <x v="0"/>
    <x v="0"/>
    <x v="1"/>
    <x v="1"/>
    <x v="1"/>
    <x v="2"/>
    <x v="2"/>
  </r>
  <r>
    <x v="51"/>
    <x v="1"/>
    <x v="1"/>
    <x v="25"/>
    <x v="25"/>
    <x v="9"/>
    <x v="9"/>
    <x v="6"/>
    <x v="6"/>
    <x v="15"/>
    <x v="15"/>
    <x v="48"/>
    <x v="48"/>
    <x v="18"/>
    <x v="18"/>
    <x v="0"/>
    <x v="0"/>
    <x v="4"/>
    <x v="4"/>
    <x v="20"/>
    <x v="20"/>
    <x v="51"/>
    <x v="51"/>
    <x v="2"/>
    <x v="2"/>
    <x v="1"/>
    <x v="0"/>
    <x v="0"/>
    <x v="0"/>
    <x v="0"/>
    <x v="0"/>
    <x v="0"/>
    <x v="0"/>
    <x v="1"/>
    <x v="3"/>
    <x v="3"/>
  </r>
  <r>
    <x v="52"/>
    <x v="1"/>
    <x v="1"/>
    <x v="26"/>
    <x v="26"/>
    <x v="28"/>
    <x v="28"/>
    <x v="6"/>
    <x v="6"/>
    <x v="0"/>
    <x v="0"/>
    <x v="49"/>
    <x v="49"/>
    <x v="12"/>
    <x v="12"/>
    <x v="0"/>
    <x v="0"/>
    <x v="5"/>
    <x v="5"/>
    <x v="25"/>
    <x v="25"/>
    <x v="52"/>
    <x v="52"/>
    <x v="2"/>
    <x v="2"/>
    <x v="1"/>
    <x v="0"/>
    <x v="0"/>
    <x v="0"/>
    <x v="0"/>
    <x v="0"/>
    <x v="2"/>
    <x v="2"/>
    <x v="0"/>
    <x v="4"/>
    <x v="4"/>
  </r>
  <r>
    <x v="53"/>
    <x v="27"/>
    <x v="27"/>
    <x v="27"/>
    <x v="27"/>
    <x v="15"/>
    <x v="15"/>
    <x v="6"/>
    <x v="6"/>
    <x v="0"/>
    <x v="0"/>
    <x v="50"/>
    <x v="50"/>
    <x v="12"/>
    <x v="12"/>
    <x v="0"/>
    <x v="0"/>
    <x v="38"/>
    <x v="38"/>
    <x v="20"/>
    <x v="20"/>
    <x v="53"/>
    <x v="53"/>
    <x v="2"/>
    <x v="2"/>
    <x v="1"/>
    <x v="0"/>
    <x v="0"/>
    <x v="0"/>
    <x v="0"/>
    <x v="0"/>
    <x v="0"/>
    <x v="1"/>
    <x v="0"/>
    <x v="4"/>
    <x v="4"/>
  </r>
  <r>
    <x v="54"/>
    <x v="30"/>
    <x v="30"/>
    <x v="28"/>
    <x v="28"/>
    <x v="16"/>
    <x v="16"/>
    <x v="6"/>
    <x v="6"/>
    <x v="0"/>
    <x v="0"/>
    <x v="51"/>
    <x v="51"/>
    <x v="12"/>
    <x v="12"/>
    <x v="6"/>
    <x v="6"/>
    <x v="39"/>
    <x v="39"/>
    <x v="26"/>
    <x v="26"/>
    <x v="54"/>
    <x v="54"/>
    <x v="3"/>
    <x v="3"/>
    <x v="2"/>
    <x v="0"/>
    <x v="0"/>
    <x v="0"/>
    <x v="0"/>
    <x v="1"/>
    <x v="3"/>
    <x v="0"/>
    <x v="1"/>
    <x v="5"/>
    <x v="3"/>
  </r>
  <r>
    <x v="55"/>
    <x v="31"/>
    <x v="31"/>
    <x v="29"/>
    <x v="29"/>
    <x v="17"/>
    <x v="17"/>
    <x v="6"/>
    <x v="6"/>
    <x v="0"/>
    <x v="0"/>
    <x v="52"/>
    <x v="52"/>
    <x v="12"/>
    <x v="12"/>
    <x v="7"/>
    <x v="7"/>
    <x v="40"/>
    <x v="40"/>
    <x v="21"/>
    <x v="21"/>
    <x v="55"/>
    <x v="55"/>
    <x v="4"/>
    <x v="4"/>
    <x v="3"/>
    <x v="0"/>
    <x v="0"/>
    <x v="0"/>
    <x v="1"/>
    <x v="2"/>
    <x v="3"/>
    <x v="3"/>
    <x v="1"/>
    <x v="6"/>
    <x v="5"/>
  </r>
  <r>
    <x v="56"/>
    <x v="29"/>
    <x v="29"/>
    <x v="30"/>
    <x v="30"/>
    <x v="18"/>
    <x v="18"/>
    <x v="6"/>
    <x v="6"/>
    <x v="0"/>
    <x v="0"/>
    <x v="53"/>
    <x v="53"/>
    <x v="12"/>
    <x v="12"/>
    <x v="8"/>
    <x v="8"/>
    <x v="41"/>
    <x v="41"/>
    <x v="22"/>
    <x v="22"/>
    <x v="56"/>
    <x v="56"/>
    <x v="5"/>
    <x v="5"/>
    <x v="4"/>
    <x v="1"/>
    <x v="1"/>
    <x v="1"/>
    <x v="1"/>
    <x v="3"/>
    <x v="3"/>
    <x v="4"/>
    <x v="1"/>
    <x v="7"/>
    <x v="6"/>
  </r>
  <r>
    <x v="57"/>
    <x v="32"/>
    <x v="32"/>
    <x v="31"/>
    <x v="31"/>
    <x v="22"/>
    <x v="22"/>
    <x v="22"/>
    <x v="22"/>
    <x v="0"/>
    <x v="0"/>
    <x v="54"/>
    <x v="54"/>
    <x v="12"/>
    <x v="12"/>
    <x v="9"/>
    <x v="9"/>
    <x v="42"/>
    <x v="42"/>
    <x v="23"/>
    <x v="23"/>
    <x v="57"/>
    <x v="57"/>
    <x v="2"/>
    <x v="2"/>
    <x v="1"/>
    <x v="0"/>
    <x v="0"/>
    <x v="0"/>
    <x v="0"/>
    <x v="2"/>
    <x v="0"/>
    <x v="3"/>
    <x v="0"/>
    <x v="4"/>
    <x v="4"/>
  </r>
  <r>
    <x v="58"/>
    <x v="33"/>
    <x v="33"/>
    <x v="32"/>
    <x v="32"/>
    <x v="23"/>
    <x v="23"/>
    <x v="23"/>
    <x v="23"/>
    <x v="16"/>
    <x v="16"/>
    <x v="55"/>
    <x v="55"/>
    <x v="29"/>
    <x v="29"/>
    <x v="10"/>
    <x v="10"/>
    <x v="43"/>
    <x v="43"/>
    <x v="24"/>
    <x v="24"/>
    <x v="58"/>
    <x v="58"/>
    <x v="6"/>
    <x v="5"/>
    <x v="4"/>
    <x v="1"/>
    <x v="1"/>
    <x v="1"/>
    <x v="1"/>
    <x v="3"/>
    <x v="3"/>
    <x v="4"/>
    <x v="0"/>
    <x v="8"/>
    <x v="7"/>
  </r>
  <r>
    <x v="59"/>
    <x v="34"/>
    <x v="34"/>
    <x v="33"/>
    <x v="33"/>
    <x v="21"/>
    <x v="21"/>
    <x v="37"/>
    <x v="37"/>
    <x v="0"/>
    <x v="0"/>
    <x v="56"/>
    <x v="56"/>
    <x v="12"/>
    <x v="12"/>
    <x v="0"/>
    <x v="0"/>
    <x v="44"/>
    <x v="44"/>
    <x v="27"/>
    <x v="27"/>
    <x v="59"/>
    <x v="59"/>
    <x v="7"/>
    <x v="2"/>
    <x v="5"/>
    <x v="0"/>
    <x v="0"/>
    <x v="0"/>
    <x v="0"/>
    <x v="0"/>
    <x v="0"/>
    <x v="5"/>
    <x v="0"/>
    <x v="4"/>
    <x v="4"/>
  </r>
  <r>
    <x v="60"/>
    <x v="35"/>
    <x v="35"/>
    <x v="34"/>
    <x v="34"/>
    <x v="29"/>
    <x v="29"/>
    <x v="25"/>
    <x v="25"/>
    <x v="17"/>
    <x v="17"/>
    <x v="57"/>
    <x v="57"/>
    <x v="13"/>
    <x v="13"/>
    <x v="11"/>
    <x v="11"/>
    <x v="39"/>
    <x v="39"/>
    <x v="20"/>
    <x v="20"/>
    <x v="60"/>
    <x v="60"/>
    <x v="8"/>
    <x v="6"/>
    <x v="5"/>
    <x v="0"/>
    <x v="0"/>
    <x v="0"/>
    <x v="0"/>
    <x v="0"/>
    <x v="1"/>
    <x v="2"/>
    <x v="1"/>
    <x v="4"/>
    <x v="4"/>
  </r>
  <r>
    <x v="61"/>
    <x v="30"/>
    <x v="30"/>
    <x v="11"/>
    <x v="11"/>
    <x v="16"/>
    <x v="16"/>
    <x v="26"/>
    <x v="26"/>
    <x v="0"/>
    <x v="0"/>
    <x v="58"/>
    <x v="58"/>
    <x v="18"/>
    <x v="18"/>
    <x v="0"/>
    <x v="0"/>
    <x v="45"/>
    <x v="45"/>
    <x v="1"/>
    <x v="1"/>
    <x v="61"/>
    <x v="61"/>
    <x v="8"/>
    <x v="6"/>
    <x v="5"/>
    <x v="0"/>
    <x v="0"/>
    <x v="0"/>
    <x v="0"/>
    <x v="0"/>
    <x v="2"/>
    <x v="5"/>
    <x v="0"/>
    <x v="4"/>
    <x v="4"/>
  </r>
  <r>
    <x v="62"/>
    <x v="1"/>
    <x v="1"/>
    <x v="35"/>
    <x v="35"/>
    <x v="4"/>
    <x v="4"/>
    <x v="38"/>
    <x v="38"/>
    <x v="18"/>
    <x v="18"/>
    <x v="59"/>
    <x v="59"/>
    <x v="30"/>
    <x v="30"/>
    <x v="0"/>
    <x v="0"/>
    <x v="6"/>
    <x v="6"/>
    <x v="1"/>
    <x v="1"/>
    <x v="62"/>
    <x v="62"/>
    <x v="2"/>
    <x v="2"/>
    <x v="3"/>
    <x v="2"/>
    <x v="2"/>
    <x v="2"/>
    <x v="0"/>
    <x v="0"/>
    <x v="1"/>
    <x v="1"/>
    <x v="1"/>
    <x v="9"/>
    <x v="3"/>
  </r>
  <r>
    <x v="63"/>
    <x v="36"/>
    <x v="36"/>
    <x v="36"/>
    <x v="36"/>
    <x v="4"/>
    <x v="4"/>
    <x v="28"/>
    <x v="28"/>
    <x v="0"/>
    <x v="0"/>
    <x v="13"/>
    <x v="13"/>
    <x v="15"/>
    <x v="15"/>
    <x v="0"/>
    <x v="0"/>
    <x v="46"/>
    <x v="46"/>
    <x v="28"/>
    <x v="28"/>
    <x v="63"/>
    <x v="63"/>
    <x v="9"/>
    <x v="0"/>
    <x v="4"/>
    <x v="0"/>
    <x v="0"/>
    <x v="0"/>
    <x v="1"/>
    <x v="0"/>
    <x v="0"/>
    <x v="0"/>
    <x v="1"/>
    <x v="10"/>
    <x v="8"/>
  </r>
  <r>
    <x v="64"/>
    <x v="1"/>
    <x v="1"/>
    <x v="14"/>
    <x v="14"/>
    <x v="4"/>
    <x v="4"/>
    <x v="29"/>
    <x v="29"/>
    <x v="0"/>
    <x v="0"/>
    <x v="60"/>
    <x v="60"/>
    <x v="20"/>
    <x v="20"/>
    <x v="0"/>
    <x v="0"/>
    <x v="39"/>
    <x v="39"/>
    <x v="1"/>
    <x v="1"/>
    <x v="64"/>
    <x v="64"/>
    <x v="0"/>
    <x v="0"/>
    <x v="0"/>
    <x v="0"/>
    <x v="0"/>
    <x v="0"/>
    <x v="0"/>
    <x v="0"/>
    <x v="0"/>
    <x v="0"/>
    <x v="0"/>
    <x v="0"/>
    <x v="0"/>
  </r>
  <r>
    <x v="65"/>
    <x v="1"/>
    <x v="1"/>
    <x v="11"/>
    <x v="11"/>
    <x v="4"/>
    <x v="4"/>
    <x v="30"/>
    <x v="30"/>
    <x v="0"/>
    <x v="0"/>
    <x v="61"/>
    <x v="61"/>
    <x v="21"/>
    <x v="21"/>
    <x v="12"/>
    <x v="12"/>
    <x v="47"/>
    <x v="47"/>
    <x v="25"/>
    <x v="25"/>
    <x v="65"/>
    <x v="65"/>
    <x v="1"/>
    <x v="1"/>
    <x v="0"/>
    <x v="0"/>
    <x v="0"/>
    <x v="0"/>
    <x v="0"/>
    <x v="0"/>
    <x v="0"/>
    <x v="0"/>
    <x v="1"/>
    <x v="1"/>
    <x v="1"/>
  </r>
  <r>
    <x v="66"/>
    <x v="37"/>
    <x v="37"/>
    <x v="12"/>
    <x v="12"/>
    <x v="30"/>
    <x v="30"/>
    <x v="31"/>
    <x v="31"/>
    <x v="7"/>
    <x v="7"/>
    <x v="4"/>
    <x v="4"/>
    <x v="22"/>
    <x v="22"/>
    <x v="13"/>
    <x v="13"/>
    <x v="48"/>
    <x v="48"/>
    <x v="20"/>
    <x v="20"/>
    <x v="66"/>
    <x v="66"/>
    <x v="2"/>
    <x v="2"/>
    <x v="1"/>
    <x v="0"/>
    <x v="0"/>
    <x v="0"/>
    <x v="0"/>
    <x v="0"/>
    <x v="1"/>
    <x v="1"/>
    <x v="1"/>
    <x v="2"/>
    <x v="2"/>
  </r>
  <r>
    <x v="67"/>
    <x v="38"/>
    <x v="38"/>
    <x v="37"/>
    <x v="37"/>
    <x v="4"/>
    <x v="4"/>
    <x v="6"/>
    <x v="6"/>
    <x v="8"/>
    <x v="8"/>
    <x v="62"/>
    <x v="62"/>
    <x v="12"/>
    <x v="12"/>
    <x v="0"/>
    <x v="0"/>
    <x v="14"/>
    <x v="14"/>
    <x v="2"/>
    <x v="2"/>
    <x v="67"/>
    <x v="67"/>
    <x v="2"/>
    <x v="2"/>
    <x v="1"/>
    <x v="0"/>
    <x v="0"/>
    <x v="0"/>
    <x v="0"/>
    <x v="0"/>
    <x v="0"/>
    <x v="0"/>
    <x v="1"/>
    <x v="3"/>
    <x v="3"/>
  </r>
  <r>
    <x v="68"/>
    <x v="1"/>
    <x v="1"/>
    <x v="14"/>
    <x v="14"/>
    <x v="31"/>
    <x v="31"/>
    <x v="26"/>
    <x v="26"/>
    <x v="19"/>
    <x v="19"/>
    <x v="29"/>
    <x v="29"/>
    <x v="31"/>
    <x v="31"/>
    <x v="0"/>
    <x v="0"/>
    <x v="49"/>
    <x v="49"/>
    <x v="21"/>
    <x v="21"/>
    <x v="68"/>
    <x v="68"/>
    <x v="2"/>
    <x v="2"/>
    <x v="1"/>
    <x v="0"/>
    <x v="0"/>
    <x v="0"/>
    <x v="0"/>
    <x v="0"/>
    <x v="2"/>
    <x v="2"/>
    <x v="0"/>
    <x v="4"/>
    <x v="4"/>
  </r>
  <r>
    <x v="69"/>
    <x v="1"/>
    <x v="1"/>
    <x v="15"/>
    <x v="15"/>
    <x v="32"/>
    <x v="32"/>
    <x v="39"/>
    <x v="39"/>
    <x v="10"/>
    <x v="10"/>
    <x v="63"/>
    <x v="63"/>
    <x v="32"/>
    <x v="32"/>
    <x v="14"/>
    <x v="14"/>
    <x v="44"/>
    <x v="44"/>
    <x v="22"/>
    <x v="22"/>
    <x v="69"/>
    <x v="69"/>
    <x v="2"/>
    <x v="2"/>
    <x v="1"/>
    <x v="0"/>
    <x v="0"/>
    <x v="0"/>
    <x v="0"/>
    <x v="0"/>
    <x v="0"/>
    <x v="1"/>
    <x v="0"/>
    <x v="4"/>
    <x v="4"/>
  </r>
  <r>
    <x v="70"/>
    <x v="1"/>
    <x v="1"/>
    <x v="16"/>
    <x v="16"/>
    <x v="33"/>
    <x v="33"/>
    <x v="19"/>
    <x v="19"/>
    <x v="11"/>
    <x v="11"/>
    <x v="64"/>
    <x v="64"/>
    <x v="33"/>
    <x v="33"/>
    <x v="15"/>
    <x v="15"/>
    <x v="50"/>
    <x v="50"/>
    <x v="23"/>
    <x v="23"/>
    <x v="70"/>
    <x v="70"/>
    <x v="3"/>
    <x v="3"/>
    <x v="2"/>
    <x v="0"/>
    <x v="0"/>
    <x v="0"/>
    <x v="0"/>
    <x v="1"/>
    <x v="3"/>
    <x v="0"/>
    <x v="1"/>
    <x v="5"/>
    <x v="3"/>
  </r>
  <r>
    <x v="71"/>
    <x v="27"/>
    <x v="27"/>
    <x v="17"/>
    <x v="17"/>
    <x v="34"/>
    <x v="34"/>
    <x v="40"/>
    <x v="40"/>
    <x v="20"/>
    <x v="20"/>
    <x v="65"/>
    <x v="65"/>
    <x v="34"/>
    <x v="34"/>
    <x v="0"/>
    <x v="0"/>
    <x v="6"/>
    <x v="6"/>
    <x v="24"/>
    <x v="24"/>
    <x v="71"/>
    <x v="71"/>
    <x v="4"/>
    <x v="4"/>
    <x v="3"/>
    <x v="0"/>
    <x v="0"/>
    <x v="0"/>
    <x v="1"/>
    <x v="2"/>
    <x v="3"/>
    <x v="3"/>
    <x v="1"/>
    <x v="6"/>
    <x v="5"/>
  </r>
  <r>
    <x v="72"/>
    <x v="30"/>
    <x v="30"/>
    <x v="9"/>
    <x v="9"/>
    <x v="35"/>
    <x v="35"/>
    <x v="41"/>
    <x v="41"/>
    <x v="13"/>
    <x v="13"/>
    <x v="57"/>
    <x v="57"/>
    <x v="35"/>
    <x v="35"/>
    <x v="0"/>
    <x v="0"/>
    <x v="51"/>
    <x v="51"/>
    <x v="1"/>
    <x v="1"/>
    <x v="72"/>
    <x v="72"/>
    <x v="5"/>
    <x v="5"/>
    <x v="4"/>
    <x v="1"/>
    <x v="1"/>
    <x v="1"/>
    <x v="1"/>
    <x v="3"/>
    <x v="3"/>
    <x v="4"/>
    <x v="1"/>
    <x v="7"/>
    <x v="6"/>
  </r>
  <r>
    <x v="73"/>
    <x v="31"/>
    <x v="31"/>
    <x v="12"/>
    <x v="12"/>
    <x v="36"/>
    <x v="36"/>
    <x v="21"/>
    <x v="21"/>
    <x v="4"/>
    <x v="4"/>
    <x v="44"/>
    <x v="44"/>
    <x v="36"/>
    <x v="36"/>
    <x v="0"/>
    <x v="0"/>
    <x v="6"/>
    <x v="6"/>
    <x v="20"/>
    <x v="20"/>
    <x v="73"/>
    <x v="73"/>
    <x v="2"/>
    <x v="2"/>
    <x v="1"/>
    <x v="0"/>
    <x v="0"/>
    <x v="0"/>
    <x v="0"/>
    <x v="2"/>
    <x v="0"/>
    <x v="3"/>
    <x v="0"/>
    <x v="4"/>
    <x v="4"/>
  </r>
  <r>
    <x v="74"/>
    <x v="29"/>
    <x v="29"/>
    <x v="9"/>
    <x v="9"/>
    <x v="37"/>
    <x v="37"/>
    <x v="34"/>
    <x v="34"/>
    <x v="14"/>
    <x v="14"/>
    <x v="66"/>
    <x v="66"/>
    <x v="37"/>
    <x v="37"/>
    <x v="16"/>
    <x v="16"/>
    <x v="6"/>
    <x v="6"/>
    <x v="29"/>
    <x v="29"/>
    <x v="74"/>
    <x v="74"/>
    <x v="6"/>
    <x v="5"/>
    <x v="4"/>
    <x v="1"/>
    <x v="1"/>
    <x v="1"/>
    <x v="1"/>
    <x v="3"/>
    <x v="3"/>
    <x v="4"/>
    <x v="0"/>
    <x v="8"/>
    <x v="7"/>
  </r>
  <r>
    <x v="75"/>
    <x v="32"/>
    <x v="32"/>
    <x v="9"/>
    <x v="9"/>
    <x v="38"/>
    <x v="38"/>
    <x v="42"/>
    <x v="42"/>
    <x v="15"/>
    <x v="15"/>
    <x v="67"/>
    <x v="67"/>
    <x v="12"/>
    <x v="12"/>
    <x v="0"/>
    <x v="0"/>
    <x v="52"/>
    <x v="52"/>
    <x v="30"/>
    <x v="30"/>
    <x v="75"/>
    <x v="75"/>
    <x v="7"/>
    <x v="2"/>
    <x v="5"/>
    <x v="0"/>
    <x v="0"/>
    <x v="0"/>
    <x v="0"/>
    <x v="0"/>
    <x v="0"/>
    <x v="5"/>
    <x v="0"/>
    <x v="4"/>
    <x v="4"/>
  </r>
  <r>
    <x v="76"/>
    <x v="33"/>
    <x v="33"/>
    <x v="9"/>
    <x v="9"/>
    <x v="39"/>
    <x v="39"/>
    <x v="36"/>
    <x v="36"/>
    <x v="0"/>
    <x v="0"/>
    <x v="68"/>
    <x v="68"/>
    <x v="13"/>
    <x v="13"/>
    <x v="0"/>
    <x v="0"/>
    <x v="6"/>
    <x v="6"/>
    <x v="1"/>
    <x v="1"/>
    <x v="76"/>
    <x v="76"/>
    <x v="8"/>
    <x v="6"/>
    <x v="5"/>
    <x v="0"/>
    <x v="0"/>
    <x v="0"/>
    <x v="0"/>
    <x v="0"/>
    <x v="1"/>
    <x v="2"/>
    <x v="1"/>
    <x v="4"/>
    <x v="4"/>
  </r>
  <r>
    <x v="77"/>
    <x v="34"/>
    <x v="34"/>
    <x v="9"/>
    <x v="9"/>
    <x v="40"/>
    <x v="40"/>
    <x v="6"/>
    <x v="6"/>
    <x v="11"/>
    <x v="11"/>
    <x v="69"/>
    <x v="69"/>
    <x v="18"/>
    <x v="18"/>
    <x v="0"/>
    <x v="0"/>
    <x v="53"/>
    <x v="53"/>
    <x v="25"/>
    <x v="25"/>
    <x v="77"/>
    <x v="77"/>
    <x v="8"/>
    <x v="6"/>
    <x v="5"/>
    <x v="0"/>
    <x v="0"/>
    <x v="0"/>
    <x v="0"/>
    <x v="0"/>
    <x v="2"/>
    <x v="5"/>
    <x v="0"/>
    <x v="4"/>
    <x v="4"/>
  </r>
  <r>
    <x v="78"/>
    <x v="39"/>
    <x v="39"/>
    <x v="9"/>
    <x v="9"/>
    <x v="41"/>
    <x v="41"/>
    <x v="32"/>
    <x v="32"/>
    <x v="21"/>
    <x v="21"/>
    <x v="70"/>
    <x v="70"/>
    <x v="24"/>
    <x v="24"/>
    <x v="17"/>
    <x v="17"/>
    <x v="54"/>
    <x v="54"/>
    <x v="31"/>
    <x v="31"/>
    <x v="78"/>
    <x v="78"/>
    <x v="2"/>
    <x v="2"/>
    <x v="3"/>
    <x v="2"/>
    <x v="2"/>
    <x v="2"/>
    <x v="0"/>
    <x v="0"/>
    <x v="1"/>
    <x v="1"/>
    <x v="1"/>
    <x v="9"/>
    <x v="3"/>
  </r>
  <r>
    <x v="79"/>
    <x v="30"/>
    <x v="30"/>
    <x v="9"/>
    <x v="9"/>
    <x v="4"/>
    <x v="4"/>
    <x v="9"/>
    <x v="9"/>
    <x v="0"/>
    <x v="0"/>
    <x v="71"/>
    <x v="71"/>
    <x v="15"/>
    <x v="15"/>
    <x v="0"/>
    <x v="0"/>
    <x v="55"/>
    <x v="55"/>
    <x v="26"/>
    <x v="26"/>
    <x v="79"/>
    <x v="79"/>
    <x v="9"/>
    <x v="0"/>
    <x v="4"/>
    <x v="0"/>
    <x v="0"/>
    <x v="0"/>
    <x v="1"/>
    <x v="0"/>
    <x v="0"/>
    <x v="0"/>
    <x v="1"/>
    <x v="10"/>
    <x v="8"/>
  </r>
  <r>
    <x v="80"/>
    <x v="27"/>
    <x v="27"/>
    <x v="38"/>
    <x v="38"/>
    <x v="15"/>
    <x v="15"/>
    <x v="10"/>
    <x v="10"/>
    <x v="0"/>
    <x v="0"/>
    <x v="72"/>
    <x v="72"/>
    <x v="20"/>
    <x v="20"/>
    <x v="0"/>
    <x v="0"/>
    <x v="56"/>
    <x v="56"/>
    <x v="21"/>
    <x v="21"/>
    <x v="80"/>
    <x v="80"/>
    <x v="0"/>
    <x v="0"/>
    <x v="0"/>
    <x v="0"/>
    <x v="0"/>
    <x v="0"/>
    <x v="0"/>
    <x v="0"/>
    <x v="0"/>
    <x v="0"/>
    <x v="0"/>
    <x v="0"/>
    <x v="0"/>
  </r>
  <r>
    <x v="81"/>
    <x v="30"/>
    <x v="30"/>
    <x v="11"/>
    <x v="11"/>
    <x v="42"/>
    <x v="42"/>
    <x v="11"/>
    <x v="11"/>
    <x v="0"/>
    <x v="0"/>
    <x v="73"/>
    <x v="73"/>
    <x v="21"/>
    <x v="21"/>
    <x v="18"/>
    <x v="18"/>
    <x v="10"/>
    <x v="10"/>
    <x v="22"/>
    <x v="22"/>
    <x v="81"/>
    <x v="81"/>
    <x v="1"/>
    <x v="1"/>
    <x v="0"/>
    <x v="0"/>
    <x v="0"/>
    <x v="0"/>
    <x v="0"/>
    <x v="0"/>
    <x v="0"/>
    <x v="0"/>
    <x v="1"/>
    <x v="1"/>
    <x v="1"/>
  </r>
  <r>
    <x v="82"/>
    <x v="40"/>
    <x v="40"/>
    <x v="12"/>
    <x v="12"/>
    <x v="4"/>
    <x v="4"/>
    <x v="43"/>
    <x v="43"/>
    <x v="0"/>
    <x v="0"/>
    <x v="74"/>
    <x v="74"/>
    <x v="22"/>
    <x v="22"/>
    <x v="19"/>
    <x v="19"/>
    <x v="57"/>
    <x v="57"/>
    <x v="32"/>
    <x v="32"/>
    <x v="82"/>
    <x v="82"/>
    <x v="2"/>
    <x v="2"/>
    <x v="1"/>
    <x v="0"/>
    <x v="0"/>
    <x v="0"/>
    <x v="0"/>
    <x v="0"/>
    <x v="1"/>
    <x v="1"/>
    <x v="1"/>
    <x v="2"/>
    <x v="2"/>
  </r>
  <r>
    <x v="83"/>
    <x v="41"/>
    <x v="41"/>
    <x v="13"/>
    <x v="13"/>
    <x v="18"/>
    <x v="18"/>
    <x v="13"/>
    <x v="13"/>
    <x v="22"/>
    <x v="22"/>
    <x v="75"/>
    <x v="75"/>
    <x v="38"/>
    <x v="38"/>
    <x v="20"/>
    <x v="20"/>
    <x v="58"/>
    <x v="58"/>
    <x v="33"/>
    <x v="33"/>
    <x v="83"/>
    <x v="83"/>
    <x v="2"/>
    <x v="2"/>
    <x v="1"/>
    <x v="0"/>
    <x v="0"/>
    <x v="0"/>
    <x v="0"/>
    <x v="0"/>
    <x v="0"/>
    <x v="0"/>
    <x v="1"/>
    <x v="3"/>
    <x v="3"/>
  </r>
  <r>
    <x v="84"/>
    <x v="32"/>
    <x v="32"/>
    <x v="14"/>
    <x v="14"/>
    <x v="15"/>
    <x v="15"/>
    <x v="14"/>
    <x v="14"/>
    <x v="0"/>
    <x v="0"/>
    <x v="76"/>
    <x v="76"/>
    <x v="18"/>
    <x v="18"/>
    <x v="21"/>
    <x v="21"/>
    <x v="59"/>
    <x v="59"/>
    <x v="1"/>
    <x v="1"/>
    <x v="84"/>
    <x v="84"/>
    <x v="2"/>
    <x v="2"/>
    <x v="1"/>
    <x v="0"/>
    <x v="0"/>
    <x v="0"/>
    <x v="0"/>
    <x v="0"/>
    <x v="2"/>
    <x v="2"/>
    <x v="0"/>
    <x v="4"/>
    <x v="4"/>
  </r>
  <r>
    <x v="85"/>
    <x v="33"/>
    <x v="33"/>
    <x v="15"/>
    <x v="15"/>
    <x v="16"/>
    <x v="16"/>
    <x v="15"/>
    <x v="15"/>
    <x v="0"/>
    <x v="0"/>
    <x v="77"/>
    <x v="77"/>
    <x v="12"/>
    <x v="12"/>
    <x v="0"/>
    <x v="0"/>
    <x v="60"/>
    <x v="60"/>
    <x v="20"/>
    <x v="20"/>
    <x v="85"/>
    <x v="85"/>
    <x v="2"/>
    <x v="2"/>
    <x v="1"/>
    <x v="0"/>
    <x v="0"/>
    <x v="0"/>
    <x v="0"/>
    <x v="0"/>
    <x v="0"/>
    <x v="1"/>
    <x v="0"/>
    <x v="4"/>
    <x v="4"/>
  </r>
  <r>
    <x v="86"/>
    <x v="34"/>
    <x v="34"/>
    <x v="16"/>
    <x v="16"/>
    <x v="17"/>
    <x v="17"/>
    <x v="44"/>
    <x v="44"/>
    <x v="23"/>
    <x v="23"/>
    <x v="78"/>
    <x v="78"/>
    <x v="39"/>
    <x v="39"/>
    <x v="0"/>
    <x v="0"/>
    <x v="61"/>
    <x v="61"/>
    <x v="25"/>
    <x v="25"/>
    <x v="86"/>
    <x v="86"/>
    <x v="3"/>
    <x v="3"/>
    <x v="2"/>
    <x v="0"/>
    <x v="0"/>
    <x v="0"/>
    <x v="0"/>
    <x v="1"/>
    <x v="3"/>
    <x v="0"/>
    <x v="1"/>
    <x v="5"/>
    <x v="3"/>
  </r>
  <r>
    <x v="87"/>
    <x v="1"/>
    <x v="1"/>
    <x v="17"/>
    <x v="17"/>
    <x v="18"/>
    <x v="18"/>
    <x v="17"/>
    <x v="17"/>
    <x v="24"/>
    <x v="24"/>
    <x v="79"/>
    <x v="79"/>
    <x v="13"/>
    <x v="13"/>
    <x v="0"/>
    <x v="0"/>
    <x v="57"/>
    <x v="57"/>
    <x v="20"/>
    <x v="20"/>
    <x v="87"/>
    <x v="87"/>
    <x v="4"/>
    <x v="4"/>
    <x v="3"/>
    <x v="0"/>
    <x v="0"/>
    <x v="0"/>
    <x v="1"/>
    <x v="2"/>
    <x v="3"/>
    <x v="3"/>
    <x v="1"/>
    <x v="6"/>
    <x v="5"/>
  </r>
  <r>
    <x v="88"/>
    <x v="30"/>
    <x v="30"/>
    <x v="9"/>
    <x v="9"/>
    <x v="22"/>
    <x v="22"/>
    <x v="45"/>
    <x v="45"/>
    <x v="25"/>
    <x v="25"/>
    <x v="80"/>
    <x v="80"/>
    <x v="18"/>
    <x v="18"/>
    <x v="0"/>
    <x v="0"/>
    <x v="62"/>
    <x v="62"/>
    <x v="26"/>
    <x v="26"/>
    <x v="88"/>
    <x v="88"/>
    <x v="5"/>
    <x v="5"/>
    <x v="4"/>
    <x v="1"/>
    <x v="1"/>
    <x v="1"/>
    <x v="1"/>
    <x v="3"/>
    <x v="3"/>
    <x v="4"/>
    <x v="1"/>
    <x v="7"/>
    <x v="6"/>
  </r>
  <r>
    <x v="89"/>
    <x v="42"/>
    <x v="42"/>
    <x v="12"/>
    <x v="12"/>
    <x v="23"/>
    <x v="23"/>
    <x v="6"/>
    <x v="6"/>
    <x v="26"/>
    <x v="26"/>
    <x v="81"/>
    <x v="81"/>
    <x v="12"/>
    <x v="12"/>
    <x v="0"/>
    <x v="0"/>
    <x v="59"/>
    <x v="59"/>
    <x v="34"/>
    <x v="34"/>
    <x v="89"/>
    <x v="89"/>
    <x v="2"/>
    <x v="2"/>
    <x v="1"/>
    <x v="0"/>
    <x v="0"/>
    <x v="0"/>
    <x v="0"/>
    <x v="2"/>
    <x v="0"/>
    <x v="3"/>
    <x v="0"/>
    <x v="4"/>
    <x v="4"/>
  </r>
  <r>
    <x v="90"/>
    <x v="1"/>
    <x v="1"/>
    <x v="39"/>
    <x v="39"/>
    <x v="21"/>
    <x v="21"/>
    <x v="19"/>
    <x v="19"/>
    <x v="27"/>
    <x v="27"/>
    <x v="82"/>
    <x v="82"/>
    <x v="15"/>
    <x v="15"/>
    <x v="0"/>
    <x v="0"/>
    <x v="60"/>
    <x v="60"/>
    <x v="22"/>
    <x v="22"/>
    <x v="90"/>
    <x v="90"/>
    <x v="6"/>
    <x v="5"/>
    <x v="4"/>
    <x v="1"/>
    <x v="1"/>
    <x v="1"/>
    <x v="1"/>
    <x v="3"/>
    <x v="3"/>
    <x v="4"/>
    <x v="0"/>
    <x v="8"/>
    <x v="7"/>
  </r>
  <r>
    <x v="91"/>
    <x v="43"/>
    <x v="43"/>
    <x v="9"/>
    <x v="9"/>
    <x v="4"/>
    <x v="4"/>
    <x v="20"/>
    <x v="20"/>
    <x v="28"/>
    <x v="28"/>
    <x v="83"/>
    <x v="83"/>
    <x v="20"/>
    <x v="20"/>
    <x v="0"/>
    <x v="0"/>
    <x v="6"/>
    <x v="6"/>
    <x v="23"/>
    <x v="23"/>
    <x v="91"/>
    <x v="91"/>
    <x v="7"/>
    <x v="2"/>
    <x v="5"/>
    <x v="0"/>
    <x v="0"/>
    <x v="0"/>
    <x v="0"/>
    <x v="0"/>
    <x v="0"/>
    <x v="5"/>
    <x v="0"/>
    <x v="4"/>
    <x v="4"/>
  </r>
  <r>
    <x v="92"/>
    <x v="44"/>
    <x v="44"/>
    <x v="40"/>
    <x v="40"/>
    <x v="16"/>
    <x v="16"/>
    <x v="6"/>
    <x v="6"/>
    <x v="29"/>
    <x v="29"/>
    <x v="84"/>
    <x v="84"/>
    <x v="21"/>
    <x v="21"/>
    <x v="0"/>
    <x v="0"/>
    <x v="6"/>
    <x v="6"/>
    <x v="24"/>
    <x v="24"/>
    <x v="92"/>
    <x v="92"/>
    <x v="8"/>
    <x v="6"/>
    <x v="5"/>
    <x v="0"/>
    <x v="0"/>
    <x v="0"/>
    <x v="0"/>
    <x v="0"/>
    <x v="1"/>
    <x v="2"/>
    <x v="1"/>
    <x v="4"/>
    <x v="4"/>
  </r>
  <r>
    <x v="93"/>
    <x v="1"/>
    <x v="1"/>
    <x v="9"/>
    <x v="9"/>
    <x v="15"/>
    <x v="15"/>
    <x v="21"/>
    <x v="21"/>
    <x v="0"/>
    <x v="0"/>
    <x v="85"/>
    <x v="85"/>
    <x v="22"/>
    <x v="22"/>
    <x v="22"/>
    <x v="22"/>
    <x v="6"/>
    <x v="6"/>
    <x v="1"/>
    <x v="1"/>
    <x v="93"/>
    <x v="93"/>
    <x v="8"/>
    <x v="6"/>
    <x v="5"/>
    <x v="0"/>
    <x v="0"/>
    <x v="0"/>
    <x v="0"/>
    <x v="0"/>
    <x v="2"/>
    <x v="5"/>
    <x v="0"/>
    <x v="4"/>
    <x v="4"/>
  </r>
  <r>
    <x v="94"/>
    <x v="45"/>
    <x v="45"/>
    <x v="11"/>
    <x v="11"/>
    <x v="16"/>
    <x v="16"/>
    <x v="6"/>
    <x v="6"/>
    <x v="24"/>
    <x v="24"/>
    <x v="86"/>
    <x v="86"/>
    <x v="12"/>
    <x v="12"/>
    <x v="0"/>
    <x v="0"/>
    <x v="6"/>
    <x v="6"/>
    <x v="20"/>
    <x v="20"/>
    <x v="94"/>
    <x v="94"/>
    <x v="2"/>
    <x v="2"/>
    <x v="3"/>
    <x v="2"/>
    <x v="2"/>
    <x v="2"/>
    <x v="0"/>
    <x v="0"/>
    <x v="1"/>
    <x v="1"/>
    <x v="1"/>
    <x v="9"/>
    <x v="3"/>
  </r>
  <r>
    <x v="95"/>
    <x v="27"/>
    <x v="27"/>
    <x v="12"/>
    <x v="12"/>
    <x v="17"/>
    <x v="17"/>
    <x v="21"/>
    <x v="21"/>
    <x v="0"/>
    <x v="0"/>
    <x v="87"/>
    <x v="87"/>
    <x v="18"/>
    <x v="18"/>
    <x v="0"/>
    <x v="0"/>
    <x v="57"/>
    <x v="57"/>
    <x v="1"/>
    <x v="1"/>
    <x v="95"/>
    <x v="95"/>
    <x v="9"/>
    <x v="0"/>
    <x v="4"/>
    <x v="0"/>
    <x v="0"/>
    <x v="0"/>
    <x v="1"/>
    <x v="0"/>
    <x v="0"/>
    <x v="0"/>
    <x v="1"/>
    <x v="10"/>
    <x v="8"/>
  </r>
  <r>
    <x v="96"/>
    <x v="30"/>
    <x v="30"/>
    <x v="41"/>
    <x v="41"/>
    <x v="18"/>
    <x v="18"/>
    <x v="6"/>
    <x v="6"/>
    <x v="0"/>
    <x v="0"/>
    <x v="44"/>
    <x v="44"/>
    <x v="12"/>
    <x v="12"/>
    <x v="23"/>
    <x v="23"/>
    <x v="62"/>
    <x v="62"/>
    <x v="1"/>
    <x v="1"/>
    <x v="96"/>
    <x v="96"/>
    <x v="0"/>
    <x v="0"/>
    <x v="0"/>
    <x v="0"/>
    <x v="0"/>
    <x v="0"/>
    <x v="0"/>
    <x v="0"/>
    <x v="0"/>
    <x v="0"/>
    <x v="0"/>
    <x v="0"/>
    <x v="0"/>
  </r>
  <r>
    <x v="97"/>
    <x v="31"/>
    <x v="31"/>
    <x v="14"/>
    <x v="14"/>
    <x v="22"/>
    <x v="22"/>
    <x v="6"/>
    <x v="6"/>
    <x v="30"/>
    <x v="30"/>
    <x v="88"/>
    <x v="88"/>
    <x v="12"/>
    <x v="12"/>
    <x v="0"/>
    <x v="0"/>
    <x v="59"/>
    <x v="59"/>
    <x v="1"/>
    <x v="1"/>
    <x v="97"/>
    <x v="97"/>
    <x v="1"/>
    <x v="1"/>
    <x v="0"/>
    <x v="0"/>
    <x v="0"/>
    <x v="0"/>
    <x v="0"/>
    <x v="0"/>
    <x v="0"/>
    <x v="0"/>
    <x v="1"/>
    <x v="1"/>
    <x v="1"/>
  </r>
  <r>
    <x v="98"/>
    <x v="29"/>
    <x v="29"/>
    <x v="15"/>
    <x v="15"/>
    <x v="23"/>
    <x v="23"/>
    <x v="6"/>
    <x v="6"/>
    <x v="31"/>
    <x v="31"/>
    <x v="89"/>
    <x v="89"/>
    <x v="40"/>
    <x v="40"/>
    <x v="0"/>
    <x v="0"/>
    <x v="60"/>
    <x v="60"/>
    <x v="1"/>
    <x v="1"/>
    <x v="98"/>
    <x v="98"/>
    <x v="2"/>
    <x v="2"/>
    <x v="1"/>
    <x v="0"/>
    <x v="0"/>
    <x v="0"/>
    <x v="0"/>
    <x v="0"/>
    <x v="1"/>
    <x v="1"/>
    <x v="1"/>
    <x v="2"/>
    <x v="2"/>
  </r>
  <r>
    <x v="99"/>
    <x v="32"/>
    <x v="32"/>
    <x v="16"/>
    <x v="16"/>
    <x v="21"/>
    <x v="21"/>
    <x v="19"/>
    <x v="19"/>
    <x v="0"/>
    <x v="0"/>
    <x v="90"/>
    <x v="90"/>
    <x v="12"/>
    <x v="12"/>
    <x v="0"/>
    <x v="0"/>
    <x v="6"/>
    <x v="6"/>
    <x v="1"/>
    <x v="1"/>
    <x v="99"/>
    <x v="99"/>
    <x v="2"/>
    <x v="2"/>
    <x v="1"/>
    <x v="0"/>
    <x v="0"/>
    <x v="0"/>
    <x v="0"/>
    <x v="0"/>
    <x v="0"/>
    <x v="0"/>
    <x v="1"/>
    <x v="3"/>
    <x v="3"/>
  </r>
  <r>
    <x v="100"/>
    <x v="33"/>
    <x v="33"/>
    <x v="17"/>
    <x v="17"/>
    <x v="4"/>
    <x v="4"/>
    <x v="32"/>
    <x v="32"/>
    <x v="0"/>
    <x v="0"/>
    <x v="91"/>
    <x v="91"/>
    <x v="13"/>
    <x v="13"/>
    <x v="0"/>
    <x v="0"/>
    <x v="14"/>
    <x v="14"/>
    <x v="1"/>
    <x v="1"/>
    <x v="100"/>
    <x v="100"/>
    <x v="2"/>
    <x v="2"/>
    <x v="1"/>
    <x v="0"/>
    <x v="0"/>
    <x v="0"/>
    <x v="0"/>
    <x v="0"/>
    <x v="2"/>
    <x v="2"/>
    <x v="0"/>
    <x v="4"/>
    <x v="4"/>
  </r>
  <r>
    <x v="101"/>
    <x v="34"/>
    <x v="34"/>
    <x v="9"/>
    <x v="9"/>
    <x v="16"/>
    <x v="16"/>
    <x v="41"/>
    <x v="41"/>
    <x v="0"/>
    <x v="0"/>
    <x v="92"/>
    <x v="92"/>
    <x v="18"/>
    <x v="18"/>
    <x v="24"/>
    <x v="24"/>
    <x v="61"/>
    <x v="61"/>
    <x v="1"/>
    <x v="1"/>
    <x v="101"/>
    <x v="101"/>
    <x v="2"/>
    <x v="2"/>
    <x v="1"/>
    <x v="0"/>
    <x v="0"/>
    <x v="0"/>
    <x v="0"/>
    <x v="0"/>
    <x v="0"/>
    <x v="1"/>
    <x v="0"/>
    <x v="4"/>
    <x v="4"/>
  </r>
  <r>
    <x v="102"/>
    <x v="1"/>
    <x v="1"/>
    <x v="12"/>
    <x v="12"/>
    <x v="15"/>
    <x v="15"/>
    <x v="21"/>
    <x v="21"/>
    <x v="23"/>
    <x v="23"/>
    <x v="93"/>
    <x v="93"/>
    <x v="24"/>
    <x v="24"/>
    <x v="0"/>
    <x v="0"/>
    <x v="57"/>
    <x v="57"/>
    <x v="1"/>
    <x v="1"/>
    <x v="102"/>
    <x v="102"/>
    <x v="3"/>
    <x v="3"/>
    <x v="2"/>
    <x v="0"/>
    <x v="0"/>
    <x v="0"/>
    <x v="0"/>
    <x v="1"/>
    <x v="3"/>
    <x v="0"/>
    <x v="1"/>
    <x v="5"/>
    <x v="3"/>
  </r>
  <r>
    <x v="103"/>
    <x v="30"/>
    <x v="30"/>
    <x v="11"/>
    <x v="11"/>
    <x v="16"/>
    <x v="16"/>
    <x v="34"/>
    <x v="34"/>
    <x v="24"/>
    <x v="24"/>
    <x v="94"/>
    <x v="94"/>
    <x v="15"/>
    <x v="15"/>
    <x v="0"/>
    <x v="0"/>
    <x v="62"/>
    <x v="62"/>
    <x v="1"/>
    <x v="1"/>
    <x v="103"/>
    <x v="103"/>
    <x v="4"/>
    <x v="4"/>
    <x v="3"/>
    <x v="0"/>
    <x v="0"/>
    <x v="0"/>
    <x v="1"/>
    <x v="2"/>
    <x v="3"/>
    <x v="3"/>
    <x v="1"/>
    <x v="6"/>
    <x v="5"/>
  </r>
  <r>
    <x v="104"/>
    <x v="27"/>
    <x v="27"/>
    <x v="12"/>
    <x v="12"/>
    <x v="17"/>
    <x v="17"/>
    <x v="42"/>
    <x v="42"/>
    <x v="25"/>
    <x v="25"/>
    <x v="95"/>
    <x v="95"/>
    <x v="20"/>
    <x v="20"/>
    <x v="0"/>
    <x v="0"/>
    <x v="59"/>
    <x v="59"/>
    <x v="25"/>
    <x v="25"/>
    <x v="104"/>
    <x v="104"/>
    <x v="5"/>
    <x v="5"/>
    <x v="4"/>
    <x v="1"/>
    <x v="1"/>
    <x v="1"/>
    <x v="1"/>
    <x v="3"/>
    <x v="3"/>
    <x v="4"/>
    <x v="1"/>
    <x v="7"/>
    <x v="6"/>
  </r>
  <r>
    <x v="105"/>
    <x v="30"/>
    <x v="30"/>
    <x v="13"/>
    <x v="13"/>
    <x v="18"/>
    <x v="18"/>
    <x v="36"/>
    <x v="36"/>
    <x v="32"/>
    <x v="32"/>
    <x v="96"/>
    <x v="96"/>
    <x v="21"/>
    <x v="21"/>
    <x v="0"/>
    <x v="0"/>
    <x v="60"/>
    <x v="60"/>
    <x v="20"/>
    <x v="20"/>
    <x v="105"/>
    <x v="105"/>
    <x v="2"/>
    <x v="2"/>
    <x v="1"/>
    <x v="0"/>
    <x v="0"/>
    <x v="0"/>
    <x v="0"/>
    <x v="2"/>
    <x v="0"/>
    <x v="3"/>
    <x v="0"/>
    <x v="4"/>
    <x v="4"/>
  </r>
  <r>
    <x v="106"/>
    <x v="31"/>
    <x v="31"/>
    <x v="14"/>
    <x v="14"/>
    <x v="22"/>
    <x v="22"/>
    <x v="6"/>
    <x v="6"/>
    <x v="27"/>
    <x v="27"/>
    <x v="97"/>
    <x v="97"/>
    <x v="22"/>
    <x v="22"/>
    <x v="0"/>
    <x v="0"/>
    <x v="6"/>
    <x v="6"/>
    <x v="26"/>
    <x v="26"/>
    <x v="106"/>
    <x v="106"/>
    <x v="6"/>
    <x v="5"/>
    <x v="4"/>
    <x v="1"/>
    <x v="1"/>
    <x v="1"/>
    <x v="1"/>
    <x v="3"/>
    <x v="3"/>
    <x v="4"/>
    <x v="0"/>
    <x v="8"/>
    <x v="7"/>
  </r>
  <r>
    <x v="107"/>
    <x v="29"/>
    <x v="29"/>
    <x v="15"/>
    <x v="15"/>
    <x v="23"/>
    <x v="23"/>
    <x v="32"/>
    <x v="32"/>
    <x v="28"/>
    <x v="28"/>
    <x v="98"/>
    <x v="98"/>
    <x v="12"/>
    <x v="12"/>
    <x v="0"/>
    <x v="0"/>
    <x v="6"/>
    <x v="6"/>
    <x v="21"/>
    <x v="21"/>
    <x v="107"/>
    <x v="107"/>
    <x v="7"/>
    <x v="2"/>
    <x v="5"/>
    <x v="0"/>
    <x v="0"/>
    <x v="0"/>
    <x v="0"/>
    <x v="0"/>
    <x v="0"/>
    <x v="5"/>
    <x v="0"/>
    <x v="4"/>
    <x v="4"/>
  </r>
  <r>
    <x v="108"/>
    <x v="32"/>
    <x v="32"/>
    <x v="16"/>
    <x v="16"/>
    <x v="21"/>
    <x v="21"/>
    <x v="6"/>
    <x v="6"/>
    <x v="29"/>
    <x v="29"/>
    <x v="99"/>
    <x v="99"/>
    <x v="18"/>
    <x v="18"/>
    <x v="0"/>
    <x v="0"/>
    <x v="6"/>
    <x v="6"/>
    <x v="22"/>
    <x v="22"/>
    <x v="108"/>
    <x v="108"/>
    <x v="8"/>
    <x v="6"/>
    <x v="5"/>
    <x v="0"/>
    <x v="0"/>
    <x v="0"/>
    <x v="0"/>
    <x v="0"/>
    <x v="1"/>
    <x v="2"/>
    <x v="1"/>
    <x v="4"/>
    <x v="4"/>
  </r>
</pivotCacheRecords>
</file>

<file path=xl/pivotCache/pivotCacheRecords3.xml><?xml version="1.0" encoding="utf-8"?>
<pivotCacheRecords xmlns="http://schemas.openxmlformats.org/spreadsheetml/2006/main" xmlns:r="http://schemas.openxmlformats.org/officeDocument/2006/relationships" count="109">
  <r>
    <x v="0"/>
    <x v="0"/>
    <n v="218.4848484848485"/>
    <x v="0"/>
    <n v="358.93939393939394"/>
    <x v="0"/>
    <n v="577.42424242424249"/>
    <x v="0"/>
    <n v="795.90909090909099"/>
    <x v="0"/>
    <n v="0"/>
    <x v="0"/>
    <n v="951.969696969697"/>
    <x v="0"/>
    <n v="4182.424242424242"/>
    <x v="0"/>
    <n v="0"/>
    <x v="0"/>
    <n v="1342.1212121212122"/>
    <x v="0"/>
    <n v="343.33333333333331"/>
    <x v="0"/>
    <n v="21051.969696969696"/>
    <n v="20"/>
    <n v="5"/>
    <n v="4"/>
    <n v="2"/>
    <n v="2"/>
    <n v="2"/>
    <n v="2"/>
    <n v="6"/>
    <n v="2"/>
    <n v="3"/>
    <x v="0"/>
    <n v="552601"/>
    <n v="500"/>
    <x v="0"/>
    <x v="0"/>
  </r>
  <r>
    <x v="1"/>
    <x v="1"/>
    <n v="0"/>
    <x v="1"/>
    <n v="1825.909090909091"/>
    <x v="1"/>
    <n v="405.75757575757575"/>
    <x v="1"/>
    <n v="1997.5757575757577"/>
    <x v="0"/>
    <n v="0"/>
    <x v="1"/>
    <n v="3121.2121212121215"/>
    <x v="1"/>
    <n v="40294.848484848488"/>
    <x v="0"/>
    <n v="0"/>
    <x v="1"/>
    <n v="2028.787878787879"/>
    <x v="1"/>
    <n v="0"/>
    <x v="1"/>
    <n v="134763.0303030303"/>
    <n v="15"/>
    <n v="3"/>
    <n v="4"/>
    <n v="2"/>
    <n v="2"/>
    <n v="2"/>
    <n v="2"/>
    <n v="6"/>
    <n v="2"/>
    <n v="3"/>
    <x v="1"/>
    <n v="1212"/>
    <n v="1"/>
    <x v="1"/>
    <x v="1"/>
  </r>
  <r>
    <x v="2"/>
    <x v="2"/>
    <n v="577.42424242424249"/>
    <x v="2"/>
    <n v="36736.666666666664"/>
    <x v="2"/>
    <n v="5618.1818181818189"/>
    <x v="2"/>
    <n v="2902.7272727272725"/>
    <x v="0"/>
    <n v="0"/>
    <x v="2"/>
    <n v="10221.969696969698"/>
    <x v="2"/>
    <n v="1966.3636363636363"/>
    <x v="0"/>
    <n v="0"/>
    <x v="2"/>
    <n v="4135.606060606061"/>
    <x v="1"/>
    <n v="0"/>
    <x v="2"/>
    <n v="82596.666666666672"/>
    <n v="10"/>
    <n v="2"/>
    <n v="3"/>
    <n v="2"/>
    <n v="2"/>
    <n v="2"/>
    <n v="2"/>
    <n v="6"/>
    <n v="1"/>
    <n v="1"/>
    <x v="1"/>
    <n v="89262"/>
    <n v="90"/>
    <x v="1"/>
    <x v="1"/>
  </r>
  <r>
    <x v="3"/>
    <x v="3"/>
    <n v="9004.3692424242417"/>
    <x v="3"/>
    <n v="15902.575757575758"/>
    <x v="3"/>
    <n v="7803.0459090909089"/>
    <x v="3"/>
    <n v="11236.363636363638"/>
    <x v="0"/>
    <n v="0"/>
    <x v="3"/>
    <n v="577.42424242424249"/>
    <x v="3"/>
    <n v="530.91818181818189"/>
    <x v="0"/>
    <n v="0"/>
    <x v="3"/>
    <n v="327.72727272727275"/>
    <x v="1"/>
    <n v="0"/>
    <x v="3"/>
    <n v="46330.312121212126"/>
    <n v="10"/>
    <n v="2"/>
    <n v="3"/>
    <n v="2"/>
    <n v="2"/>
    <n v="2"/>
    <n v="2"/>
    <n v="6"/>
    <n v="2"/>
    <n v="3"/>
    <x v="1"/>
    <n v="66217"/>
    <n v="60"/>
    <x v="1"/>
    <x v="1"/>
  </r>
  <r>
    <x v="4"/>
    <x v="4"/>
    <n v="10924.320454545456"/>
    <x v="4"/>
    <n v="5727.4242424242429"/>
    <x v="4"/>
    <n v="0"/>
    <x v="4"/>
    <n v="1123.6363636363637"/>
    <x v="1"/>
    <n v="4900.2250000000004"/>
    <x v="4"/>
    <n v="1825.909090909091"/>
    <x v="4"/>
    <n v="187.27272727272728"/>
    <x v="0"/>
    <n v="0"/>
    <x v="4"/>
    <n v="17900.151515151516"/>
    <x v="1"/>
    <n v="0"/>
    <x v="4"/>
    <n v="78822.42424242424"/>
    <n v="10"/>
    <n v="2"/>
    <n v="3"/>
    <n v="2"/>
    <n v="2"/>
    <n v="2"/>
    <n v="2"/>
    <n v="6"/>
    <n v="0"/>
    <n v="2"/>
    <x v="0"/>
    <n v="1200"/>
    <n v="18"/>
    <x v="2"/>
    <x v="2"/>
  </r>
  <r>
    <x v="5"/>
    <x v="1"/>
    <n v="0"/>
    <x v="5"/>
    <n v="78.030303030303031"/>
    <x v="4"/>
    <n v="0"/>
    <x v="5"/>
    <n v="62015.348030303037"/>
    <x v="2"/>
    <n v="5621.3186363636369"/>
    <x v="5"/>
    <n v="67948.787878787887"/>
    <x v="5"/>
    <n v="41995.909090909088"/>
    <x v="0"/>
    <n v="0"/>
    <x v="5"/>
    <n v="2965.1515151515155"/>
    <x v="1"/>
    <n v="0"/>
    <x v="5"/>
    <n v="331925"/>
    <n v="10"/>
    <n v="2"/>
    <n v="3"/>
    <n v="2"/>
    <n v="2"/>
    <n v="2"/>
    <n v="2"/>
    <n v="6"/>
    <n v="2"/>
    <n v="1"/>
    <x v="0"/>
    <n v="2654"/>
    <n v="32"/>
    <x v="2"/>
    <x v="3"/>
  </r>
  <r>
    <x v="6"/>
    <x v="1"/>
    <n v="0"/>
    <x v="6"/>
    <n v="93.964090909090913"/>
    <x v="4"/>
    <n v="0"/>
    <x v="6"/>
    <n v="0"/>
    <x v="0"/>
    <n v="0"/>
    <x v="6"/>
    <n v="0"/>
    <x v="6"/>
    <n v="67121.338939393943"/>
    <x v="0"/>
    <n v="0"/>
    <x v="6"/>
    <n v="0"/>
    <x v="1"/>
    <n v="0"/>
    <x v="6"/>
    <n v="197545.26318181818"/>
    <n v="26"/>
    <n v="8"/>
    <n v="5"/>
    <n v="2"/>
    <n v="2"/>
    <n v="2"/>
    <n v="2"/>
    <n v="8"/>
    <n v="3"/>
    <n v="3"/>
    <x v="1"/>
    <n v="62156"/>
    <n v="60"/>
    <x v="1"/>
    <x v="1"/>
  </r>
  <r>
    <x v="7"/>
    <x v="1"/>
    <n v="0"/>
    <x v="7"/>
    <n v="8817.424242424242"/>
    <x v="4"/>
    <n v="0"/>
    <x v="6"/>
    <n v="0"/>
    <x v="0"/>
    <n v="0"/>
    <x v="7"/>
    <n v="36939.545454545449"/>
    <x v="7"/>
    <n v="19975.757575757576"/>
    <x v="0"/>
    <n v="0"/>
    <x v="7"/>
    <n v="8130.757575757576"/>
    <x v="2"/>
    <n v="187.27272727272728"/>
    <x v="7"/>
    <n v="164607.87878787876"/>
    <n v="33"/>
    <n v="10"/>
    <n v="6"/>
    <n v="2"/>
    <n v="2"/>
    <n v="2"/>
    <n v="4"/>
    <n v="10"/>
    <n v="3"/>
    <n v="4"/>
    <x v="1"/>
    <n v="4320"/>
    <n v="4"/>
    <x v="1"/>
    <x v="1"/>
  </r>
  <r>
    <x v="8"/>
    <x v="1"/>
    <n v="0"/>
    <x v="8"/>
    <n v="327.72727272727275"/>
    <x v="4"/>
    <n v="0"/>
    <x v="6"/>
    <n v="0"/>
    <x v="0"/>
    <n v="0"/>
    <x v="8"/>
    <n v="15684.09090909091"/>
    <x v="8"/>
    <n v="9363.6363636363621"/>
    <x v="0"/>
    <n v="0"/>
    <x v="4"/>
    <n v="17900.151515151516"/>
    <x v="1"/>
    <n v="0"/>
    <x v="8"/>
    <n v="111432.72727272728"/>
    <n v="56"/>
    <n v="15"/>
    <n v="8"/>
    <n v="4"/>
    <n v="4"/>
    <n v="4"/>
    <n v="4"/>
    <n v="15"/>
    <n v="3"/>
    <n v="6"/>
    <x v="1"/>
    <n v="1203025"/>
    <n v="1200"/>
    <x v="1"/>
    <x v="1"/>
  </r>
  <r>
    <x v="9"/>
    <x v="1"/>
    <n v="0"/>
    <x v="9"/>
    <n v="0"/>
    <x v="4"/>
    <n v="0"/>
    <x v="6"/>
    <n v="0"/>
    <x v="0"/>
    <n v="0"/>
    <x v="9"/>
    <n v="6783.361515151516"/>
    <x v="9"/>
    <n v="546.5242424242424"/>
    <x v="0"/>
    <n v="0"/>
    <x v="8"/>
    <n v="800.87181818181818"/>
    <x v="1"/>
    <n v="0"/>
    <x v="9"/>
    <n v="17332.848484848488"/>
    <n v="10"/>
    <n v="2"/>
    <n v="3"/>
    <n v="2"/>
    <n v="2"/>
    <n v="2"/>
    <n v="2"/>
    <n v="10"/>
    <n v="2"/>
    <n v="4"/>
    <x v="0"/>
    <n v="8000"/>
    <n v="300"/>
    <x v="3"/>
    <x v="4"/>
  </r>
  <r>
    <x v="10"/>
    <x v="1"/>
    <n v="0"/>
    <x v="10"/>
    <n v="2965.1515151515155"/>
    <x v="4"/>
    <n v="0"/>
    <x v="6"/>
    <n v="0"/>
    <x v="0"/>
    <n v="0"/>
    <x v="10"/>
    <n v="50953.78787878788"/>
    <x v="10"/>
    <n v="65966.818181818177"/>
    <x v="0"/>
    <n v="0"/>
    <x v="9"/>
    <n v="46827.030454545449"/>
    <x v="3"/>
    <n v="11633.272575757575"/>
    <x v="10"/>
    <n v="470013.12090909091"/>
    <n v="50"/>
    <n v="15"/>
    <n v="8"/>
    <n v="4"/>
    <n v="4"/>
    <n v="4"/>
    <n v="4"/>
    <n v="15"/>
    <n v="3"/>
    <n v="6"/>
    <x v="0"/>
    <n v="33265"/>
    <n v="30"/>
    <x v="4"/>
    <x v="5"/>
  </r>
  <r>
    <x v="11"/>
    <x v="1"/>
    <n v="0"/>
    <x v="11"/>
    <n v="624.24242424242425"/>
    <x v="5"/>
    <n v="1176.494090909091"/>
    <x v="6"/>
    <n v="0"/>
    <x v="0"/>
    <n v="0"/>
    <x v="11"/>
    <n v="86161.060606060608"/>
    <x v="11"/>
    <n v="14055.021060606061"/>
    <x v="0"/>
    <n v="0"/>
    <x v="10"/>
    <n v="1825.909090909091"/>
    <x v="1"/>
    <n v="0"/>
    <x v="11"/>
    <n v="218278.55136363639"/>
    <n v="8"/>
    <n v="2"/>
    <n v="2"/>
    <n v="2"/>
    <n v="2"/>
    <n v="2"/>
    <n v="2"/>
    <n v="6"/>
    <n v="2"/>
    <n v="0"/>
    <x v="0"/>
    <n v="852000"/>
    <n v="0"/>
    <x v="5"/>
    <x v="6"/>
  </r>
  <r>
    <x v="12"/>
    <x v="5"/>
    <n v="3230.4545454545455"/>
    <x v="12"/>
    <n v="312.12121212121212"/>
    <x v="4"/>
    <n v="0"/>
    <x v="6"/>
    <n v="0"/>
    <x v="0"/>
    <n v="0"/>
    <x v="12"/>
    <n v="17197.878787878788"/>
    <x v="12"/>
    <n v="0"/>
    <x v="0"/>
    <n v="0"/>
    <x v="11"/>
    <n v="25359.848484848484"/>
    <x v="1"/>
    <n v="0"/>
    <x v="12"/>
    <n v="111936.51515151515"/>
    <n v="5"/>
    <n v="1"/>
    <n v="2"/>
    <n v="2"/>
    <n v="2"/>
    <n v="2"/>
    <n v="2"/>
    <n v="6"/>
    <n v="1"/>
    <n v="2"/>
    <x v="1"/>
    <n v="0"/>
    <n v="0"/>
    <x v="1"/>
    <x v="1"/>
  </r>
  <r>
    <x v="13"/>
    <x v="6"/>
    <n v="5524.545454545455"/>
    <x v="13"/>
    <n v="17353.939393939392"/>
    <x v="6"/>
    <n v="5524.545454545455"/>
    <x v="6"/>
    <n v="0"/>
    <x v="3"/>
    <n v="25048.351515151517"/>
    <x v="13"/>
    <n v="2965.1515151515155"/>
    <x v="13"/>
    <n v="624.24242424242425"/>
    <x v="0"/>
    <n v="0"/>
    <x v="12"/>
    <n v="15902.575757575758"/>
    <x v="1"/>
    <n v="0"/>
    <x v="13"/>
    <n v="106356.21212121213"/>
    <n v="5"/>
    <n v="1"/>
    <n v="2"/>
    <n v="2"/>
    <n v="2"/>
    <n v="2"/>
    <n v="2"/>
    <n v="6"/>
    <n v="0"/>
    <n v="0"/>
    <x v="0"/>
    <n v="7800"/>
    <n v="0"/>
    <x v="6"/>
    <x v="7"/>
  </r>
  <r>
    <x v="14"/>
    <x v="7"/>
    <n v="15902.575757575758"/>
    <x v="14"/>
    <n v="124.84848484848486"/>
    <x v="7"/>
    <n v="15902.575757575758"/>
    <x v="7"/>
    <n v="577.42424242424249"/>
    <x v="0"/>
    <n v="0"/>
    <x v="14"/>
    <n v="5758.9484848484844"/>
    <x v="14"/>
    <n v="19008.18181818182"/>
    <x v="0"/>
    <n v="0"/>
    <x v="13"/>
    <n v="5727.4242424242429"/>
    <x v="1"/>
    <n v="0"/>
    <x v="14"/>
    <n v="115676.67575757578"/>
    <n v="10"/>
    <n v="2"/>
    <n v="6"/>
    <n v="3"/>
    <n v="3"/>
    <n v="3"/>
    <n v="2"/>
    <n v="6"/>
    <n v="1"/>
    <n v="1"/>
    <x v="1"/>
    <n v="62651"/>
    <n v="60"/>
    <x v="1"/>
    <x v="1"/>
  </r>
  <r>
    <x v="15"/>
    <x v="8"/>
    <n v="5727.4242424242429"/>
    <x v="15"/>
    <n v="483.78787878787881"/>
    <x v="8"/>
    <n v="5727.4242424242429"/>
    <x v="8"/>
    <n v="40294.848484848488"/>
    <x v="0"/>
    <n v="0"/>
    <x v="15"/>
    <n v="61160.463636363638"/>
    <x v="12"/>
    <n v="0"/>
    <x v="0"/>
    <n v="0"/>
    <x v="14"/>
    <n v="78.030303030303031"/>
    <x v="1"/>
    <n v="0"/>
    <x v="15"/>
    <n v="171481.22121212122"/>
    <n v="18"/>
    <n v="5"/>
    <n v="8"/>
    <n v="2"/>
    <n v="2"/>
    <n v="2"/>
    <n v="4"/>
    <n v="6"/>
    <n v="2"/>
    <n v="3"/>
    <x v="1"/>
    <n v="7561"/>
    <n v="7"/>
    <x v="1"/>
    <x v="1"/>
  </r>
  <r>
    <x v="16"/>
    <x v="9"/>
    <n v="78.030303030303031"/>
    <x v="16"/>
    <n v="4307.2727272727279"/>
    <x v="9"/>
    <n v="78.030303030303031"/>
    <x v="9"/>
    <n v="1966.3636363636363"/>
    <x v="0"/>
    <n v="0"/>
    <x v="16"/>
    <n v="3265.568181818182"/>
    <x v="15"/>
    <n v="124.84848484848486"/>
    <x v="0"/>
    <n v="0"/>
    <x v="15"/>
    <n v="96866.818181818177"/>
    <x v="1"/>
    <n v="0"/>
    <x v="16"/>
    <n v="298003.44696969696"/>
    <n v="20"/>
    <n v="5"/>
    <n v="4"/>
    <n v="2"/>
    <n v="2"/>
    <n v="2"/>
    <n v="2"/>
    <n v="6"/>
    <n v="2"/>
    <n v="3"/>
    <x v="0"/>
    <n v="552601"/>
    <n v="500"/>
    <x v="0"/>
    <x v="8"/>
  </r>
  <r>
    <x v="17"/>
    <x v="10"/>
    <n v="167094.09090909091"/>
    <x v="17"/>
    <n v="234.09090909090909"/>
    <x v="10"/>
    <n v="26639.545454545456"/>
    <x v="10"/>
    <n v="530.91818181818189"/>
    <x v="0"/>
    <n v="0"/>
    <x v="4"/>
    <n v="1825.909090909091"/>
    <x v="12"/>
    <n v="0"/>
    <x v="0"/>
    <n v="0"/>
    <x v="16"/>
    <n v="128.43787878787879"/>
    <x v="1"/>
    <n v="0"/>
    <x v="17"/>
    <n v="192810.10454545455"/>
    <n v="15"/>
    <n v="3"/>
    <n v="4"/>
    <n v="2"/>
    <n v="2"/>
    <n v="2"/>
    <n v="2"/>
    <n v="6"/>
    <n v="2"/>
    <n v="3"/>
    <x v="1"/>
    <n v="1212"/>
    <n v="1"/>
    <x v="1"/>
    <x v="1"/>
  </r>
  <r>
    <x v="18"/>
    <x v="11"/>
    <n v="4135.606060606061"/>
    <x v="9"/>
    <n v="0"/>
    <x v="11"/>
    <n v="4135.606060606061"/>
    <x v="11"/>
    <n v="187.27272727272728"/>
    <x v="0"/>
    <n v="0"/>
    <x v="17"/>
    <n v="300010.90909090912"/>
    <x v="16"/>
    <n v="54777.272727272728"/>
    <x v="0"/>
    <n v="0"/>
    <x v="3"/>
    <n v="327.72727272727275"/>
    <x v="1"/>
    <n v="0"/>
    <x v="18"/>
    <n v="761600.75757575757"/>
    <n v="10"/>
    <n v="2"/>
    <n v="3"/>
    <n v="2"/>
    <n v="2"/>
    <n v="2"/>
    <n v="2"/>
    <n v="6"/>
    <n v="1"/>
    <n v="1"/>
    <x v="1"/>
    <n v="89262"/>
    <n v="90"/>
    <x v="1"/>
    <x v="1"/>
  </r>
  <r>
    <x v="19"/>
    <x v="12"/>
    <n v="327.72727272727275"/>
    <x v="12"/>
    <n v="312.12121212121212"/>
    <x v="12"/>
    <n v="327.72727272727275"/>
    <x v="12"/>
    <n v="26389.848484848484"/>
    <x v="0"/>
    <n v="0"/>
    <x v="18"/>
    <n v="406054.09090909088"/>
    <x v="17"/>
    <n v="10596.827272727272"/>
    <x v="0"/>
    <n v="0"/>
    <x v="4"/>
    <n v="17900.151515151516"/>
    <x v="1"/>
    <n v="0"/>
    <x v="19"/>
    <n v="910672.88787878794"/>
    <n v="10"/>
    <n v="2"/>
    <n v="3"/>
    <n v="2"/>
    <n v="2"/>
    <n v="2"/>
    <n v="2"/>
    <n v="6"/>
    <n v="2"/>
    <n v="3"/>
    <x v="1"/>
    <n v="66217"/>
    <n v="60"/>
    <x v="1"/>
    <x v="1"/>
  </r>
  <r>
    <x v="20"/>
    <x v="13"/>
    <n v="17900.151515151516"/>
    <x v="18"/>
    <n v="11084.204545454546"/>
    <x v="13"/>
    <n v="17900.151515151516"/>
    <x v="13"/>
    <n v="3823.4848484848485"/>
    <x v="0"/>
    <n v="0"/>
    <x v="19"/>
    <n v="224212.27272727274"/>
    <x v="13"/>
    <n v="624.24242424242425"/>
    <x v="0"/>
    <n v="0"/>
    <x v="5"/>
    <n v="2965.1515151515155"/>
    <x v="1"/>
    <n v="0"/>
    <x v="20"/>
    <n v="501684.24242424243"/>
    <n v="10"/>
    <n v="2"/>
    <n v="3"/>
    <n v="2"/>
    <n v="2"/>
    <n v="2"/>
    <n v="2"/>
    <n v="6"/>
    <n v="0"/>
    <n v="2"/>
    <x v="0"/>
    <n v="300"/>
    <n v="0"/>
    <x v="2"/>
    <x v="7"/>
  </r>
  <r>
    <x v="21"/>
    <x v="14"/>
    <n v="2965.1515151515155"/>
    <x v="9"/>
    <n v="0"/>
    <x v="14"/>
    <n v="2965.1515151515155"/>
    <x v="14"/>
    <n v="4369.6969696969691"/>
    <x v="0"/>
    <n v="0"/>
    <x v="20"/>
    <n v="385001.51515151514"/>
    <x v="18"/>
    <n v="312.12121212121212"/>
    <x v="0"/>
    <n v="0"/>
    <x v="14"/>
    <n v="78.030303030303031"/>
    <x v="1"/>
    <n v="0"/>
    <x v="21"/>
    <n v="769937.1212121211"/>
    <n v="10"/>
    <n v="2"/>
    <n v="3"/>
    <n v="2"/>
    <n v="2"/>
    <n v="2"/>
    <n v="2"/>
    <n v="6"/>
    <n v="2"/>
    <n v="1"/>
    <x v="0"/>
    <n v="620"/>
    <n v="0"/>
    <x v="2"/>
    <x v="7"/>
  </r>
  <r>
    <x v="22"/>
    <x v="1"/>
    <n v="0"/>
    <x v="9"/>
    <n v="0"/>
    <x v="15"/>
    <n v="624.24242424242425"/>
    <x v="15"/>
    <n v="2184.8484848484845"/>
    <x v="0"/>
    <n v="0"/>
    <x v="21"/>
    <n v="245124.39393939395"/>
    <x v="19"/>
    <n v="95384.242424242431"/>
    <x v="0"/>
    <n v="0"/>
    <x v="17"/>
    <n v="12890.606060606062"/>
    <x v="1"/>
    <n v="0"/>
    <x v="22"/>
    <n v="804353.78787878784"/>
    <n v="26"/>
    <n v="8"/>
    <n v="5"/>
    <n v="2"/>
    <n v="2"/>
    <n v="2"/>
    <n v="2"/>
    <n v="8"/>
    <n v="3"/>
    <n v="3"/>
    <x v="1"/>
    <n v="62156"/>
    <n v="60"/>
    <x v="1"/>
    <x v="1"/>
  </r>
  <r>
    <x v="23"/>
    <x v="9"/>
    <n v="78.030303030303031"/>
    <x v="19"/>
    <n v="10456.060606060606"/>
    <x v="16"/>
    <n v="312.12121212121212"/>
    <x v="16"/>
    <n v="4993.939393939394"/>
    <x v="0"/>
    <n v="0"/>
    <x v="22"/>
    <n v="54699.242424242424"/>
    <x v="15"/>
    <n v="124.84848484848486"/>
    <x v="0"/>
    <n v="0"/>
    <x v="18"/>
    <n v="1950.757575757576"/>
    <x v="4"/>
    <n v="1825.909090909091"/>
    <x v="23"/>
    <n v="134767.72727272726"/>
    <n v="33"/>
    <n v="10"/>
    <n v="6"/>
    <n v="2"/>
    <n v="2"/>
    <n v="2"/>
    <n v="4"/>
    <n v="10"/>
    <n v="3"/>
    <n v="4"/>
    <x v="1"/>
    <n v="4320"/>
    <n v="4"/>
    <x v="1"/>
    <x v="1"/>
  </r>
  <r>
    <x v="24"/>
    <x v="15"/>
    <n v="202.87878787878788"/>
    <x v="9"/>
    <n v="0"/>
    <x v="17"/>
    <n v="17353.939393939392"/>
    <x v="17"/>
    <n v="109.24242424242425"/>
    <x v="4"/>
    <n v="327.72727272727275"/>
    <x v="23"/>
    <n v="97740.757575757583"/>
    <x v="20"/>
    <n v="483.78787878787881"/>
    <x v="0"/>
    <n v="0"/>
    <x v="3"/>
    <n v="327.72727272727275"/>
    <x v="5"/>
    <n v="36736.666666666664"/>
    <x v="24"/>
    <n v="322701.66666666669"/>
    <n v="56"/>
    <n v="15"/>
    <n v="8"/>
    <n v="4"/>
    <n v="4"/>
    <n v="4"/>
    <n v="4"/>
    <n v="15"/>
    <n v="3"/>
    <n v="6"/>
    <x v="1"/>
    <n v="1203025"/>
    <n v="1200"/>
    <x v="1"/>
    <x v="1"/>
  </r>
  <r>
    <x v="25"/>
    <x v="1"/>
    <n v="0"/>
    <x v="1"/>
    <n v="1825.909090909091"/>
    <x v="18"/>
    <n v="124.84848484848486"/>
    <x v="18"/>
    <n v="4416.515151515152"/>
    <x v="5"/>
    <n v="650.77272727272737"/>
    <x v="24"/>
    <n v="19460.757575757576"/>
    <x v="21"/>
    <n v="4307.2727272727279"/>
    <x v="1"/>
    <n v="1175.1363636363637"/>
    <x v="19"/>
    <n v="733.4848484848485"/>
    <x v="6"/>
    <n v="296.5151515151515"/>
    <x v="25"/>
    <n v="64343.469696969696"/>
    <n v="10"/>
    <n v="2"/>
    <n v="3"/>
    <n v="2"/>
    <n v="2"/>
    <n v="2"/>
    <n v="2"/>
    <n v="10"/>
    <n v="2"/>
    <n v="4"/>
    <x v="0"/>
    <n v="0"/>
    <n v="3000"/>
    <x v="3"/>
    <x v="9"/>
  </r>
  <r>
    <x v="26"/>
    <x v="1"/>
    <n v="0"/>
    <x v="2"/>
    <n v="36736.666666666664"/>
    <x v="19"/>
    <n v="17650.454545454544"/>
    <x v="6"/>
    <n v="0"/>
    <x v="6"/>
    <n v="7834.242424242424"/>
    <x v="25"/>
    <n v="283874.24242424243"/>
    <x v="22"/>
    <n v="234.09090909090909"/>
    <x v="2"/>
    <n v="45679.251515151518"/>
    <x v="20"/>
    <n v="70071.212121212113"/>
    <x v="7"/>
    <n v="5727.4242424242429"/>
    <x v="26"/>
    <n v="978268.94848484849"/>
    <n v="50"/>
    <n v="15"/>
    <n v="8"/>
    <n v="4"/>
    <n v="4"/>
    <n v="4"/>
    <n v="4"/>
    <n v="15"/>
    <n v="3"/>
    <n v="6"/>
    <x v="0"/>
    <n v="33265"/>
    <n v="30"/>
    <x v="4"/>
    <x v="5"/>
  </r>
  <r>
    <x v="27"/>
    <x v="1"/>
    <n v="0"/>
    <x v="3"/>
    <n v="15902.575757575758"/>
    <x v="20"/>
    <n v="35519.393939393944"/>
    <x v="19"/>
    <n v="624.24242424242425"/>
    <x v="0"/>
    <n v="0"/>
    <x v="26"/>
    <n v="28746.363636363636"/>
    <x v="23"/>
    <n v="234188.13484848486"/>
    <x v="0"/>
    <n v="0"/>
    <x v="21"/>
    <n v="24529.137878787878"/>
    <x v="8"/>
    <n v="78.030303030303031"/>
    <x v="27"/>
    <n v="868500.75757575757"/>
    <n v="8"/>
    <n v="2"/>
    <n v="2"/>
    <n v="2"/>
    <n v="2"/>
    <n v="2"/>
    <n v="2"/>
    <n v="6"/>
    <n v="2"/>
    <n v="0"/>
    <x v="0"/>
    <n v="0"/>
    <n v="78000"/>
    <x v="5"/>
    <x v="7"/>
  </r>
  <r>
    <x v="28"/>
    <x v="1"/>
    <n v="0"/>
    <x v="4"/>
    <n v="5727.4242424242429"/>
    <x v="21"/>
    <n v="234.09090909090909"/>
    <x v="20"/>
    <n v="19008.18181818182"/>
    <x v="0"/>
    <n v="0"/>
    <x v="6"/>
    <n v="0"/>
    <x v="18"/>
    <n v="312.12121212121212"/>
    <x v="0"/>
    <n v="0"/>
    <x v="22"/>
    <n v="1139.8666666666668"/>
    <x v="9"/>
    <n v="48488.030303030304"/>
    <x v="28"/>
    <n v="173977.89696969697"/>
    <n v="5"/>
    <n v="1"/>
    <n v="2"/>
    <n v="2"/>
    <n v="2"/>
    <n v="2"/>
    <n v="2"/>
    <n v="6"/>
    <n v="1"/>
    <n v="2"/>
    <x v="1"/>
    <n v="0"/>
    <n v="0"/>
    <x v="1"/>
    <x v="1"/>
  </r>
  <r>
    <x v="29"/>
    <x v="1"/>
    <n v="0"/>
    <x v="5"/>
    <n v="78.030303030303031"/>
    <x v="4"/>
    <n v="0"/>
    <x v="6"/>
    <n v="0"/>
    <x v="0"/>
    <n v="0"/>
    <x v="27"/>
    <n v="4947.121212121212"/>
    <x v="12"/>
    <n v="0"/>
    <x v="0"/>
    <n v="0"/>
    <x v="23"/>
    <n v="1841.5151515151517"/>
    <x v="10"/>
    <n v="4135.606060606061"/>
    <x v="29"/>
    <n v="27650"/>
    <n v="5"/>
    <n v="1"/>
    <n v="2"/>
    <n v="2"/>
    <n v="2"/>
    <n v="2"/>
    <n v="2"/>
    <n v="6"/>
    <n v="0"/>
    <n v="0"/>
    <x v="0"/>
    <n v="0"/>
    <n v="6500"/>
    <x v="6"/>
    <x v="10"/>
  </r>
  <r>
    <x v="30"/>
    <x v="1"/>
    <n v="0"/>
    <x v="20"/>
    <n v="167094.09090909091"/>
    <x v="16"/>
    <n v="312.12121212121212"/>
    <x v="21"/>
    <n v="124.84848484848486"/>
    <x v="0"/>
    <n v="0"/>
    <x v="28"/>
    <n v="192797.27272727274"/>
    <x v="12"/>
    <n v="0"/>
    <x v="0"/>
    <n v="0"/>
    <x v="24"/>
    <n v="34224.090909090912"/>
    <x v="11"/>
    <n v="327.72727272727275"/>
    <x v="30"/>
    <n v="644292.42424242431"/>
    <n v="10"/>
    <n v="2"/>
    <n v="6"/>
    <n v="3"/>
    <n v="3"/>
    <n v="3"/>
    <n v="2"/>
    <n v="6"/>
    <n v="1"/>
    <n v="1"/>
    <x v="1"/>
    <n v="62651"/>
    <n v="60"/>
    <x v="1"/>
    <x v="1"/>
  </r>
  <r>
    <x v="31"/>
    <x v="1"/>
    <n v="0"/>
    <x v="21"/>
    <n v="4135.606060606061"/>
    <x v="15"/>
    <n v="624.24242424242425"/>
    <x v="22"/>
    <n v="1825.909090909091"/>
    <x v="0"/>
    <n v="0"/>
    <x v="29"/>
    <n v="15902.575757575758"/>
    <x v="13"/>
    <n v="624.24242424242425"/>
    <x v="0"/>
    <n v="0"/>
    <x v="25"/>
    <n v="9617.234848484848"/>
    <x v="12"/>
    <n v="17900.151515151516"/>
    <x v="31"/>
    <n v="121564.20454545456"/>
    <n v="18"/>
    <n v="5"/>
    <n v="8"/>
    <n v="2"/>
    <n v="2"/>
    <n v="2"/>
    <n v="4"/>
    <n v="6"/>
    <n v="2"/>
    <n v="3"/>
    <x v="1"/>
    <n v="7561"/>
    <n v="7"/>
    <x v="1"/>
    <x v="1"/>
  </r>
  <r>
    <x v="32"/>
    <x v="1"/>
    <n v="0"/>
    <x v="8"/>
    <n v="327.72727272727275"/>
    <x v="16"/>
    <n v="312.12121212121212"/>
    <x v="23"/>
    <n v="36736.666666666664"/>
    <x v="0"/>
    <n v="0"/>
    <x v="7"/>
    <n v="36939.545454545449"/>
    <x v="18"/>
    <n v="312.12121212121212"/>
    <x v="0"/>
    <n v="0"/>
    <x v="26"/>
    <n v="4869.4030303030304"/>
    <x v="13"/>
    <n v="2965.1515151515155"/>
    <x v="32"/>
    <n v="133229.2515151515"/>
    <n v="20"/>
    <n v="5"/>
    <n v="4"/>
    <n v="2"/>
    <n v="2"/>
    <n v="2"/>
    <n v="2"/>
    <n v="6"/>
    <n v="2"/>
    <n v="3"/>
    <x v="0"/>
    <n v="552601"/>
    <n v="500"/>
    <x v="0"/>
    <x v="11"/>
  </r>
  <r>
    <x v="33"/>
    <x v="16"/>
    <n v="40294.848484848488"/>
    <x v="22"/>
    <n v="17900.151515151516"/>
    <x v="17"/>
    <n v="17353.939393939392"/>
    <x v="24"/>
    <n v="15902.575757575758"/>
    <x v="0"/>
    <n v="0"/>
    <x v="30"/>
    <n v="309055.63560606062"/>
    <x v="24"/>
    <n v="17353.939393939392"/>
    <x v="0"/>
    <n v="0"/>
    <x v="27"/>
    <n v="35338.909848484851"/>
    <x v="1"/>
    <n v="0"/>
    <x v="33"/>
    <n v="852906.59090909094"/>
    <n v="15"/>
    <n v="3"/>
    <n v="4"/>
    <n v="2"/>
    <n v="2"/>
    <n v="2"/>
    <n v="2"/>
    <n v="6"/>
    <n v="2"/>
    <n v="3"/>
    <x v="1"/>
    <n v="1212"/>
    <n v="1"/>
    <x v="1"/>
    <x v="1"/>
  </r>
  <r>
    <x v="34"/>
    <x v="17"/>
    <n v="1966.3636363636363"/>
    <x v="10"/>
    <n v="2965.1515151515155"/>
    <x v="18"/>
    <n v="124.84848484848486"/>
    <x v="25"/>
    <n v="5727.4242424242429"/>
    <x v="0"/>
    <n v="0"/>
    <x v="31"/>
    <n v="73457.727272727279"/>
    <x v="15"/>
    <n v="124.84848484848486"/>
    <x v="0"/>
    <n v="0"/>
    <x v="28"/>
    <n v="6804.242424242424"/>
    <x v="1"/>
    <n v="0"/>
    <x v="34"/>
    <n v="175629.24242424243"/>
    <n v="10"/>
    <n v="2"/>
    <n v="3"/>
    <n v="2"/>
    <n v="2"/>
    <n v="2"/>
    <n v="2"/>
    <n v="6"/>
    <n v="1"/>
    <n v="1"/>
    <x v="1"/>
    <n v="89262"/>
    <n v="90"/>
    <x v="1"/>
    <x v="1"/>
  </r>
  <r>
    <x v="35"/>
    <x v="18"/>
    <n v="530.91818181818189"/>
    <x v="9"/>
    <n v="0"/>
    <x v="22"/>
    <n v="483.78787878787881"/>
    <x v="26"/>
    <n v="78.030303030303031"/>
    <x v="0"/>
    <n v="0"/>
    <x v="32"/>
    <n v="4135.606060606061"/>
    <x v="20"/>
    <n v="483.78787878787881"/>
    <x v="0"/>
    <n v="0"/>
    <x v="29"/>
    <n v="3183.3242424242426"/>
    <x v="1"/>
    <n v="0"/>
    <x v="35"/>
    <n v="19999.384848484849"/>
    <n v="10"/>
    <n v="2"/>
    <n v="3"/>
    <n v="2"/>
    <n v="2"/>
    <n v="2"/>
    <n v="2"/>
    <n v="6"/>
    <n v="2"/>
    <n v="3"/>
    <x v="1"/>
    <n v="66217"/>
    <n v="60"/>
    <x v="1"/>
    <x v="1"/>
  </r>
  <r>
    <x v="36"/>
    <x v="19"/>
    <n v="187.27272727272728"/>
    <x v="5"/>
    <n v="78.030303030303031"/>
    <x v="23"/>
    <n v="4307.2727272727279"/>
    <x v="27"/>
    <n v="167094.09090909091"/>
    <x v="0"/>
    <n v="0"/>
    <x v="33"/>
    <n v="34661.060606060608"/>
    <x v="21"/>
    <n v="4307.2727272727279"/>
    <x v="0"/>
    <n v="0"/>
    <x v="2"/>
    <n v="4135.606060606061"/>
    <x v="14"/>
    <n v="515"/>
    <x v="36"/>
    <n v="261361.06060606061"/>
    <n v="10"/>
    <n v="2"/>
    <n v="3"/>
    <n v="2"/>
    <n v="2"/>
    <n v="2"/>
    <n v="2"/>
    <n v="6"/>
    <n v="0"/>
    <n v="2"/>
    <x v="0"/>
    <n v="0"/>
    <n v="0"/>
    <x v="1"/>
    <x v="1"/>
  </r>
  <r>
    <x v="37"/>
    <x v="20"/>
    <n v="26389.848484848484"/>
    <x v="23"/>
    <n v="202.87878787878788"/>
    <x v="21"/>
    <n v="234.09090909090909"/>
    <x v="28"/>
    <n v="4135.606060606061"/>
    <x v="0"/>
    <n v="0"/>
    <x v="34"/>
    <n v="2294.0909090909095"/>
    <x v="22"/>
    <n v="234.09090909090909"/>
    <x v="0"/>
    <n v="0"/>
    <x v="3"/>
    <n v="327.72727272727275"/>
    <x v="15"/>
    <n v="2403.3333333333335"/>
    <x v="37"/>
    <n v="43444.696969696975"/>
    <n v="10"/>
    <n v="2"/>
    <n v="3"/>
    <n v="2"/>
    <n v="2"/>
    <n v="2"/>
    <n v="2"/>
    <n v="6"/>
    <n v="2"/>
    <n v="1"/>
    <x v="0"/>
    <n v="0"/>
    <n v="0"/>
    <x v="1"/>
    <x v="1"/>
  </r>
  <r>
    <x v="38"/>
    <x v="21"/>
    <n v="3823.4848484848485"/>
    <x v="9"/>
    <n v="0"/>
    <x v="4"/>
    <n v="0"/>
    <x v="29"/>
    <n v="327.72727272727275"/>
    <x v="0"/>
    <n v="0"/>
    <x v="35"/>
    <n v="31056.060606060608"/>
    <x v="12"/>
    <n v="0"/>
    <x v="0"/>
    <n v="0"/>
    <x v="4"/>
    <n v="17900.151515151516"/>
    <x v="16"/>
    <n v="2262.878787878788"/>
    <x v="38"/>
    <n v="124684.24242424242"/>
    <n v="26"/>
    <n v="8"/>
    <n v="5"/>
    <n v="2"/>
    <n v="2"/>
    <n v="2"/>
    <n v="2"/>
    <n v="8"/>
    <n v="3"/>
    <n v="3"/>
    <x v="1"/>
    <n v="62156"/>
    <n v="60"/>
    <x v="1"/>
    <x v="1"/>
  </r>
  <r>
    <x v="39"/>
    <x v="22"/>
    <n v="4369.6969696969691"/>
    <x v="9"/>
    <n v="0"/>
    <x v="16"/>
    <n v="312.12121212121212"/>
    <x v="30"/>
    <n v="17900.151515151516"/>
    <x v="0"/>
    <n v="0"/>
    <x v="36"/>
    <n v="69868.333333333328"/>
    <x v="18"/>
    <n v="312.12121212121212"/>
    <x v="0"/>
    <n v="0"/>
    <x v="5"/>
    <n v="2965.1515151515155"/>
    <x v="1"/>
    <n v="0"/>
    <x v="39"/>
    <n v="169266.81818181818"/>
    <n v="33"/>
    <n v="10"/>
    <n v="6"/>
    <n v="2"/>
    <n v="2"/>
    <n v="2"/>
    <n v="4"/>
    <n v="10"/>
    <n v="3"/>
    <n v="4"/>
    <x v="1"/>
    <n v="4320"/>
    <n v="4"/>
    <x v="1"/>
    <x v="1"/>
  </r>
  <r>
    <x v="40"/>
    <x v="23"/>
    <n v="2184.8484848484845"/>
    <x v="9"/>
    <n v="0"/>
    <x v="24"/>
    <n v="1825.909090909091"/>
    <x v="31"/>
    <n v="2965.1515151515155"/>
    <x v="0"/>
    <n v="0"/>
    <x v="37"/>
    <n v="17431.969696969696"/>
    <x v="25"/>
    <n v="2496.969696969697"/>
    <x v="0"/>
    <n v="0"/>
    <x v="2"/>
    <n v="4135.606060606061"/>
    <x v="17"/>
    <n v="873.93939393939399"/>
    <x v="40"/>
    <n v="63262.121212121208"/>
    <n v="56"/>
    <n v="15"/>
    <n v="8"/>
    <n v="4"/>
    <n v="4"/>
    <n v="4"/>
    <n v="4"/>
    <n v="15"/>
    <n v="3"/>
    <n v="6"/>
    <x v="1"/>
    <n v="1203025"/>
    <n v="1200"/>
    <x v="1"/>
    <x v="1"/>
  </r>
  <r>
    <x v="41"/>
    <x v="24"/>
    <n v="5103.1818181818189"/>
    <x v="9"/>
    <n v="0"/>
    <x v="25"/>
    <n v="36736.666666666664"/>
    <x v="19"/>
    <n v="624.24242424242425"/>
    <x v="0"/>
    <n v="0"/>
    <x v="38"/>
    <n v="208403.33333333334"/>
    <x v="26"/>
    <n v="1545.0312121212121"/>
    <x v="0"/>
    <n v="0"/>
    <x v="30"/>
    <n v="12494.524242424242"/>
    <x v="18"/>
    <n v="661.35363636363638"/>
    <x v="41"/>
    <n v="495248.82848484849"/>
    <n v="10"/>
    <n v="2"/>
    <n v="3"/>
    <n v="2"/>
    <n v="2"/>
    <n v="2"/>
    <n v="2"/>
    <n v="10"/>
    <n v="2"/>
    <n v="4"/>
    <x v="0"/>
    <n v="0"/>
    <n v="0"/>
    <x v="1"/>
    <x v="1"/>
  </r>
  <r>
    <x v="42"/>
    <x v="25"/>
    <n v="109.24242424242425"/>
    <x v="11"/>
    <n v="624.24242424242425"/>
    <x v="7"/>
    <n v="15902.575757575758"/>
    <x v="32"/>
    <n v="312.12121212121212"/>
    <x v="7"/>
    <n v="1825.909090909091"/>
    <x v="39"/>
    <n v="140751.06060606061"/>
    <x v="27"/>
    <n v="1919.6234848484848"/>
    <x v="0"/>
    <n v="0"/>
    <x v="31"/>
    <n v="16027.424242424242"/>
    <x v="19"/>
    <n v="1248.4068181818182"/>
    <x v="42"/>
    <n v="352170.75303030305"/>
    <n v="50"/>
    <n v="15"/>
    <n v="8"/>
    <n v="4"/>
    <n v="4"/>
    <n v="4"/>
    <n v="4"/>
    <n v="15"/>
    <n v="3"/>
    <n v="6"/>
    <x v="0"/>
    <n v="33265"/>
    <n v="30"/>
    <x v="4"/>
    <x v="5"/>
  </r>
  <r>
    <x v="43"/>
    <x v="26"/>
    <n v="20022.57575757576"/>
    <x v="12"/>
    <n v="312.12121212121212"/>
    <x v="26"/>
    <n v="5633.787878787879"/>
    <x v="33"/>
    <n v="1747.878787878788"/>
    <x v="8"/>
    <n v="5524.545454545455"/>
    <x v="40"/>
    <n v="5727.4242424242429"/>
    <x v="13"/>
    <n v="624.24242424242425"/>
    <x v="0"/>
    <n v="0"/>
    <x v="32"/>
    <n v="2496.969696969697"/>
    <x v="1"/>
    <n v="0"/>
    <x v="43"/>
    <n v="52742.57575757576"/>
    <n v="8"/>
    <n v="2"/>
    <n v="2"/>
    <n v="2"/>
    <n v="2"/>
    <n v="2"/>
    <n v="2"/>
    <n v="6"/>
    <n v="2"/>
    <n v="0"/>
    <x v="0"/>
    <n v="0"/>
    <n v="0"/>
    <x v="1"/>
    <x v="1"/>
  </r>
  <r>
    <x v="44"/>
    <x v="1"/>
    <n v="0"/>
    <x v="13"/>
    <n v="17353.939393939392"/>
    <x v="9"/>
    <n v="78.030303030303031"/>
    <x v="21"/>
    <n v="124.84848484848486"/>
    <x v="9"/>
    <n v="15902.575757575758"/>
    <x v="41"/>
    <n v="78.030303030303031"/>
    <x v="18"/>
    <n v="312.12121212121212"/>
    <x v="0"/>
    <n v="0"/>
    <x v="33"/>
    <n v="7775.719696969697"/>
    <x v="20"/>
    <n v="312.12121212121212"/>
    <x v="44"/>
    <n v="57367.386363636368"/>
    <n v="5"/>
    <n v="1"/>
    <n v="2"/>
    <n v="2"/>
    <n v="2"/>
    <n v="2"/>
    <n v="2"/>
    <n v="6"/>
    <n v="1"/>
    <n v="2"/>
    <x v="1"/>
    <n v="0"/>
    <n v="0"/>
    <x v="1"/>
    <x v="1"/>
  </r>
  <r>
    <x v="45"/>
    <x v="27"/>
    <n v="624.24242424242425"/>
    <x v="14"/>
    <n v="124.84848484848486"/>
    <x v="27"/>
    <n v="1880.5771212121213"/>
    <x v="34"/>
    <n v="483.78787878787881"/>
    <x v="10"/>
    <n v="5727.4242424242429"/>
    <x v="42"/>
    <n v="57851.666666666664"/>
    <x v="4"/>
    <n v="187.27272727272728"/>
    <x v="0"/>
    <n v="0"/>
    <x v="34"/>
    <n v="6187.7562121212122"/>
    <x v="2"/>
    <n v="187.27272727272728"/>
    <x v="45"/>
    <n v="141917.2562121212"/>
    <n v="5"/>
    <n v="1"/>
    <n v="2"/>
    <n v="2"/>
    <n v="2"/>
    <n v="2"/>
    <n v="2"/>
    <n v="6"/>
    <n v="0"/>
    <n v="0"/>
    <x v="0"/>
    <n v="0"/>
    <n v="0"/>
    <x v="1"/>
    <x v="1"/>
  </r>
  <r>
    <x v="46"/>
    <x v="28"/>
    <n v="3402.121212121212"/>
    <x v="15"/>
    <n v="483.78787878787881"/>
    <x v="9"/>
    <n v="78.030303030303031"/>
    <x v="35"/>
    <n v="1186.060606060606"/>
    <x v="11"/>
    <n v="78.030303030303031"/>
    <x v="43"/>
    <n v="316256.81818181818"/>
    <x v="15"/>
    <n v="124.84848484848486"/>
    <x v="3"/>
    <n v="6209.6515151515159"/>
    <x v="35"/>
    <n v="3622.1666666666665"/>
    <x v="21"/>
    <n v="124.84848484848486"/>
    <x v="46"/>
    <n v="658042.57575757592"/>
    <n v="10"/>
    <n v="2"/>
    <n v="6"/>
    <n v="3"/>
    <n v="3"/>
    <n v="3"/>
    <n v="2"/>
    <n v="6"/>
    <n v="1"/>
    <n v="1"/>
    <x v="1"/>
    <n v="62651"/>
    <n v="60"/>
    <x v="1"/>
    <x v="1"/>
  </r>
  <r>
    <x v="47"/>
    <x v="1"/>
    <n v="0"/>
    <x v="24"/>
    <n v="15231.515151515152"/>
    <x v="12"/>
    <n v="327.72727272727275"/>
    <x v="36"/>
    <n v="234.09090909090909"/>
    <x v="12"/>
    <n v="42245.606060606056"/>
    <x v="44"/>
    <n v="327.72727272727275"/>
    <x v="20"/>
    <n v="483.78787878787881"/>
    <x v="0"/>
    <n v="0"/>
    <x v="36"/>
    <n v="218.79696969696971"/>
    <x v="22"/>
    <n v="483.78787878787881"/>
    <x v="47"/>
    <n v="60512.584848484847"/>
    <n v="18"/>
    <n v="5"/>
    <n v="8"/>
    <n v="2"/>
    <n v="2"/>
    <n v="2"/>
    <n v="4"/>
    <n v="6"/>
    <n v="2"/>
    <n v="3"/>
    <x v="1"/>
    <n v="7561"/>
    <n v="7"/>
    <x v="1"/>
    <x v="1"/>
  </r>
  <r>
    <x v="48"/>
    <x v="29"/>
    <n v="124.84848484848486"/>
    <x v="17"/>
    <n v="234.09090909090909"/>
    <x v="13"/>
    <n v="17900.151515151516"/>
    <x v="6"/>
    <n v="0"/>
    <x v="13"/>
    <n v="4135.606060606061"/>
    <x v="45"/>
    <n v="50672.878787878792"/>
    <x v="21"/>
    <n v="4307.2727272727279"/>
    <x v="4"/>
    <n v="5356"/>
    <x v="37"/>
    <n v="4772.333333333333"/>
    <x v="23"/>
    <n v="4307.2727272727279"/>
    <x v="48"/>
    <n v="177000"/>
    <n v="20"/>
    <n v="5"/>
    <n v="4"/>
    <n v="2"/>
    <n v="2"/>
    <n v="2"/>
    <n v="2"/>
    <n v="6"/>
    <n v="2"/>
    <n v="3"/>
    <x v="0"/>
    <n v="552601"/>
    <n v="500"/>
    <x v="0"/>
    <x v="12"/>
  </r>
  <r>
    <x v="49"/>
    <x v="1"/>
    <n v="0"/>
    <x v="9"/>
    <n v="0"/>
    <x v="14"/>
    <n v="2965.1515151515155"/>
    <x v="32"/>
    <n v="312.12121212121212"/>
    <x v="4"/>
    <n v="327.72727272727275"/>
    <x v="46"/>
    <n v="35737.878787878784"/>
    <x v="28"/>
    <n v="2340.9090909090905"/>
    <x v="5"/>
    <n v="312.12121212121212"/>
    <x v="2"/>
    <n v="4135.606060606061"/>
    <x v="24"/>
    <n v="234.09090909090909"/>
    <x v="49"/>
    <n v="94607.57575757576"/>
    <n v="15"/>
    <n v="3"/>
    <n v="4"/>
    <n v="2"/>
    <n v="2"/>
    <n v="2"/>
    <n v="2"/>
    <n v="6"/>
    <n v="2"/>
    <n v="3"/>
    <x v="1"/>
    <n v="1212"/>
    <n v="1"/>
    <x v="1"/>
    <x v="1"/>
  </r>
  <r>
    <x v="50"/>
    <x v="1"/>
    <n v="0"/>
    <x v="12"/>
    <n v="312.12121212121212"/>
    <x v="4"/>
    <n v="0"/>
    <x v="6"/>
    <n v="0"/>
    <x v="14"/>
    <n v="17900.151515151516"/>
    <x v="47"/>
    <n v="37189.866666666669"/>
    <x v="12"/>
    <n v="0"/>
    <x v="0"/>
    <n v="0"/>
    <x v="3"/>
    <n v="327.72727272727275"/>
    <x v="1"/>
    <n v="0"/>
    <x v="50"/>
    <n v="91942.442424242414"/>
    <n v="10"/>
    <n v="2"/>
    <n v="3"/>
    <n v="2"/>
    <n v="2"/>
    <n v="2"/>
    <n v="2"/>
    <n v="6"/>
    <n v="1"/>
    <n v="1"/>
    <x v="1"/>
    <n v="89262"/>
    <n v="90"/>
    <x v="1"/>
    <x v="1"/>
  </r>
  <r>
    <x v="51"/>
    <x v="1"/>
    <n v="0"/>
    <x v="25"/>
    <n v="530.91818181818189"/>
    <x v="9"/>
    <n v="78.030303030303031"/>
    <x v="6"/>
    <n v="0"/>
    <x v="15"/>
    <n v="2965.1515151515155"/>
    <x v="48"/>
    <n v="92438.286363636362"/>
    <x v="18"/>
    <n v="312.12121212121212"/>
    <x v="0"/>
    <n v="0"/>
    <x v="4"/>
    <n v="17900.151515151516"/>
    <x v="20"/>
    <n v="312.12121212121212"/>
    <x v="51"/>
    <n v="240166.4681818182"/>
    <n v="10"/>
    <n v="2"/>
    <n v="3"/>
    <n v="2"/>
    <n v="2"/>
    <n v="2"/>
    <n v="2"/>
    <n v="6"/>
    <n v="2"/>
    <n v="3"/>
    <x v="1"/>
    <n v="66217"/>
    <n v="60"/>
    <x v="1"/>
    <x v="1"/>
  </r>
  <r>
    <x v="52"/>
    <x v="1"/>
    <n v="0"/>
    <x v="26"/>
    <n v="187.27272727272728"/>
    <x v="28"/>
    <n v="202.87878787878788"/>
    <x v="6"/>
    <n v="0"/>
    <x v="0"/>
    <n v="0"/>
    <x v="49"/>
    <n v="181217.88787878788"/>
    <x v="12"/>
    <n v="0"/>
    <x v="0"/>
    <n v="0"/>
    <x v="5"/>
    <n v="2965.1515151515155"/>
    <x v="25"/>
    <n v="624.24242424242425"/>
    <x v="52"/>
    <n v="368131.82727272727"/>
    <n v="10"/>
    <n v="2"/>
    <n v="3"/>
    <n v="2"/>
    <n v="2"/>
    <n v="2"/>
    <n v="2"/>
    <n v="6"/>
    <n v="0"/>
    <n v="2"/>
    <x v="0"/>
    <n v="0"/>
    <n v="0"/>
    <x v="1"/>
    <x v="1"/>
  </r>
  <r>
    <x v="53"/>
    <x v="27"/>
    <n v="624.24242424242425"/>
    <x v="27"/>
    <n v="26389.848484848484"/>
    <x v="15"/>
    <n v="624.24242424242425"/>
    <x v="6"/>
    <n v="0"/>
    <x v="0"/>
    <n v="0"/>
    <x v="50"/>
    <n v="280936.40151515155"/>
    <x v="12"/>
    <n v="0"/>
    <x v="0"/>
    <n v="0"/>
    <x v="38"/>
    <n v="33307.234848484848"/>
    <x v="20"/>
    <n v="312.12121212121212"/>
    <x v="53"/>
    <n v="679441.36363636376"/>
    <n v="10"/>
    <n v="2"/>
    <n v="3"/>
    <n v="2"/>
    <n v="2"/>
    <n v="2"/>
    <n v="2"/>
    <n v="6"/>
    <n v="2"/>
    <n v="1"/>
    <x v="0"/>
    <n v="0"/>
    <n v="0"/>
    <x v="1"/>
    <x v="1"/>
  </r>
  <r>
    <x v="54"/>
    <x v="30"/>
    <n v="312.12121212121212"/>
    <x v="28"/>
    <n v="3823.4848484848485"/>
    <x v="16"/>
    <n v="312.12121212121212"/>
    <x v="6"/>
    <n v="0"/>
    <x v="0"/>
    <n v="0"/>
    <x v="51"/>
    <n v="235916.81818181821"/>
    <x v="12"/>
    <n v="0"/>
    <x v="6"/>
    <n v="37766.97878787879"/>
    <x v="39"/>
    <n v="2340.9090909090905"/>
    <x v="26"/>
    <n v="17353.939393939392"/>
    <x v="54"/>
    <n v="639329.55454545468"/>
    <n v="26"/>
    <n v="8"/>
    <n v="5"/>
    <n v="2"/>
    <n v="2"/>
    <n v="2"/>
    <n v="2"/>
    <n v="8"/>
    <n v="3"/>
    <n v="3"/>
    <x v="1"/>
    <n v="62156"/>
    <n v="60"/>
    <x v="1"/>
    <x v="1"/>
  </r>
  <r>
    <x v="55"/>
    <x v="31"/>
    <n v="17353.939393939392"/>
    <x v="29"/>
    <n v="4369.6969696969691"/>
    <x v="17"/>
    <n v="17353.939393939392"/>
    <x v="6"/>
    <n v="0"/>
    <x v="0"/>
    <n v="0"/>
    <x v="52"/>
    <n v="36736.666666666664"/>
    <x v="12"/>
    <n v="0"/>
    <x v="7"/>
    <n v="44996.174242424247"/>
    <x v="40"/>
    <n v="133291.36363636365"/>
    <x v="21"/>
    <n v="124.84848484848486"/>
    <x v="55"/>
    <n v="635194.20454545459"/>
    <n v="33"/>
    <n v="10"/>
    <n v="6"/>
    <n v="2"/>
    <n v="2"/>
    <n v="2"/>
    <n v="4"/>
    <n v="10"/>
    <n v="3"/>
    <n v="4"/>
    <x v="1"/>
    <n v="4320"/>
    <n v="4"/>
    <x v="1"/>
    <x v="1"/>
  </r>
  <r>
    <x v="56"/>
    <x v="29"/>
    <n v="124.84848484848486"/>
    <x v="30"/>
    <n v="2184.8484848484845"/>
    <x v="18"/>
    <n v="124.84848484848486"/>
    <x v="6"/>
    <n v="0"/>
    <x v="0"/>
    <n v="0"/>
    <x v="53"/>
    <n v="78326.818181818177"/>
    <x v="12"/>
    <n v="0"/>
    <x v="8"/>
    <n v="23159.39393939394"/>
    <x v="41"/>
    <n v="41465.303030303032"/>
    <x v="22"/>
    <n v="483.78787878787881"/>
    <x v="56"/>
    <n v="348296.81818181812"/>
    <n v="56"/>
    <n v="15"/>
    <n v="8"/>
    <n v="4"/>
    <n v="4"/>
    <n v="4"/>
    <n v="4"/>
    <n v="15"/>
    <n v="3"/>
    <n v="6"/>
    <x v="1"/>
    <n v="1203025"/>
    <n v="1200"/>
    <x v="1"/>
    <x v="1"/>
  </r>
  <r>
    <x v="57"/>
    <x v="32"/>
    <n v="483.78787878787881"/>
    <x v="31"/>
    <n v="5103.1818181818189"/>
    <x v="22"/>
    <n v="483.78787878787881"/>
    <x v="22"/>
    <n v="1825.909090909091"/>
    <x v="0"/>
    <n v="0"/>
    <x v="54"/>
    <n v="302242.57575757575"/>
    <x v="12"/>
    <n v="0"/>
    <x v="9"/>
    <n v="17806.515151515152"/>
    <x v="42"/>
    <n v="69368.939393939392"/>
    <x v="23"/>
    <n v="4307.2727272727279"/>
    <x v="57"/>
    <n v="872718.63636363624"/>
    <n v="10"/>
    <n v="2"/>
    <n v="3"/>
    <n v="2"/>
    <n v="2"/>
    <n v="2"/>
    <n v="2"/>
    <n v="10"/>
    <n v="2"/>
    <n v="4"/>
    <x v="0"/>
    <n v="0"/>
    <n v="0"/>
    <x v="1"/>
    <x v="1"/>
  </r>
  <r>
    <x v="58"/>
    <x v="33"/>
    <n v="4307.2727272727279"/>
    <x v="32"/>
    <n v="109.24242424242425"/>
    <x v="23"/>
    <n v="4307.2727272727279"/>
    <x v="23"/>
    <n v="36736.666666666664"/>
    <x v="16"/>
    <n v="4993.939393939394"/>
    <x v="55"/>
    <n v="183723.90909090909"/>
    <x v="29"/>
    <n v="9868.2271212121213"/>
    <x v="10"/>
    <n v="547.25772727272738"/>
    <x v="43"/>
    <n v="18461.969696969696"/>
    <x v="24"/>
    <n v="234.09090909090909"/>
    <x v="58"/>
    <n v="496733.93939393939"/>
    <n v="50"/>
    <n v="15"/>
    <n v="8"/>
    <n v="4"/>
    <n v="4"/>
    <n v="4"/>
    <n v="4"/>
    <n v="15"/>
    <n v="3"/>
    <n v="6"/>
    <x v="0"/>
    <n v="33265"/>
    <n v="30"/>
    <x v="4"/>
    <x v="13"/>
  </r>
  <r>
    <x v="59"/>
    <x v="34"/>
    <n v="234.09090909090909"/>
    <x v="33"/>
    <n v="4416.515151515152"/>
    <x v="21"/>
    <n v="234.09090909090909"/>
    <x v="37"/>
    <n v="1857.1212121212122"/>
    <x v="0"/>
    <n v="0"/>
    <x v="56"/>
    <n v="20397.121212121212"/>
    <x v="12"/>
    <n v="0"/>
    <x v="0"/>
    <n v="0"/>
    <x v="44"/>
    <n v="3620.6060606060605"/>
    <x v="27"/>
    <n v="140.45454545454547"/>
    <x v="59"/>
    <n v="57817.878787878784"/>
    <n v="8"/>
    <n v="2"/>
    <n v="2"/>
    <n v="2"/>
    <n v="2"/>
    <n v="2"/>
    <n v="2"/>
    <n v="6"/>
    <n v="2"/>
    <n v="0"/>
    <x v="0"/>
    <n v="0"/>
    <n v="0"/>
    <x v="1"/>
    <x v="1"/>
  </r>
  <r>
    <x v="60"/>
    <x v="35"/>
    <n v="9785.3121212121205"/>
    <x v="34"/>
    <n v="10417.778939393938"/>
    <x v="29"/>
    <n v="1540.8175757575759"/>
    <x v="25"/>
    <n v="5727.4242424242429"/>
    <x v="17"/>
    <n v="978.5"/>
    <x v="57"/>
    <n v="160196.21212121213"/>
    <x v="13"/>
    <n v="624.24242424242425"/>
    <x v="11"/>
    <n v="12531.682272727272"/>
    <x v="39"/>
    <n v="2340.9090909090905"/>
    <x v="20"/>
    <n v="312.12121212121212"/>
    <x v="60"/>
    <n v="389871.848939394"/>
    <n v="5"/>
    <n v="1"/>
    <n v="2"/>
    <n v="2"/>
    <n v="2"/>
    <n v="2"/>
    <n v="2"/>
    <n v="6"/>
    <n v="1"/>
    <n v="2"/>
    <x v="1"/>
    <n v="0"/>
    <n v="0"/>
    <x v="1"/>
    <x v="1"/>
  </r>
  <r>
    <x v="61"/>
    <x v="30"/>
    <n v="312.12121212121212"/>
    <x v="11"/>
    <n v="624.24242424242425"/>
    <x v="16"/>
    <n v="312.12121212121212"/>
    <x v="26"/>
    <n v="78.030303030303031"/>
    <x v="0"/>
    <n v="0"/>
    <x v="58"/>
    <n v="445100.45454545459"/>
    <x v="18"/>
    <n v="312.12121212121212"/>
    <x v="0"/>
    <n v="0"/>
    <x v="45"/>
    <n v="156.06060606060606"/>
    <x v="1"/>
    <n v="0"/>
    <x v="61"/>
    <n v="879901.96969696973"/>
    <n v="5"/>
    <n v="1"/>
    <n v="2"/>
    <n v="2"/>
    <n v="2"/>
    <n v="2"/>
    <n v="2"/>
    <n v="6"/>
    <n v="0"/>
    <n v="0"/>
    <x v="0"/>
    <n v="0"/>
    <n v="0"/>
    <x v="1"/>
    <x v="1"/>
  </r>
  <r>
    <x v="62"/>
    <x v="1"/>
    <n v="0"/>
    <x v="35"/>
    <n v="3402.121212121212"/>
    <x v="4"/>
    <n v="0"/>
    <x v="38"/>
    <n v="4728.636363636364"/>
    <x v="18"/>
    <n v="62.424242424242429"/>
    <x v="59"/>
    <n v="16339.545454545456"/>
    <x v="30"/>
    <n v="1747.878787878788"/>
    <x v="0"/>
    <n v="0"/>
    <x v="6"/>
    <n v="0"/>
    <x v="1"/>
    <n v="0"/>
    <x v="62"/>
    <n v="45299.545454545456"/>
    <n v="10"/>
    <n v="2"/>
    <n v="6"/>
    <n v="3"/>
    <n v="3"/>
    <n v="3"/>
    <n v="2"/>
    <n v="6"/>
    <n v="1"/>
    <n v="1"/>
    <x v="1"/>
    <n v="62651"/>
    <n v="60"/>
    <x v="1"/>
    <x v="1"/>
  </r>
  <r>
    <x v="63"/>
    <x v="36"/>
    <n v="11786.165151515152"/>
    <x v="36"/>
    <n v="1030"/>
    <x v="4"/>
    <n v="0"/>
    <x v="28"/>
    <n v="4135.606060606061"/>
    <x v="0"/>
    <n v="0"/>
    <x v="13"/>
    <n v="2965.1515151515155"/>
    <x v="15"/>
    <n v="124.84848484848486"/>
    <x v="0"/>
    <n v="0"/>
    <x v="46"/>
    <n v="2095.1136363636365"/>
    <x v="28"/>
    <n v="585.53939393939402"/>
    <x v="63"/>
    <n v="30589.156060606059"/>
    <n v="18"/>
    <n v="5"/>
    <n v="8"/>
    <n v="2"/>
    <n v="2"/>
    <n v="2"/>
    <n v="4"/>
    <n v="6"/>
    <n v="2"/>
    <n v="3"/>
    <x v="1"/>
    <n v="7561"/>
    <n v="7"/>
    <x v="1"/>
    <x v="1"/>
  </r>
  <r>
    <x v="64"/>
    <x v="1"/>
    <n v="0"/>
    <x v="14"/>
    <n v="124.84848484848486"/>
    <x v="4"/>
    <n v="0"/>
    <x v="29"/>
    <n v="327.72727272727275"/>
    <x v="0"/>
    <n v="0"/>
    <x v="60"/>
    <n v="27076.515151515152"/>
    <x v="20"/>
    <n v="483.78787878787881"/>
    <x v="0"/>
    <n v="0"/>
    <x v="39"/>
    <n v="2340.9090909090905"/>
    <x v="1"/>
    <n v="0"/>
    <x v="64"/>
    <n v="62113.333333333328"/>
    <n v="20"/>
    <n v="5"/>
    <n v="4"/>
    <n v="2"/>
    <n v="2"/>
    <n v="2"/>
    <n v="2"/>
    <n v="6"/>
    <n v="2"/>
    <n v="3"/>
    <x v="0"/>
    <n v="552601"/>
    <n v="500"/>
    <x v="0"/>
    <x v="5"/>
  </r>
  <r>
    <x v="65"/>
    <x v="1"/>
    <n v="0"/>
    <x v="11"/>
    <n v="624.24242424242425"/>
    <x v="4"/>
    <n v="0"/>
    <x v="30"/>
    <n v="17900.151515151516"/>
    <x v="0"/>
    <n v="0"/>
    <x v="61"/>
    <n v="197113.90909090909"/>
    <x v="21"/>
    <n v="4307.2727272727279"/>
    <x v="12"/>
    <n v="104051.84848484849"/>
    <x v="47"/>
    <n v="8442.878787878788"/>
    <x v="25"/>
    <n v="624.24242424242425"/>
    <x v="65"/>
    <n v="751946.21212121227"/>
    <n v="15"/>
    <n v="3"/>
    <n v="4"/>
    <n v="2"/>
    <n v="2"/>
    <n v="2"/>
    <n v="2"/>
    <n v="6"/>
    <n v="2"/>
    <n v="3"/>
    <x v="1"/>
    <n v="1212"/>
    <n v="1"/>
    <x v="1"/>
    <x v="1"/>
  </r>
  <r>
    <x v="66"/>
    <x v="37"/>
    <n v="343.44257575757575"/>
    <x v="12"/>
    <n v="312.12121212121212"/>
    <x v="30"/>
    <n v="66330.330151515154"/>
    <x v="31"/>
    <n v="2965.1515151515155"/>
    <x v="7"/>
    <n v="1825.909090909091"/>
    <x v="4"/>
    <n v="1825.909090909091"/>
    <x v="22"/>
    <n v="234.09090909090909"/>
    <x v="13"/>
    <n v="104.56060606060606"/>
    <x v="48"/>
    <n v="25859.242424242428"/>
    <x v="20"/>
    <n v="312.12121212121212"/>
    <x v="66"/>
    <n v="151288.95454545456"/>
    <n v="10"/>
    <n v="2"/>
    <n v="3"/>
    <n v="2"/>
    <n v="2"/>
    <n v="2"/>
    <n v="2"/>
    <n v="6"/>
    <n v="1"/>
    <n v="1"/>
    <x v="1"/>
    <n v="89262"/>
    <n v="90"/>
    <x v="1"/>
    <x v="1"/>
  </r>
  <r>
    <x v="67"/>
    <x v="38"/>
    <n v="7787.4242424242429"/>
    <x v="37"/>
    <n v="1747.878787878788"/>
    <x v="4"/>
    <n v="0"/>
    <x v="6"/>
    <n v="0"/>
    <x v="8"/>
    <n v="5524.545454545455"/>
    <x v="62"/>
    <n v="30494.242424242428"/>
    <x v="12"/>
    <n v="0"/>
    <x v="0"/>
    <n v="0"/>
    <x v="14"/>
    <n v="78.030303030303031"/>
    <x v="2"/>
    <n v="187.27272727272728"/>
    <x v="67"/>
    <n v="75512.878787878799"/>
    <n v="10"/>
    <n v="2"/>
    <n v="3"/>
    <n v="2"/>
    <n v="2"/>
    <n v="2"/>
    <n v="2"/>
    <n v="6"/>
    <n v="2"/>
    <n v="3"/>
    <x v="1"/>
    <n v="66217"/>
    <n v="60"/>
    <x v="1"/>
    <x v="1"/>
  </r>
  <r>
    <x v="68"/>
    <x v="1"/>
    <n v="0"/>
    <x v="14"/>
    <n v="124.84848484848486"/>
    <x v="31"/>
    <n v="1279.6969696969697"/>
    <x v="26"/>
    <n v="78.030303030303031"/>
    <x v="19"/>
    <n v="296.5151515151515"/>
    <x v="29"/>
    <n v="15902.575757575758"/>
    <x v="31"/>
    <n v="156.37272727272727"/>
    <x v="0"/>
    <n v="0"/>
    <x v="49"/>
    <n v="2855.909090909091"/>
    <x v="21"/>
    <n v="124.84848484848486"/>
    <x v="68"/>
    <n v="42305.160606060599"/>
    <n v="10"/>
    <n v="2"/>
    <n v="3"/>
    <n v="2"/>
    <n v="2"/>
    <n v="2"/>
    <n v="2"/>
    <n v="6"/>
    <n v="0"/>
    <n v="2"/>
    <x v="0"/>
    <n v="0"/>
    <n v="0"/>
    <x v="1"/>
    <x v="1"/>
  </r>
  <r>
    <x v="69"/>
    <x v="1"/>
    <n v="0"/>
    <x v="15"/>
    <n v="483.78787878787881"/>
    <x v="32"/>
    <n v="1966.3636363636363"/>
    <x v="39"/>
    <n v="202.87878787878788"/>
    <x v="10"/>
    <n v="5727.4242424242429"/>
    <x v="63"/>
    <n v="193000.15151515152"/>
    <x v="32"/>
    <n v="78.030303030303031"/>
    <x v="14"/>
    <n v="4619.3939393939399"/>
    <x v="44"/>
    <n v="3620.6060606060605"/>
    <x v="22"/>
    <n v="483.78787878787881"/>
    <x v="69"/>
    <n v="414436.2121212121"/>
    <n v="10"/>
    <n v="2"/>
    <n v="3"/>
    <n v="2"/>
    <n v="2"/>
    <n v="2"/>
    <n v="2"/>
    <n v="6"/>
    <n v="2"/>
    <n v="1"/>
    <x v="0"/>
    <n v="0"/>
    <n v="0"/>
    <x v="1"/>
    <x v="1"/>
  </r>
  <r>
    <x v="70"/>
    <x v="1"/>
    <n v="0"/>
    <x v="16"/>
    <n v="4307.2727272727279"/>
    <x v="33"/>
    <n v="530.91818181818189"/>
    <x v="19"/>
    <n v="624.24242424242425"/>
    <x v="11"/>
    <n v="78.030303030303031"/>
    <x v="64"/>
    <n v="30213.021212121213"/>
    <x v="33"/>
    <n v="151488.0303030303"/>
    <x v="15"/>
    <n v="14123.484848484848"/>
    <x v="50"/>
    <n v="780.30303030303037"/>
    <x v="23"/>
    <n v="4307.2727272727279"/>
    <x v="70"/>
    <n v="567329.68787878787"/>
    <n v="26"/>
    <n v="8"/>
    <n v="5"/>
    <n v="2"/>
    <n v="2"/>
    <n v="2"/>
    <n v="2"/>
    <n v="8"/>
    <n v="3"/>
    <n v="3"/>
    <x v="1"/>
    <n v="62156"/>
    <n v="60"/>
    <x v="1"/>
    <x v="1"/>
  </r>
  <r>
    <x v="71"/>
    <x v="27"/>
    <n v="624.24242424242425"/>
    <x v="17"/>
    <n v="234.09090909090909"/>
    <x v="34"/>
    <n v="187.27272727272728"/>
    <x v="40"/>
    <n v="31.212121212121215"/>
    <x v="20"/>
    <n v="78030.303030303039"/>
    <x v="65"/>
    <n v="167094.09090909091"/>
    <x v="34"/>
    <n v="4135.606060606061"/>
    <x v="0"/>
    <n v="0"/>
    <x v="6"/>
    <n v="0"/>
    <x v="24"/>
    <n v="234.09090909090909"/>
    <x v="71"/>
    <n v="418992.5757575758"/>
    <n v="33"/>
    <n v="10"/>
    <n v="6"/>
    <n v="2"/>
    <n v="2"/>
    <n v="2"/>
    <n v="4"/>
    <n v="10"/>
    <n v="3"/>
    <n v="4"/>
    <x v="1"/>
    <n v="4320"/>
    <n v="4"/>
    <x v="1"/>
    <x v="1"/>
  </r>
  <r>
    <x v="72"/>
    <x v="30"/>
    <n v="312.12121212121212"/>
    <x v="9"/>
    <n v="0"/>
    <x v="35"/>
    <n v="26389.848484848484"/>
    <x v="41"/>
    <n v="17353.939393939392"/>
    <x v="13"/>
    <n v="4135.606060606061"/>
    <x v="57"/>
    <n v="160196.21212121213"/>
    <x v="35"/>
    <n v="327.72727272727275"/>
    <x v="0"/>
    <n v="0"/>
    <x v="51"/>
    <n v="4588.4939393939394"/>
    <x v="1"/>
    <n v="0"/>
    <x v="72"/>
    <n v="376976.67575757578"/>
    <n v="56"/>
    <n v="15"/>
    <n v="8"/>
    <n v="4"/>
    <n v="4"/>
    <n v="4"/>
    <n v="4"/>
    <n v="15"/>
    <n v="3"/>
    <n v="6"/>
    <x v="1"/>
    <n v="1203025"/>
    <n v="1200"/>
    <x v="1"/>
    <x v="1"/>
  </r>
  <r>
    <x v="73"/>
    <x v="31"/>
    <n v="17353.939393939392"/>
    <x v="12"/>
    <n v="312.12121212121212"/>
    <x v="36"/>
    <n v="3823.4848484848485"/>
    <x v="21"/>
    <n v="124.84848484848486"/>
    <x v="4"/>
    <n v="327.72727272727275"/>
    <x v="44"/>
    <n v="327.72727272727275"/>
    <x v="36"/>
    <n v="920.75757575757586"/>
    <x v="0"/>
    <n v="0"/>
    <x v="6"/>
    <n v="0"/>
    <x v="20"/>
    <n v="312.12121212121212"/>
    <x v="73"/>
    <n v="25593.939393939399"/>
    <n v="10"/>
    <n v="2"/>
    <n v="3"/>
    <n v="2"/>
    <n v="2"/>
    <n v="2"/>
    <n v="2"/>
    <n v="10"/>
    <n v="2"/>
    <n v="4"/>
    <x v="0"/>
    <n v="0"/>
    <n v="0"/>
    <x v="1"/>
    <x v="1"/>
  </r>
  <r>
    <x v="74"/>
    <x v="29"/>
    <n v="124.84848484848486"/>
    <x v="9"/>
    <n v="0"/>
    <x v="37"/>
    <n v="4369.6969696969691"/>
    <x v="34"/>
    <n v="483.78787878787881"/>
    <x v="14"/>
    <n v="17900.151515151516"/>
    <x v="66"/>
    <n v="80324.393939393936"/>
    <x v="37"/>
    <n v="2965.1515151515155"/>
    <x v="16"/>
    <n v="3136.911818181818"/>
    <x v="6"/>
    <n v="0"/>
    <x v="29"/>
    <n v="4494.4518181818185"/>
    <x v="74"/>
    <n v="211955.44909090907"/>
    <n v="50"/>
    <n v="15"/>
    <n v="8"/>
    <n v="4"/>
    <n v="4"/>
    <n v="4"/>
    <n v="4"/>
    <n v="15"/>
    <n v="3"/>
    <n v="6"/>
    <x v="0"/>
    <n v="33265"/>
    <n v="30"/>
    <x v="4"/>
    <x v="7"/>
  </r>
  <r>
    <x v="75"/>
    <x v="32"/>
    <n v="483.78787878787881"/>
    <x v="9"/>
    <n v="0"/>
    <x v="38"/>
    <n v="2184.8484848484845"/>
    <x v="42"/>
    <n v="4307.2727272727279"/>
    <x v="15"/>
    <n v="2965.1515151515155"/>
    <x v="67"/>
    <n v="127813.63636363637"/>
    <x v="12"/>
    <n v="0"/>
    <x v="0"/>
    <n v="0"/>
    <x v="52"/>
    <n v="6555.5598484848488"/>
    <x v="30"/>
    <n v="1840.5007575757577"/>
    <x v="75"/>
    <n v="286362.36515151517"/>
    <n v="8"/>
    <n v="2"/>
    <n v="2"/>
    <n v="2"/>
    <n v="2"/>
    <n v="2"/>
    <n v="2"/>
    <n v="6"/>
    <n v="2"/>
    <n v="0"/>
    <x v="0"/>
    <n v="0"/>
    <n v="0"/>
    <x v="1"/>
    <x v="1"/>
  </r>
  <r>
    <x v="76"/>
    <x v="33"/>
    <n v="4307.2727272727279"/>
    <x v="9"/>
    <n v="0"/>
    <x v="39"/>
    <n v="5103.1818181818189"/>
    <x v="36"/>
    <n v="234.09090909090909"/>
    <x v="0"/>
    <n v="0"/>
    <x v="68"/>
    <n v="363340.30303030304"/>
    <x v="13"/>
    <n v="624.24242424242425"/>
    <x v="0"/>
    <n v="0"/>
    <x v="6"/>
    <n v="0"/>
    <x v="1"/>
    <n v="0"/>
    <x v="76"/>
    <n v="727297.87878787878"/>
    <n v="5"/>
    <n v="1"/>
    <n v="2"/>
    <n v="2"/>
    <n v="2"/>
    <n v="2"/>
    <n v="2"/>
    <n v="6"/>
    <n v="1"/>
    <n v="2"/>
    <x v="1"/>
    <n v="0"/>
    <n v="0"/>
    <x v="1"/>
    <x v="1"/>
  </r>
  <r>
    <x v="77"/>
    <x v="34"/>
    <n v="234.09090909090909"/>
    <x v="9"/>
    <n v="0"/>
    <x v="40"/>
    <n v="109.24242424242425"/>
    <x v="6"/>
    <n v="0"/>
    <x v="11"/>
    <n v="78.030303030303031"/>
    <x v="69"/>
    <n v="158155.7196969697"/>
    <x v="18"/>
    <n v="312.12121212121212"/>
    <x v="0"/>
    <n v="0"/>
    <x v="53"/>
    <n v="3819.5833333333335"/>
    <x v="25"/>
    <n v="624.24242424242425"/>
    <x v="77"/>
    <n v="326141.21212121216"/>
    <n v="5"/>
    <n v="1"/>
    <n v="2"/>
    <n v="2"/>
    <n v="2"/>
    <n v="2"/>
    <n v="2"/>
    <n v="6"/>
    <n v="0"/>
    <n v="0"/>
    <x v="0"/>
    <n v="0"/>
    <n v="0"/>
    <x v="1"/>
    <x v="1"/>
  </r>
  <r>
    <x v="78"/>
    <x v="39"/>
    <n v="14319.699848484848"/>
    <x v="9"/>
    <n v="0"/>
    <x v="41"/>
    <n v="20022.57575757576"/>
    <x v="32"/>
    <n v="312.12121212121212"/>
    <x v="21"/>
    <n v="202.87878787878788"/>
    <x v="70"/>
    <n v="28871.212121212124"/>
    <x v="24"/>
    <n v="17353.939393939392"/>
    <x v="17"/>
    <n v="8125.872878787879"/>
    <x v="54"/>
    <n v="18816.851515151517"/>
    <x v="31"/>
    <n v="1232.878787878788"/>
    <x v="78"/>
    <n v="224751.7698484849"/>
    <n v="10"/>
    <n v="2"/>
    <n v="6"/>
    <n v="3"/>
    <n v="3"/>
    <n v="3"/>
    <n v="2"/>
    <n v="6"/>
    <n v="1"/>
    <n v="1"/>
    <x v="1"/>
    <n v="62651"/>
    <n v="60"/>
    <x v="1"/>
    <x v="1"/>
  </r>
  <r>
    <x v="79"/>
    <x v="30"/>
    <n v="312.12121212121212"/>
    <x v="9"/>
    <n v="0"/>
    <x v="4"/>
    <n v="0"/>
    <x v="9"/>
    <n v="1966.3636363636363"/>
    <x v="0"/>
    <n v="0"/>
    <x v="71"/>
    <n v="222245.90909090909"/>
    <x v="15"/>
    <n v="124.84848484848486"/>
    <x v="0"/>
    <n v="0"/>
    <x v="55"/>
    <n v="515"/>
    <x v="26"/>
    <n v="17353.939393939392"/>
    <x v="79"/>
    <n v="494174.84848484851"/>
    <n v="18"/>
    <n v="5"/>
    <n v="8"/>
    <n v="2"/>
    <n v="2"/>
    <n v="2"/>
    <n v="4"/>
    <n v="6"/>
    <n v="2"/>
    <n v="3"/>
    <x v="1"/>
    <n v="7561"/>
    <n v="7"/>
    <x v="1"/>
    <x v="1"/>
  </r>
  <r>
    <x v="80"/>
    <x v="27"/>
    <n v="624.24242424242425"/>
    <x v="38"/>
    <n v="21001.746818181819"/>
    <x v="15"/>
    <n v="624.24242424242425"/>
    <x v="10"/>
    <n v="530.91818181818189"/>
    <x v="0"/>
    <n v="0"/>
    <x v="72"/>
    <n v="30541.060606060608"/>
    <x v="20"/>
    <n v="483.78787878787881"/>
    <x v="0"/>
    <n v="0"/>
    <x v="56"/>
    <n v="60960.971363636359"/>
    <x v="21"/>
    <n v="124.84848484848486"/>
    <x v="80"/>
    <n v="263439.71378787875"/>
    <n v="20"/>
    <n v="5"/>
    <n v="4"/>
    <n v="2"/>
    <n v="2"/>
    <n v="2"/>
    <n v="2"/>
    <n v="6"/>
    <n v="2"/>
    <n v="3"/>
    <x v="0"/>
    <n v="552601"/>
    <n v="500"/>
    <x v="0"/>
    <x v="14"/>
  </r>
  <r>
    <x v="81"/>
    <x v="30"/>
    <n v="312.12121212121212"/>
    <x v="11"/>
    <n v="624.24242424242425"/>
    <x v="42"/>
    <n v="19008.18181818182"/>
    <x v="11"/>
    <n v="187.27272727272728"/>
    <x v="0"/>
    <n v="0"/>
    <x v="73"/>
    <n v="108278.75"/>
    <x v="21"/>
    <n v="4307.2727272727279"/>
    <x v="18"/>
    <n v="78.030303030303031"/>
    <x v="10"/>
    <n v="1825.909090909091"/>
    <x v="22"/>
    <n v="483.78787878787881"/>
    <x v="81"/>
    <n v="252672.38636363635"/>
    <n v="15"/>
    <n v="3"/>
    <n v="4"/>
    <n v="2"/>
    <n v="2"/>
    <n v="2"/>
    <n v="2"/>
    <n v="6"/>
    <n v="2"/>
    <n v="3"/>
    <x v="1"/>
    <n v="1212"/>
    <n v="1"/>
    <x v="1"/>
    <x v="1"/>
  </r>
  <r>
    <x v="82"/>
    <x v="40"/>
    <n v="1747.878787878788"/>
    <x v="12"/>
    <n v="312.12121212121212"/>
    <x v="4"/>
    <n v="0"/>
    <x v="43"/>
    <n v="2980.757575757576"/>
    <x v="0"/>
    <n v="0"/>
    <x v="74"/>
    <n v="15808.939393939394"/>
    <x v="22"/>
    <n v="234.09090909090909"/>
    <x v="19"/>
    <n v="436.969696969697"/>
    <x v="57"/>
    <n v="2902.7272727272725"/>
    <x v="32"/>
    <n v="1186.060606060606"/>
    <x v="82"/>
    <n v="50122.727272727272"/>
    <n v="10"/>
    <n v="2"/>
    <n v="3"/>
    <n v="2"/>
    <n v="2"/>
    <n v="2"/>
    <n v="2"/>
    <n v="6"/>
    <n v="1"/>
    <n v="1"/>
    <x v="1"/>
    <n v="89262"/>
    <n v="90"/>
    <x v="1"/>
    <x v="1"/>
  </r>
  <r>
    <x v="83"/>
    <x v="41"/>
    <n v="17447.57575757576"/>
    <x v="13"/>
    <n v="17353.939393939392"/>
    <x v="18"/>
    <n v="124.84848484848486"/>
    <x v="13"/>
    <n v="3823.4848484848485"/>
    <x v="22"/>
    <n v="128945.26303030303"/>
    <x v="75"/>
    <n v="66044.84848484848"/>
    <x v="38"/>
    <n v="131425.45621212121"/>
    <x v="20"/>
    <n v="10581.705"/>
    <x v="58"/>
    <n v="31149.696969696972"/>
    <x v="33"/>
    <n v="14279.545454545456"/>
    <x v="83"/>
    <n v="845199.25212121219"/>
    <n v="10"/>
    <n v="2"/>
    <n v="3"/>
    <n v="2"/>
    <n v="2"/>
    <n v="2"/>
    <n v="2"/>
    <n v="6"/>
    <n v="2"/>
    <n v="3"/>
    <x v="1"/>
    <n v="66217"/>
    <n v="60"/>
    <x v="1"/>
    <x v="1"/>
  </r>
  <r>
    <x v="84"/>
    <x v="32"/>
    <n v="483.78787878787881"/>
    <x v="14"/>
    <n v="124.84848484848486"/>
    <x v="15"/>
    <n v="624.24242424242425"/>
    <x v="14"/>
    <n v="4369.6969696969691"/>
    <x v="0"/>
    <n v="0"/>
    <x v="76"/>
    <n v="178458.98606060608"/>
    <x v="18"/>
    <n v="312.12121212121212"/>
    <x v="21"/>
    <n v="780.52151515151513"/>
    <x v="59"/>
    <n v="202.87878787878788"/>
    <x v="1"/>
    <n v="0"/>
    <x v="84"/>
    <n v="360970.62878787878"/>
    <n v="10"/>
    <n v="2"/>
    <n v="3"/>
    <n v="2"/>
    <n v="2"/>
    <n v="2"/>
    <n v="2"/>
    <n v="6"/>
    <n v="0"/>
    <n v="2"/>
    <x v="0"/>
    <n v="0"/>
    <n v="0"/>
    <x v="1"/>
    <x v="1"/>
  </r>
  <r>
    <x v="85"/>
    <x v="33"/>
    <n v="4307.2727272727279"/>
    <x v="15"/>
    <n v="483.78787878787881"/>
    <x v="16"/>
    <n v="312.12121212121212"/>
    <x v="15"/>
    <n v="2184.8484848484845"/>
    <x v="0"/>
    <n v="0"/>
    <x v="77"/>
    <n v="141718.63636363635"/>
    <x v="12"/>
    <n v="0"/>
    <x v="0"/>
    <n v="0"/>
    <x v="60"/>
    <n v="234.09090909090909"/>
    <x v="20"/>
    <n v="312.12121212121212"/>
    <x v="85"/>
    <n v="288010.30303030304"/>
    <n v="10"/>
    <n v="2"/>
    <n v="3"/>
    <n v="2"/>
    <n v="2"/>
    <n v="2"/>
    <n v="2"/>
    <n v="6"/>
    <n v="2"/>
    <n v="1"/>
    <x v="0"/>
    <n v="0"/>
    <n v="0"/>
    <x v="1"/>
    <x v="1"/>
  </r>
  <r>
    <x v="86"/>
    <x v="34"/>
    <n v="234.09090909090909"/>
    <x v="16"/>
    <n v="4307.2727272727279"/>
    <x v="17"/>
    <n v="17353.939393939392"/>
    <x v="44"/>
    <n v="5103.1818181818189"/>
    <x v="23"/>
    <n v="624.24242424242425"/>
    <x v="78"/>
    <n v="374690.59090909088"/>
    <x v="39"/>
    <n v="1306.2272727272727"/>
    <x v="0"/>
    <n v="0"/>
    <x v="61"/>
    <n v="4962.727272727273"/>
    <x v="25"/>
    <n v="624.24242424242425"/>
    <x v="86"/>
    <n v="785600.45454545459"/>
    <n v="26"/>
    <n v="8"/>
    <n v="5"/>
    <n v="2"/>
    <n v="2"/>
    <n v="2"/>
    <n v="2"/>
    <n v="8"/>
    <n v="3"/>
    <n v="3"/>
    <x v="1"/>
    <n v="62156"/>
    <n v="60"/>
    <x v="1"/>
    <x v="1"/>
  </r>
  <r>
    <x v="87"/>
    <x v="1"/>
    <n v="0"/>
    <x v="17"/>
    <n v="234.09090909090909"/>
    <x v="18"/>
    <n v="124.84848484848486"/>
    <x v="17"/>
    <n v="109.24242424242425"/>
    <x v="24"/>
    <n v="312.12121212121212"/>
    <x v="79"/>
    <n v="210077.39545454545"/>
    <x v="13"/>
    <n v="624.24242424242425"/>
    <x v="0"/>
    <n v="0"/>
    <x v="57"/>
    <n v="2902.7272727272725"/>
    <x v="20"/>
    <n v="312.12121212121212"/>
    <x v="87"/>
    <n v="426105.42575757578"/>
    <n v="33"/>
    <n v="10"/>
    <n v="6"/>
    <n v="2"/>
    <n v="2"/>
    <n v="2"/>
    <n v="4"/>
    <n v="10"/>
    <n v="3"/>
    <n v="4"/>
    <x v="1"/>
    <n v="4320"/>
    <n v="4"/>
    <x v="1"/>
    <x v="1"/>
  </r>
  <r>
    <x v="88"/>
    <x v="30"/>
    <n v="312.12121212121212"/>
    <x v="9"/>
    <n v="0"/>
    <x v="22"/>
    <n v="483.78787878787881"/>
    <x v="45"/>
    <n v="15652.878787878788"/>
    <x v="25"/>
    <n v="17353.939393939392"/>
    <x v="80"/>
    <n v="374.54545454545456"/>
    <x v="18"/>
    <n v="312.12121212121212"/>
    <x v="0"/>
    <n v="0"/>
    <x v="62"/>
    <n v="1498.1818181818182"/>
    <x v="26"/>
    <n v="17353.939393939392"/>
    <x v="88"/>
    <n v="90943.636363636353"/>
    <n v="56"/>
    <n v="15"/>
    <n v="8"/>
    <n v="4"/>
    <n v="4"/>
    <n v="4"/>
    <n v="4"/>
    <n v="15"/>
    <n v="3"/>
    <n v="6"/>
    <x v="1"/>
    <n v="1203025"/>
    <n v="1200"/>
    <x v="1"/>
    <x v="1"/>
  </r>
  <r>
    <x v="89"/>
    <x v="42"/>
    <n v="7990.3030303030309"/>
    <x v="12"/>
    <n v="312.12121212121212"/>
    <x v="23"/>
    <n v="4307.2727272727279"/>
    <x v="6"/>
    <n v="0"/>
    <x v="26"/>
    <n v="13452.424242424242"/>
    <x v="81"/>
    <n v="313947.12121212122"/>
    <x v="12"/>
    <n v="0"/>
    <x v="0"/>
    <n v="0"/>
    <x v="59"/>
    <n v="202.87878787878788"/>
    <x v="34"/>
    <n v="140501.36363636365"/>
    <x v="89"/>
    <n v="1066154.0909090908"/>
    <n v="10"/>
    <n v="2"/>
    <n v="3"/>
    <n v="2"/>
    <n v="2"/>
    <n v="2"/>
    <n v="2"/>
    <n v="10"/>
    <n v="2"/>
    <n v="4"/>
    <x v="0"/>
    <n v="0"/>
    <n v="0"/>
    <x v="1"/>
    <x v="1"/>
  </r>
  <r>
    <x v="90"/>
    <x v="1"/>
    <n v="0"/>
    <x v="39"/>
    <n v="20896.515151515152"/>
    <x v="21"/>
    <n v="234.09090909090909"/>
    <x v="19"/>
    <n v="624.24242424242425"/>
    <x v="27"/>
    <n v="483.78787878787881"/>
    <x v="82"/>
    <n v="130373.0303030303"/>
    <x v="15"/>
    <n v="124.84848484848486"/>
    <x v="0"/>
    <n v="0"/>
    <x v="60"/>
    <n v="234.09090909090909"/>
    <x v="22"/>
    <n v="483.78787878787881"/>
    <x v="90"/>
    <n v="281046.96969696967"/>
    <n v="50"/>
    <n v="15"/>
    <n v="8"/>
    <n v="4"/>
    <n v="4"/>
    <n v="4"/>
    <n v="4"/>
    <n v="15"/>
    <n v="3"/>
    <n v="6"/>
    <x v="0"/>
    <n v="33265"/>
    <n v="30"/>
    <x v="4"/>
    <x v="7"/>
  </r>
  <r>
    <x v="91"/>
    <x v="43"/>
    <n v="16608.75"/>
    <x v="9"/>
    <n v="0"/>
    <x v="4"/>
    <n v="0"/>
    <x v="20"/>
    <n v="19008.18181818182"/>
    <x v="28"/>
    <n v="4307.2727272727279"/>
    <x v="83"/>
    <n v="249993.48484848486"/>
    <x v="20"/>
    <n v="483.78787878787881"/>
    <x v="0"/>
    <n v="0"/>
    <x v="6"/>
    <n v="0"/>
    <x v="23"/>
    <n v="4307.2727272727279"/>
    <x v="91"/>
    <n v="545811.96969696973"/>
    <n v="8"/>
    <n v="2"/>
    <n v="2"/>
    <n v="2"/>
    <n v="2"/>
    <n v="2"/>
    <n v="2"/>
    <n v="6"/>
    <n v="2"/>
    <n v="0"/>
    <x v="0"/>
    <n v="0"/>
    <n v="0"/>
    <x v="1"/>
    <x v="1"/>
  </r>
  <r>
    <x v="92"/>
    <x v="44"/>
    <n v="11750.193181818182"/>
    <x v="40"/>
    <n v="1.1704545454545456"/>
    <x v="16"/>
    <n v="312.12121212121212"/>
    <x v="6"/>
    <n v="0"/>
    <x v="29"/>
    <n v="234.09090909090909"/>
    <x v="84"/>
    <n v="146181.9696969697"/>
    <x v="21"/>
    <n v="4307.2727272727279"/>
    <x v="0"/>
    <n v="0"/>
    <x v="6"/>
    <n v="0"/>
    <x v="24"/>
    <n v="234.09090909090909"/>
    <x v="92"/>
    <n v="313418.7878787879"/>
    <n v="5"/>
    <n v="1"/>
    <n v="2"/>
    <n v="2"/>
    <n v="2"/>
    <n v="2"/>
    <n v="2"/>
    <n v="6"/>
    <n v="1"/>
    <n v="2"/>
    <x v="1"/>
    <n v="0"/>
    <n v="0"/>
    <x v="1"/>
    <x v="1"/>
  </r>
  <r>
    <x v="93"/>
    <x v="1"/>
    <n v="0"/>
    <x v="9"/>
    <n v="0"/>
    <x v="15"/>
    <n v="624.24242424242425"/>
    <x v="21"/>
    <n v="124.84848484848486"/>
    <x v="0"/>
    <n v="0"/>
    <x v="85"/>
    <n v="391088.58106060605"/>
    <x v="22"/>
    <n v="234.09090909090909"/>
    <x v="22"/>
    <n v="857.6310606060606"/>
    <x v="6"/>
    <n v="0"/>
    <x v="1"/>
    <n v="0"/>
    <x v="93"/>
    <n v="774725.07575757557"/>
    <n v="5"/>
    <n v="1"/>
    <n v="2"/>
    <n v="2"/>
    <n v="2"/>
    <n v="2"/>
    <n v="2"/>
    <n v="6"/>
    <n v="0"/>
    <n v="0"/>
    <x v="0"/>
    <n v="0"/>
    <n v="0"/>
    <x v="1"/>
    <x v="1"/>
  </r>
  <r>
    <x v="94"/>
    <x v="45"/>
    <n v="12438.030303030304"/>
    <x v="11"/>
    <n v="624.24242424242425"/>
    <x v="16"/>
    <n v="312.12121212121212"/>
    <x v="6"/>
    <n v="0"/>
    <x v="24"/>
    <n v="312.12121212121212"/>
    <x v="86"/>
    <n v="416791.06060606061"/>
    <x v="12"/>
    <n v="0"/>
    <x v="0"/>
    <n v="0"/>
    <x v="6"/>
    <n v="0"/>
    <x v="20"/>
    <n v="312.12121212121212"/>
    <x v="94"/>
    <n v="835666.81818181812"/>
    <n v="10"/>
    <n v="2"/>
    <n v="6"/>
    <n v="3"/>
    <n v="3"/>
    <n v="3"/>
    <n v="2"/>
    <n v="6"/>
    <n v="1"/>
    <n v="1"/>
    <x v="1"/>
    <n v="62651"/>
    <n v="60"/>
    <x v="1"/>
    <x v="1"/>
  </r>
  <r>
    <x v="95"/>
    <x v="27"/>
    <n v="624.24242424242425"/>
    <x v="12"/>
    <n v="312.12121212121212"/>
    <x v="17"/>
    <n v="17353.939393939392"/>
    <x v="21"/>
    <n v="124.84848484848486"/>
    <x v="0"/>
    <n v="0"/>
    <x v="87"/>
    <n v="222620.45454545456"/>
    <x v="18"/>
    <n v="312.12121212121212"/>
    <x v="0"/>
    <n v="0"/>
    <x v="57"/>
    <n v="2902.7272727272725"/>
    <x v="1"/>
    <n v="0"/>
    <x v="95"/>
    <n v="466092.87878787878"/>
    <n v="18"/>
    <n v="5"/>
    <n v="8"/>
    <n v="2"/>
    <n v="2"/>
    <n v="2"/>
    <n v="4"/>
    <n v="6"/>
    <n v="2"/>
    <n v="3"/>
    <x v="1"/>
    <n v="7561"/>
    <n v="7"/>
    <x v="1"/>
    <x v="1"/>
  </r>
  <r>
    <x v="96"/>
    <x v="30"/>
    <n v="312.12121212121212"/>
    <x v="41"/>
    <n v="15949.393939393938"/>
    <x v="18"/>
    <n v="124.84848484848486"/>
    <x v="6"/>
    <n v="0"/>
    <x v="0"/>
    <n v="0"/>
    <x v="44"/>
    <n v="327.72727272727275"/>
    <x v="12"/>
    <n v="0"/>
    <x v="23"/>
    <n v="31.212121212121215"/>
    <x v="62"/>
    <n v="1498.1818181818182"/>
    <x v="1"/>
    <n v="0"/>
    <x v="96"/>
    <n v="21054.090909090908"/>
    <n v="20"/>
    <n v="5"/>
    <n v="4"/>
    <n v="2"/>
    <n v="2"/>
    <n v="2"/>
    <n v="2"/>
    <n v="6"/>
    <n v="2"/>
    <n v="3"/>
    <x v="0"/>
    <n v="552601"/>
    <n v="500"/>
    <x v="5"/>
    <x v="15"/>
  </r>
  <r>
    <x v="97"/>
    <x v="31"/>
    <n v="17353.939393939392"/>
    <x v="14"/>
    <n v="124.84848484848486"/>
    <x v="22"/>
    <n v="483.78787878787881"/>
    <x v="6"/>
    <n v="0"/>
    <x v="30"/>
    <n v="5337.2727272727279"/>
    <x v="88"/>
    <n v="111536.51515151515"/>
    <x v="12"/>
    <n v="0"/>
    <x v="0"/>
    <n v="0"/>
    <x v="59"/>
    <n v="202.87878787878788"/>
    <x v="1"/>
    <n v="0"/>
    <x v="97"/>
    <n v="243042.42424242425"/>
    <n v="15"/>
    <n v="3"/>
    <n v="4"/>
    <n v="2"/>
    <n v="2"/>
    <n v="2"/>
    <n v="2"/>
    <n v="6"/>
    <n v="2"/>
    <n v="3"/>
    <x v="1"/>
    <n v="1212"/>
    <n v="1"/>
    <x v="1"/>
    <x v="1"/>
  </r>
  <r>
    <x v="98"/>
    <x v="29"/>
    <n v="124.84848484848486"/>
    <x v="15"/>
    <n v="483.78787878787881"/>
    <x v="23"/>
    <n v="4307.2727272727279"/>
    <x v="6"/>
    <n v="0"/>
    <x v="31"/>
    <n v="249.69696969696972"/>
    <x v="89"/>
    <n v="112207.57575757576"/>
    <x v="40"/>
    <n v="3792.2727272727275"/>
    <x v="0"/>
    <n v="0"/>
    <x v="60"/>
    <n v="234.09090909090909"/>
    <x v="1"/>
    <n v="0"/>
    <x v="98"/>
    <n v="238006.66666666663"/>
    <n v="10"/>
    <n v="2"/>
    <n v="3"/>
    <n v="2"/>
    <n v="2"/>
    <n v="2"/>
    <n v="2"/>
    <n v="6"/>
    <n v="1"/>
    <n v="1"/>
    <x v="1"/>
    <n v="89262"/>
    <n v="90"/>
    <x v="1"/>
    <x v="1"/>
  </r>
  <r>
    <x v="99"/>
    <x v="32"/>
    <n v="483.78787878787881"/>
    <x v="16"/>
    <n v="4307.2727272727279"/>
    <x v="21"/>
    <n v="234.09090909090909"/>
    <x v="19"/>
    <n v="624.24242424242425"/>
    <x v="0"/>
    <n v="0"/>
    <x v="90"/>
    <n v="43618.939393939392"/>
    <x v="12"/>
    <n v="0"/>
    <x v="0"/>
    <n v="0"/>
    <x v="6"/>
    <n v="0"/>
    <x v="1"/>
    <n v="0"/>
    <x v="99"/>
    <n v="91452.272727272735"/>
    <n v="10"/>
    <n v="2"/>
    <n v="3"/>
    <n v="2"/>
    <n v="2"/>
    <n v="2"/>
    <n v="2"/>
    <n v="6"/>
    <n v="2"/>
    <n v="3"/>
    <x v="1"/>
    <n v="66217"/>
    <n v="60"/>
    <x v="1"/>
    <x v="1"/>
  </r>
  <r>
    <x v="100"/>
    <x v="33"/>
    <n v="4307.2727272727279"/>
    <x v="17"/>
    <n v="234.09090909090909"/>
    <x v="4"/>
    <n v="0"/>
    <x v="32"/>
    <n v="312.12121212121212"/>
    <x v="0"/>
    <n v="0"/>
    <x v="91"/>
    <n v="366227.73636363639"/>
    <x v="13"/>
    <n v="624.24242424242425"/>
    <x v="0"/>
    <n v="0"/>
    <x v="14"/>
    <n v="78.030303030303031"/>
    <x v="1"/>
    <n v="0"/>
    <x v="100"/>
    <n v="728566.67575757578"/>
    <n v="10"/>
    <n v="2"/>
    <n v="3"/>
    <n v="2"/>
    <n v="2"/>
    <n v="2"/>
    <n v="2"/>
    <n v="6"/>
    <n v="0"/>
    <n v="2"/>
    <x v="0"/>
    <n v="0"/>
    <n v="0"/>
    <x v="1"/>
    <x v="1"/>
  </r>
  <r>
    <x v="101"/>
    <x v="34"/>
    <n v="234.09090909090909"/>
    <x v="9"/>
    <n v="0"/>
    <x v="16"/>
    <n v="312.12121212121212"/>
    <x v="41"/>
    <n v="17353.939393939392"/>
    <x v="0"/>
    <n v="0"/>
    <x v="92"/>
    <n v="64394.507575757576"/>
    <x v="18"/>
    <n v="312.12121212121212"/>
    <x v="24"/>
    <n v="202.87878787878788"/>
    <x v="61"/>
    <n v="4962.727272727273"/>
    <x v="1"/>
    <n v="0"/>
    <x v="101"/>
    <n v="160406.32575757575"/>
    <n v="10"/>
    <n v="2"/>
    <n v="3"/>
    <n v="2"/>
    <n v="2"/>
    <n v="2"/>
    <n v="2"/>
    <n v="6"/>
    <n v="2"/>
    <n v="1"/>
    <x v="0"/>
    <n v="0"/>
    <n v="0"/>
    <x v="1"/>
    <x v="1"/>
  </r>
  <r>
    <x v="102"/>
    <x v="1"/>
    <n v="0"/>
    <x v="12"/>
    <n v="312.12121212121212"/>
    <x v="15"/>
    <n v="624.24242424242425"/>
    <x v="21"/>
    <n v="124.84848484848486"/>
    <x v="23"/>
    <n v="624.24242424242425"/>
    <x v="93"/>
    <n v="57227.424242424247"/>
    <x v="24"/>
    <n v="17353.939393939392"/>
    <x v="0"/>
    <n v="0"/>
    <x v="57"/>
    <n v="2902.7272727272725"/>
    <x v="1"/>
    <n v="0"/>
    <x v="102"/>
    <n v="174014.39393939398"/>
    <n v="26"/>
    <n v="8"/>
    <n v="5"/>
    <n v="2"/>
    <n v="2"/>
    <n v="2"/>
    <n v="2"/>
    <n v="8"/>
    <n v="3"/>
    <n v="3"/>
    <x v="0"/>
    <n v="62156"/>
    <n v="60"/>
    <x v="6"/>
    <x v="16"/>
  </r>
  <r>
    <x v="103"/>
    <x v="30"/>
    <n v="312.12121212121212"/>
    <x v="11"/>
    <n v="624.24242424242425"/>
    <x v="16"/>
    <n v="312.12121212121212"/>
    <x v="34"/>
    <n v="483.78787878787881"/>
    <x v="24"/>
    <n v="312.12121212121212"/>
    <x v="94"/>
    <n v="454760.60606060602"/>
    <x v="15"/>
    <n v="124.84848484848486"/>
    <x v="0"/>
    <n v="0"/>
    <x v="62"/>
    <n v="1498.1818181818182"/>
    <x v="1"/>
    <n v="0"/>
    <x v="103"/>
    <n v="903035.15151515149"/>
    <n v="33"/>
    <n v="10"/>
    <n v="6"/>
    <n v="2"/>
    <n v="2"/>
    <n v="2"/>
    <n v="4"/>
    <n v="10"/>
    <n v="3"/>
    <n v="4"/>
    <x v="1"/>
    <n v="4320"/>
    <n v="4"/>
    <x v="1"/>
    <x v="1"/>
  </r>
  <r>
    <x v="104"/>
    <x v="27"/>
    <n v="624.24242424242425"/>
    <x v="12"/>
    <n v="312.12121212121212"/>
    <x v="17"/>
    <n v="17353.939393939392"/>
    <x v="42"/>
    <n v="4307.2727272727279"/>
    <x v="25"/>
    <n v="17353.939393939392"/>
    <x v="95"/>
    <n v="50676.780303030304"/>
    <x v="20"/>
    <n v="483.78787878787881"/>
    <x v="0"/>
    <n v="0"/>
    <x v="59"/>
    <n v="202.87878787878788"/>
    <x v="25"/>
    <n v="624.24242424242425"/>
    <x v="104"/>
    <n v="142558.14393939392"/>
    <n v="56"/>
    <n v="15"/>
    <n v="8"/>
    <n v="4"/>
    <n v="4"/>
    <n v="4"/>
    <n v="4"/>
    <n v="15"/>
    <n v="3"/>
    <n v="6"/>
    <x v="0"/>
    <n v="1203025"/>
    <n v="1200"/>
    <x v="4"/>
    <x v="17"/>
  </r>
  <r>
    <x v="105"/>
    <x v="30"/>
    <n v="312.12121212121212"/>
    <x v="13"/>
    <n v="17353.939393939392"/>
    <x v="18"/>
    <n v="124.84848484848486"/>
    <x v="36"/>
    <n v="234.09090909090909"/>
    <x v="32"/>
    <n v="124.84848484848486"/>
    <x v="96"/>
    <n v="15110.568181818182"/>
    <x v="21"/>
    <n v="4307.2727272727279"/>
    <x v="0"/>
    <n v="0"/>
    <x v="60"/>
    <n v="234.09090909090909"/>
    <x v="20"/>
    <n v="312.12121212121212"/>
    <x v="105"/>
    <n v="61698.143939393944"/>
    <n v="10"/>
    <n v="2"/>
    <n v="3"/>
    <n v="2"/>
    <n v="2"/>
    <n v="2"/>
    <n v="2"/>
    <n v="10"/>
    <n v="2"/>
    <n v="4"/>
    <x v="1"/>
    <n v="0"/>
    <n v="0"/>
    <x v="1"/>
    <x v="1"/>
  </r>
  <r>
    <x v="106"/>
    <x v="31"/>
    <n v="17353.939393939392"/>
    <x v="14"/>
    <n v="124.84848484848486"/>
    <x v="22"/>
    <n v="483.78787878787881"/>
    <x v="6"/>
    <n v="0"/>
    <x v="27"/>
    <n v="483.78787878787881"/>
    <x v="97"/>
    <n v="411941.47727272729"/>
    <x v="22"/>
    <n v="234.09090909090909"/>
    <x v="0"/>
    <n v="0"/>
    <x v="6"/>
    <n v="0"/>
    <x v="26"/>
    <n v="17353.939393939392"/>
    <x v="106"/>
    <n v="882544.20454545447"/>
    <n v="50"/>
    <n v="15"/>
    <n v="8"/>
    <n v="4"/>
    <n v="4"/>
    <n v="4"/>
    <n v="4"/>
    <n v="15"/>
    <n v="3"/>
    <n v="6"/>
    <x v="0"/>
    <n v="33265"/>
    <n v="30"/>
    <x v="5"/>
    <x v="18"/>
  </r>
  <r>
    <x v="107"/>
    <x v="29"/>
    <n v="124.84848484848486"/>
    <x v="15"/>
    <n v="483.78787878787881"/>
    <x v="23"/>
    <n v="4307.2727272727279"/>
    <x v="32"/>
    <n v="312.12121212121212"/>
    <x v="28"/>
    <n v="4307.2727272727279"/>
    <x v="98"/>
    <n v="348935.90909090912"/>
    <x v="12"/>
    <n v="0"/>
    <x v="0"/>
    <n v="0"/>
    <x v="6"/>
    <n v="0"/>
    <x v="21"/>
    <n v="124.84848484848486"/>
    <x v="107"/>
    <n v="697340.75757575769"/>
    <n v="8"/>
    <n v="2"/>
    <n v="2"/>
    <n v="2"/>
    <n v="2"/>
    <n v="2"/>
    <n v="2"/>
    <n v="6"/>
    <n v="2"/>
    <n v="0"/>
    <x v="1"/>
    <n v="0"/>
    <n v="0"/>
    <x v="1"/>
    <x v="1"/>
  </r>
  <r>
    <x v="108"/>
    <x v="32"/>
    <n v="483.78787878787881"/>
    <x v="16"/>
    <n v="4307.2727272727279"/>
    <x v="21"/>
    <n v="234.09090909090909"/>
    <x v="6"/>
    <n v="0"/>
    <x v="29"/>
    <n v="234.09090909090909"/>
    <x v="99"/>
    <n v="387092.72727272729"/>
    <x v="18"/>
    <n v="312.12121212121212"/>
    <x v="0"/>
    <n v="0"/>
    <x v="6"/>
    <n v="0"/>
    <x v="22"/>
    <n v="483.78787878787881"/>
    <x v="108"/>
    <n v="770386.51515151514"/>
    <n v="5"/>
    <n v="1"/>
    <n v="2"/>
    <n v="2"/>
    <n v="2"/>
    <n v="2"/>
    <n v="2"/>
    <n v="6"/>
    <n v="1"/>
    <n v="2"/>
    <x v="0"/>
    <n v="0"/>
    <n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4"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2">
  <location ref="A3:U113" firstHeaderRow="0" firstDataRow="1" firstDataCol="1"/>
  <pivotFields count="36">
    <pivotField axis="axisRow" showAll="0" sortType="descending">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autoSortScope>
        <pivotArea dataOnly="0" outline="0" fieldPosition="0">
          <references count="1">
            <reference field="4294967294" count="1" selected="0">
              <x v="13"/>
            </reference>
          </references>
        </pivotArea>
      </autoSortScope>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numFmtId="164" showAll="0"/>
    <pivotField numFmtId="1" showAll="0"/>
  </pivotFields>
  <rowFields count="1">
    <field x="0"/>
  </rowFields>
  <rowItems count="110">
    <i>
      <x v="27"/>
    </i>
    <i>
      <x v="70"/>
    </i>
    <i>
      <x v="83"/>
    </i>
    <i>
      <x v="22"/>
    </i>
    <i>
      <x v="6"/>
    </i>
    <i>
      <x v="10"/>
    </i>
    <i>
      <x v="18"/>
    </i>
    <i>
      <x v="5"/>
    </i>
    <i>
      <x v="1"/>
    </i>
    <i>
      <x v="7"/>
    </i>
    <i>
      <x v="14"/>
    </i>
    <i>
      <x v="78"/>
    </i>
    <i>
      <x v="102"/>
    </i>
    <i>
      <x v="33"/>
    </i>
    <i>
      <x v="11"/>
    </i>
    <i>
      <x v="19"/>
    </i>
    <i>
      <x v="58"/>
    </i>
    <i>
      <x v="8"/>
    </i>
    <i>
      <x v="36"/>
    </i>
    <i>
      <x v="25"/>
    </i>
    <i>
      <x v="81"/>
    </i>
    <i>
      <x v="48"/>
    </i>
    <i>
      <x v="105"/>
    </i>
    <i>
      <x v="92"/>
    </i>
    <i>
      <x v="65"/>
    </i>
    <i>
      <x/>
    </i>
    <i>
      <x v="71"/>
    </i>
    <i>
      <x v="98"/>
    </i>
    <i>
      <x v="74"/>
    </i>
    <i>
      <x v="40"/>
    </i>
    <i>
      <x v="49"/>
    </i>
    <i>
      <x v="2"/>
    </i>
    <i>
      <x v="42"/>
    </i>
    <i>
      <x v="62"/>
    </i>
    <i>
      <x v="41"/>
    </i>
    <i>
      <x v="86"/>
    </i>
    <i>
      <x v="73"/>
    </i>
    <i>
      <x v="87"/>
    </i>
    <i>
      <x v="13"/>
    </i>
    <i>
      <x v="31"/>
    </i>
    <i>
      <x v="100"/>
    </i>
    <i>
      <x v="20"/>
    </i>
    <i>
      <x v="76"/>
    </i>
    <i>
      <x v="60"/>
    </i>
    <i>
      <x v="43"/>
    </i>
    <i>
      <x v="9"/>
    </i>
    <i>
      <x v="3"/>
    </i>
    <i>
      <x v="80"/>
    </i>
    <i>
      <x v="24"/>
    </i>
    <i>
      <x v="104"/>
    </i>
    <i>
      <x v="35"/>
    </i>
    <i>
      <x v="64"/>
    </i>
    <i>
      <x v="91"/>
    </i>
    <i>
      <x v="47"/>
    </i>
    <i>
      <x v="72"/>
    </i>
    <i>
      <x v="32"/>
    </i>
    <i>
      <x v="84"/>
    </i>
    <i>
      <x v="51"/>
    </i>
    <i>
      <x v="44"/>
    </i>
    <i>
      <x v="95"/>
    </i>
    <i>
      <x v="77"/>
    </i>
    <i>
      <x v="28"/>
    </i>
    <i>
      <x v="101"/>
    </i>
    <i>
      <x v="88"/>
    </i>
    <i>
      <x v="39"/>
    </i>
    <i>
      <x v="61"/>
    </i>
    <i>
      <x v="21"/>
    </i>
    <i>
      <x v="108"/>
    </i>
    <i>
      <x v="37"/>
    </i>
    <i>
      <x v="66"/>
    </i>
    <i>
      <x v="93"/>
    </i>
    <i>
      <x v="26"/>
    </i>
    <i>
      <x v="82"/>
    </i>
    <i>
      <x v="106"/>
    </i>
    <i>
      <x v="45"/>
    </i>
    <i>
      <x v="4"/>
    </i>
    <i>
      <x v="68"/>
    </i>
    <i>
      <x v="79"/>
    </i>
    <i>
      <x v="46"/>
    </i>
    <i>
      <x v="90"/>
    </i>
    <i>
      <x v="23"/>
    </i>
    <i>
      <x v="16"/>
    </i>
    <i>
      <x v="63"/>
    </i>
    <i>
      <x v="103"/>
    </i>
    <i>
      <x v="34"/>
    </i>
    <i>
      <x v="69"/>
    </i>
    <i>
      <x v="30"/>
    </i>
    <i>
      <x v="97"/>
    </i>
    <i>
      <x v="75"/>
    </i>
    <i>
      <x v="50"/>
    </i>
    <i>
      <x v="99"/>
    </i>
    <i>
      <x v="52"/>
    </i>
    <i>
      <x v="67"/>
    </i>
    <i>
      <x v="12"/>
    </i>
    <i>
      <x v="96"/>
    </i>
    <i>
      <x v="107"/>
    </i>
    <i>
      <x v="29"/>
    </i>
    <i>
      <x v="59"/>
    </i>
    <i>
      <x v="55"/>
    </i>
    <i>
      <x v="15"/>
    </i>
    <i>
      <x v="17"/>
    </i>
    <i>
      <x v="85"/>
    </i>
    <i>
      <x v="94"/>
    </i>
    <i>
      <x v="38"/>
    </i>
    <i>
      <x v="89"/>
    </i>
    <i>
      <x v="56"/>
    </i>
    <i>
      <x v="57"/>
    </i>
    <i>
      <x v="53"/>
    </i>
    <i>
      <x v="54"/>
    </i>
    <i t="grand">
      <x/>
    </i>
  </rowItems>
  <colFields count="1">
    <field x="-2"/>
  </colFields>
  <colItems count="20">
    <i>
      <x/>
    </i>
    <i i="1">
      <x v="1"/>
    </i>
    <i i="2">
      <x v="2"/>
    </i>
    <i i="3">
      <x v="3"/>
    </i>
    <i i="4">
      <x v="4"/>
    </i>
    <i i="5">
      <x v="5"/>
    </i>
    <i i="6">
      <x v="6"/>
    </i>
    <i i="7">
      <x v="7"/>
    </i>
    <i i="8">
      <x v="8"/>
    </i>
    <i i="9">
      <x v="9"/>
    </i>
    <i i="10">
      <x v="10"/>
    </i>
    <i i="11">
      <x v="11"/>
    </i>
    <i i="12">
      <x v="12"/>
    </i>
    <i i="13">
      <x v="13"/>
    </i>
    <i i="14">
      <x v="14"/>
    </i>
    <i i="15">
      <x v="15"/>
    </i>
    <i i="16">
      <x v="16"/>
    </i>
    <i i="17">
      <x v="17"/>
    </i>
    <i i="18">
      <x v="18"/>
    </i>
    <i i="19">
      <x v="19"/>
    </i>
  </colItems>
  <dataFields count="20">
    <dataField name="Snow 2016" fld="1" baseField="0" baseItem="0"/>
    <dataField name="Snow 2017" fld="2" baseField="0" baseItem="0"/>
    <dataField name="Thunderstorm 2016" fld="3" baseField="0" baseItem="0"/>
    <dataField name="Thunderstorm 2017" fld="4" baseField="0" baseItem="0"/>
    <dataField name="Hail 2016" fld="5" baseField="0" baseItem="0"/>
    <dataField name="Hail 2017" fld="6" baseField="0" baseItem="0"/>
    <dataField name="Freeze 2016" fld="7" baseField="0" baseItem="0"/>
    <dataField name="Freeze 2017" fld="8" baseField="0" baseItem="0"/>
    <dataField name="Drought 2016" fld="9" baseField="0" baseItem="0"/>
    <dataField name="Drought 2017" fld="10" baseField="0" baseItem="0"/>
    <dataField name="Flood 2016" fld="11" baseField="0" baseItem="0"/>
    <dataField name="Flood 2017" fld="12" baseField="0" baseItem="0"/>
    <dataField name="Tornado 2016" fld="13" baseField="0" baseItem="0"/>
    <dataField name="Tornado 2017" fld="14" baseField="0" baseItem="0"/>
    <dataField name="Heat 2016" fld="15" baseField="0" baseItem="0"/>
    <dataField name=" Heat 2017" fld="16" baseField="0" baseItem="0"/>
    <dataField name="Wind 2016" fld="17" baseField="0" baseItem="0"/>
    <dataField name=" Wind 2017" fld="18" baseField="0" baseItem="0"/>
    <dataField name="Lightning 2016" fld="19" baseField="0" baseItem="0"/>
    <dataField name="Lightning 2017" fld="20" baseField="0" baseItem="0"/>
  </dataFields>
  <chartFormats count="8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 chart="1" format="9" series="1">
      <pivotArea type="data" outline="0" fieldPosition="0">
        <references count="1">
          <reference field="4294967294" count="1" selected="0">
            <x v="9"/>
          </reference>
        </references>
      </pivotArea>
    </chartFormat>
    <chartFormat chart="1" format="10" series="1">
      <pivotArea type="data" outline="0" fieldPosition="0">
        <references count="1">
          <reference field="4294967294" count="1" selected="0">
            <x v="10"/>
          </reference>
        </references>
      </pivotArea>
    </chartFormat>
    <chartFormat chart="1" format="11" series="1">
      <pivotArea type="data" outline="0" fieldPosition="0">
        <references count="1">
          <reference field="4294967294" count="1" selected="0">
            <x v="11"/>
          </reference>
        </references>
      </pivotArea>
    </chartFormat>
    <chartFormat chart="1" format="12" series="1">
      <pivotArea type="data" outline="0" fieldPosition="0">
        <references count="1">
          <reference field="4294967294" count="1" selected="0">
            <x v="12"/>
          </reference>
        </references>
      </pivotArea>
    </chartFormat>
    <chartFormat chart="1" format="13" series="1">
      <pivotArea type="data" outline="0" fieldPosition="0">
        <references count="1">
          <reference field="4294967294" count="1" selected="0">
            <x v="13"/>
          </reference>
        </references>
      </pivotArea>
    </chartFormat>
    <chartFormat chart="1" format="14" series="1">
      <pivotArea type="data" outline="0" fieldPosition="0">
        <references count="1">
          <reference field="4294967294" count="1" selected="0">
            <x v="14"/>
          </reference>
        </references>
      </pivotArea>
    </chartFormat>
    <chartFormat chart="1" format="15" series="1">
      <pivotArea type="data" outline="0" fieldPosition="0">
        <references count="1">
          <reference field="4294967294" count="1" selected="0">
            <x v="15"/>
          </reference>
        </references>
      </pivotArea>
    </chartFormat>
    <chartFormat chart="1" format="16" series="1">
      <pivotArea type="data" outline="0" fieldPosition="0">
        <references count="1">
          <reference field="4294967294" count="1" selected="0">
            <x v="16"/>
          </reference>
        </references>
      </pivotArea>
    </chartFormat>
    <chartFormat chart="1" format="17" series="1">
      <pivotArea type="data" outline="0" fieldPosition="0">
        <references count="1">
          <reference field="4294967294" count="1" selected="0">
            <x v="17"/>
          </reference>
        </references>
      </pivotArea>
    </chartFormat>
    <chartFormat chart="1" format="18" series="1">
      <pivotArea type="data" outline="0" fieldPosition="0">
        <references count="1">
          <reference field="4294967294" count="1" selected="0">
            <x v="18"/>
          </reference>
        </references>
      </pivotArea>
    </chartFormat>
    <chartFormat chart="1" format="19" series="1">
      <pivotArea type="data" outline="0" fieldPosition="0">
        <references count="1">
          <reference field="4294967294" count="1" selected="0">
            <x v="19"/>
          </reference>
        </references>
      </pivotArea>
    </chartFormat>
    <chartFormat chart="3" format="40" series="1">
      <pivotArea type="data" outline="0" fieldPosition="0">
        <references count="1">
          <reference field="4294967294" count="1" selected="0">
            <x v="0"/>
          </reference>
        </references>
      </pivotArea>
    </chartFormat>
    <chartFormat chart="3" format="41" series="1">
      <pivotArea type="data" outline="0" fieldPosition="0">
        <references count="1">
          <reference field="4294967294" count="1" selected="0">
            <x v="1"/>
          </reference>
        </references>
      </pivotArea>
    </chartFormat>
    <chartFormat chart="3" format="42" series="1">
      <pivotArea type="data" outline="0" fieldPosition="0">
        <references count="1">
          <reference field="4294967294" count="1" selected="0">
            <x v="2"/>
          </reference>
        </references>
      </pivotArea>
    </chartFormat>
    <chartFormat chart="3" format="43" series="1">
      <pivotArea type="data" outline="0" fieldPosition="0">
        <references count="1">
          <reference field="4294967294" count="1" selected="0">
            <x v="3"/>
          </reference>
        </references>
      </pivotArea>
    </chartFormat>
    <chartFormat chart="3" format="44" series="1">
      <pivotArea type="data" outline="0" fieldPosition="0">
        <references count="1">
          <reference field="4294967294" count="1" selected="0">
            <x v="4"/>
          </reference>
        </references>
      </pivotArea>
    </chartFormat>
    <chartFormat chart="3" format="45" series="1">
      <pivotArea type="data" outline="0" fieldPosition="0">
        <references count="1">
          <reference field="4294967294" count="1" selected="0">
            <x v="5"/>
          </reference>
        </references>
      </pivotArea>
    </chartFormat>
    <chartFormat chart="3" format="46" series="1">
      <pivotArea type="data" outline="0" fieldPosition="0">
        <references count="1">
          <reference field="4294967294" count="1" selected="0">
            <x v="6"/>
          </reference>
        </references>
      </pivotArea>
    </chartFormat>
    <chartFormat chart="3" format="47" series="1">
      <pivotArea type="data" outline="0" fieldPosition="0">
        <references count="1">
          <reference field="4294967294" count="1" selected="0">
            <x v="7"/>
          </reference>
        </references>
      </pivotArea>
    </chartFormat>
    <chartFormat chart="3" format="48" series="1">
      <pivotArea type="data" outline="0" fieldPosition="0">
        <references count="1">
          <reference field="4294967294" count="1" selected="0">
            <x v="8"/>
          </reference>
        </references>
      </pivotArea>
    </chartFormat>
    <chartFormat chart="3" format="49" series="1">
      <pivotArea type="data" outline="0" fieldPosition="0">
        <references count="1">
          <reference field="4294967294" count="1" selected="0">
            <x v="9"/>
          </reference>
        </references>
      </pivotArea>
    </chartFormat>
    <chartFormat chart="3" format="50" series="1">
      <pivotArea type="data" outline="0" fieldPosition="0">
        <references count="1">
          <reference field="4294967294" count="1" selected="0">
            <x v="10"/>
          </reference>
        </references>
      </pivotArea>
    </chartFormat>
    <chartFormat chart="3" format="51" series="1">
      <pivotArea type="data" outline="0" fieldPosition="0">
        <references count="1">
          <reference field="4294967294" count="1" selected="0">
            <x v="11"/>
          </reference>
        </references>
      </pivotArea>
    </chartFormat>
    <chartFormat chart="3" format="52" series="1">
      <pivotArea type="data" outline="0" fieldPosition="0">
        <references count="1">
          <reference field="4294967294" count="1" selected="0">
            <x v="12"/>
          </reference>
        </references>
      </pivotArea>
    </chartFormat>
    <chartFormat chart="3" format="53" series="1">
      <pivotArea type="data" outline="0" fieldPosition="0">
        <references count="1">
          <reference field="4294967294" count="1" selected="0">
            <x v="13"/>
          </reference>
        </references>
      </pivotArea>
    </chartFormat>
    <chartFormat chart="3" format="54" series="1">
      <pivotArea type="data" outline="0" fieldPosition="0">
        <references count="1">
          <reference field="4294967294" count="1" selected="0">
            <x v="14"/>
          </reference>
        </references>
      </pivotArea>
    </chartFormat>
    <chartFormat chart="3" format="55" series="1">
      <pivotArea type="data" outline="0" fieldPosition="0">
        <references count="1">
          <reference field="4294967294" count="1" selected="0">
            <x v="15"/>
          </reference>
        </references>
      </pivotArea>
    </chartFormat>
    <chartFormat chart="3" format="56" series="1">
      <pivotArea type="data" outline="0" fieldPosition="0">
        <references count="1">
          <reference field="4294967294" count="1" selected="0">
            <x v="16"/>
          </reference>
        </references>
      </pivotArea>
    </chartFormat>
    <chartFormat chart="3" format="57" series="1">
      <pivotArea type="data" outline="0" fieldPosition="0">
        <references count="1">
          <reference field="4294967294" count="1" selected="0">
            <x v="17"/>
          </reference>
        </references>
      </pivotArea>
    </chartFormat>
    <chartFormat chart="3" format="58" series="1">
      <pivotArea type="data" outline="0" fieldPosition="0">
        <references count="1">
          <reference field="4294967294" count="1" selected="0">
            <x v="18"/>
          </reference>
        </references>
      </pivotArea>
    </chartFormat>
    <chartFormat chart="3" format="59" series="1">
      <pivotArea type="data" outline="0" fieldPosition="0">
        <references count="1">
          <reference field="4294967294" count="1" selected="0">
            <x v="19"/>
          </reference>
        </references>
      </pivotArea>
    </chartFormat>
    <chartFormat chart="3" format="60">
      <pivotArea type="data" outline="0" fieldPosition="0">
        <references count="2">
          <reference field="4294967294" count="1" selected="0">
            <x v="13"/>
          </reference>
          <reference field="0" count="1" selected="0">
            <x v="0"/>
          </reference>
        </references>
      </pivotArea>
    </chartFormat>
    <chartFormat chart="3" format="61">
      <pivotArea type="data" outline="0" fieldPosition="0">
        <references count="2">
          <reference field="4294967294" count="1" selected="0">
            <x v="12"/>
          </reference>
          <reference field="0" count="1" selected="0">
            <x v="0"/>
          </reference>
        </references>
      </pivotArea>
    </chartFormat>
    <chartFormat chart="3" format="62">
      <pivotArea type="data" outline="0" fieldPosition="0">
        <references count="2">
          <reference field="4294967294" count="1" selected="0">
            <x v="11"/>
          </reference>
          <reference field="0" count="1" selected="0">
            <x v="0"/>
          </reference>
        </references>
      </pivotArea>
    </chartFormat>
    <chartFormat chart="3" format="63">
      <pivotArea type="data" outline="0" fieldPosition="0">
        <references count="2">
          <reference field="4294967294" count="1" selected="0">
            <x v="10"/>
          </reference>
          <reference field="0" count="1" selected="0">
            <x v="0"/>
          </reference>
        </references>
      </pivotArea>
    </chartFormat>
    <chartFormat chart="3" format="64">
      <pivotArea type="data" outline="0" fieldPosition="0">
        <references count="2">
          <reference field="4294967294" count="1" selected="0">
            <x v="7"/>
          </reference>
          <reference field="0" count="1" selected="0">
            <x v="0"/>
          </reference>
        </references>
      </pivotArea>
    </chartFormat>
    <chartFormat chart="21" format="60" series="1">
      <pivotArea type="data" outline="0" fieldPosition="0">
        <references count="1">
          <reference field="4294967294" count="1" selected="0">
            <x v="0"/>
          </reference>
        </references>
      </pivotArea>
    </chartFormat>
    <chartFormat chart="21" format="61">
      <pivotArea type="data" outline="0" fieldPosition="0">
        <references count="2">
          <reference field="4294967294" count="1" selected="0">
            <x v="0"/>
          </reference>
          <reference field="0" count="1" selected="0">
            <x v="4"/>
          </reference>
        </references>
      </pivotArea>
    </chartFormat>
    <chartFormat chart="21" format="62" series="1">
      <pivotArea type="data" outline="0" fieldPosition="0">
        <references count="1">
          <reference field="4294967294" count="1" selected="0">
            <x v="1"/>
          </reference>
        </references>
      </pivotArea>
    </chartFormat>
    <chartFormat chart="21" format="63">
      <pivotArea type="data" outline="0" fieldPosition="0">
        <references count="2">
          <reference field="4294967294" count="1" selected="0">
            <x v="1"/>
          </reference>
          <reference field="0" count="1" selected="0">
            <x v="4"/>
          </reference>
        </references>
      </pivotArea>
    </chartFormat>
    <chartFormat chart="21" format="64" series="1">
      <pivotArea type="data" outline="0" fieldPosition="0">
        <references count="1">
          <reference field="4294967294" count="1" selected="0">
            <x v="2"/>
          </reference>
        </references>
      </pivotArea>
    </chartFormat>
    <chartFormat chart="21" format="65">
      <pivotArea type="data" outline="0" fieldPosition="0">
        <references count="2">
          <reference field="4294967294" count="1" selected="0">
            <x v="2"/>
          </reference>
          <reference field="0" count="1" selected="0">
            <x v="4"/>
          </reference>
        </references>
      </pivotArea>
    </chartFormat>
    <chartFormat chart="21" format="66" series="1">
      <pivotArea type="data" outline="0" fieldPosition="0">
        <references count="1">
          <reference field="4294967294" count="1" selected="0">
            <x v="3"/>
          </reference>
        </references>
      </pivotArea>
    </chartFormat>
    <chartFormat chart="21" format="67">
      <pivotArea type="data" outline="0" fieldPosition="0">
        <references count="2">
          <reference field="4294967294" count="1" selected="0">
            <x v="3"/>
          </reference>
          <reference field="0" count="1" selected="0">
            <x v="4"/>
          </reference>
        </references>
      </pivotArea>
    </chartFormat>
    <chartFormat chart="21" format="68" series="1">
      <pivotArea type="data" outline="0" fieldPosition="0">
        <references count="1">
          <reference field="4294967294" count="1" selected="0">
            <x v="4"/>
          </reference>
        </references>
      </pivotArea>
    </chartFormat>
    <chartFormat chart="21" format="69">
      <pivotArea type="data" outline="0" fieldPosition="0">
        <references count="2">
          <reference field="4294967294" count="1" selected="0">
            <x v="4"/>
          </reference>
          <reference field="0" count="1" selected="0">
            <x v="4"/>
          </reference>
        </references>
      </pivotArea>
    </chartFormat>
    <chartFormat chart="21" format="70" series="1">
      <pivotArea type="data" outline="0" fieldPosition="0">
        <references count="1">
          <reference field="4294967294" count="1" selected="0">
            <x v="5"/>
          </reference>
        </references>
      </pivotArea>
    </chartFormat>
    <chartFormat chart="21" format="71">
      <pivotArea type="data" outline="0" fieldPosition="0">
        <references count="2">
          <reference field="4294967294" count="1" selected="0">
            <x v="5"/>
          </reference>
          <reference field="0" count="1" selected="0">
            <x v="4"/>
          </reference>
        </references>
      </pivotArea>
    </chartFormat>
    <chartFormat chart="21" format="72" series="1">
      <pivotArea type="data" outline="0" fieldPosition="0">
        <references count="1">
          <reference field="4294967294" count="1" selected="0">
            <x v="6"/>
          </reference>
        </references>
      </pivotArea>
    </chartFormat>
    <chartFormat chart="21" format="73">
      <pivotArea type="data" outline="0" fieldPosition="0">
        <references count="2">
          <reference field="4294967294" count="1" selected="0">
            <x v="6"/>
          </reference>
          <reference field="0" count="1" selected="0">
            <x v="4"/>
          </reference>
        </references>
      </pivotArea>
    </chartFormat>
    <chartFormat chart="21" format="74" series="1">
      <pivotArea type="data" outline="0" fieldPosition="0">
        <references count="1">
          <reference field="4294967294" count="1" selected="0">
            <x v="7"/>
          </reference>
        </references>
      </pivotArea>
    </chartFormat>
    <chartFormat chart="21" format="75">
      <pivotArea type="data" outline="0" fieldPosition="0">
        <references count="2">
          <reference field="4294967294" count="1" selected="0">
            <x v="7"/>
          </reference>
          <reference field="0" count="1" selected="0">
            <x v="4"/>
          </reference>
        </references>
      </pivotArea>
    </chartFormat>
    <chartFormat chart="21" format="76" series="1">
      <pivotArea type="data" outline="0" fieldPosition="0">
        <references count="1">
          <reference field="4294967294" count="1" selected="0">
            <x v="8"/>
          </reference>
        </references>
      </pivotArea>
    </chartFormat>
    <chartFormat chart="21" format="77">
      <pivotArea type="data" outline="0" fieldPosition="0">
        <references count="2">
          <reference field="4294967294" count="1" selected="0">
            <x v="8"/>
          </reference>
          <reference field="0" count="1" selected="0">
            <x v="4"/>
          </reference>
        </references>
      </pivotArea>
    </chartFormat>
    <chartFormat chart="21" format="78" series="1">
      <pivotArea type="data" outline="0" fieldPosition="0">
        <references count="1">
          <reference field="4294967294" count="1" selected="0">
            <x v="9"/>
          </reference>
        </references>
      </pivotArea>
    </chartFormat>
    <chartFormat chart="21" format="79">
      <pivotArea type="data" outline="0" fieldPosition="0">
        <references count="2">
          <reference field="4294967294" count="1" selected="0">
            <x v="9"/>
          </reference>
          <reference field="0" count="1" selected="0">
            <x v="4"/>
          </reference>
        </references>
      </pivotArea>
    </chartFormat>
    <chartFormat chart="21" format="80" series="1">
      <pivotArea type="data" outline="0" fieldPosition="0">
        <references count="1">
          <reference field="4294967294" count="1" selected="0">
            <x v="10"/>
          </reference>
        </references>
      </pivotArea>
    </chartFormat>
    <chartFormat chart="21" format="81">
      <pivotArea type="data" outline="0" fieldPosition="0">
        <references count="2">
          <reference field="4294967294" count="1" selected="0">
            <x v="10"/>
          </reference>
          <reference field="0" count="1" selected="0">
            <x v="4"/>
          </reference>
        </references>
      </pivotArea>
    </chartFormat>
    <chartFormat chart="21" format="82" series="1">
      <pivotArea type="data" outline="0" fieldPosition="0">
        <references count="1">
          <reference field="4294967294" count="1" selected="0">
            <x v="11"/>
          </reference>
        </references>
      </pivotArea>
    </chartFormat>
    <chartFormat chart="21" format="83">
      <pivotArea type="data" outline="0" fieldPosition="0">
        <references count="2">
          <reference field="4294967294" count="1" selected="0">
            <x v="11"/>
          </reference>
          <reference field="0" count="1" selected="0">
            <x v="4"/>
          </reference>
        </references>
      </pivotArea>
    </chartFormat>
    <chartFormat chart="21" format="84" series="1">
      <pivotArea type="data" outline="0" fieldPosition="0">
        <references count="1">
          <reference field="4294967294" count="1" selected="0">
            <x v="12"/>
          </reference>
        </references>
      </pivotArea>
    </chartFormat>
    <chartFormat chart="21" format="85">
      <pivotArea type="data" outline="0" fieldPosition="0">
        <references count="2">
          <reference field="4294967294" count="1" selected="0">
            <x v="12"/>
          </reference>
          <reference field="0" count="1" selected="0">
            <x v="4"/>
          </reference>
        </references>
      </pivotArea>
    </chartFormat>
    <chartFormat chart="21" format="86" series="1">
      <pivotArea type="data" outline="0" fieldPosition="0">
        <references count="1">
          <reference field="4294967294" count="1" selected="0">
            <x v="13"/>
          </reference>
        </references>
      </pivotArea>
    </chartFormat>
    <chartFormat chart="21" format="87">
      <pivotArea type="data" outline="0" fieldPosition="0">
        <references count="2">
          <reference field="4294967294" count="1" selected="0">
            <x v="13"/>
          </reference>
          <reference field="0" count="1" selected="0">
            <x v="4"/>
          </reference>
        </references>
      </pivotArea>
    </chartFormat>
    <chartFormat chart="21" format="88" series="1">
      <pivotArea type="data" outline="0" fieldPosition="0">
        <references count="1">
          <reference field="4294967294" count="1" selected="0">
            <x v="14"/>
          </reference>
        </references>
      </pivotArea>
    </chartFormat>
    <chartFormat chart="21" format="89">
      <pivotArea type="data" outline="0" fieldPosition="0">
        <references count="2">
          <reference field="4294967294" count="1" selected="0">
            <x v="14"/>
          </reference>
          <reference field="0" count="1" selected="0">
            <x v="4"/>
          </reference>
        </references>
      </pivotArea>
    </chartFormat>
    <chartFormat chart="21" format="90" series="1">
      <pivotArea type="data" outline="0" fieldPosition="0">
        <references count="1">
          <reference field="4294967294" count="1" selected="0">
            <x v="15"/>
          </reference>
        </references>
      </pivotArea>
    </chartFormat>
    <chartFormat chart="21" format="91">
      <pivotArea type="data" outline="0" fieldPosition="0">
        <references count="2">
          <reference field="4294967294" count="1" selected="0">
            <x v="15"/>
          </reference>
          <reference field="0" count="1" selected="0">
            <x v="4"/>
          </reference>
        </references>
      </pivotArea>
    </chartFormat>
    <chartFormat chart="21" format="92" series="1">
      <pivotArea type="data" outline="0" fieldPosition="0">
        <references count="1">
          <reference field="4294967294" count="1" selected="0">
            <x v="16"/>
          </reference>
        </references>
      </pivotArea>
    </chartFormat>
    <chartFormat chart="21" format="93">
      <pivotArea type="data" outline="0" fieldPosition="0">
        <references count="2">
          <reference field="4294967294" count="1" selected="0">
            <x v="16"/>
          </reference>
          <reference field="0" count="1" selected="0">
            <x v="4"/>
          </reference>
        </references>
      </pivotArea>
    </chartFormat>
    <chartFormat chart="21" format="94" series="1">
      <pivotArea type="data" outline="0" fieldPosition="0">
        <references count="1">
          <reference field="4294967294" count="1" selected="0">
            <x v="17"/>
          </reference>
        </references>
      </pivotArea>
    </chartFormat>
    <chartFormat chart="21" format="95">
      <pivotArea type="data" outline="0" fieldPosition="0">
        <references count="2">
          <reference field="4294967294" count="1" selected="0">
            <x v="17"/>
          </reference>
          <reference field="0" count="1" selected="0">
            <x v="4"/>
          </reference>
        </references>
      </pivotArea>
    </chartFormat>
    <chartFormat chart="21" format="96" series="1">
      <pivotArea type="data" outline="0" fieldPosition="0">
        <references count="1">
          <reference field="4294967294" count="1" selected="0">
            <x v="19"/>
          </reference>
        </references>
      </pivotArea>
    </chartFormat>
    <chartFormat chart="21" format="97">
      <pivotArea type="data" outline="0" fieldPosition="0">
        <references count="2">
          <reference field="4294967294" count="1" selected="0">
            <x v="19"/>
          </reference>
          <reference field="0" count="1" selected="0">
            <x v="4"/>
          </reference>
        </references>
      </pivotArea>
    </chartFormat>
    <chartFormat chart="21" format="98" series="1">
      <pivotArea type="data" outline="0" fieldPosition="0">
        <references count="1">
          <reference field="4294967294" count="1" selected="0">
            <x v="18"/>
          </reference>
        </references>
      </pivotArea>
    </chartFormat>
    <chartFormat chart="21" format="99">
      <pivotArea type="data" outline="0" fieldPosition="0">
        <references count="2">
          <reference field="4294967294" count="1" selected="0">
            <x v="18"/>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8"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5">
  <location ref="A3:F113" firstHeaderRow="0" firstDataRow="1" firstDataCol="1"/>
  <pivotFields count="36">
    <pivotField axis="axisRow"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64" showAll="0">
      <items count="47">
        <item x="1"/>
        <item x="9"/>
        <item x="25"/>
        <item x="29"/>
        <item x="19"/>
        <item x="15"/>
        <item x="0"/>
        <item x="34"/>
        <item x="30"/>
        <item x="12"/>
        <item x="37"/>
        <item x="32"/>
        <item x="18"/>
        <item x="2"/>
        <item x="27"/>
        <item x="40"/>
        <item x="17"/>
        <item x="23"/>
        <item x="14"/>
        <item x="5"/>
        <item x="28"/>
        <item x="21"/>
        <item x="11"/>
        <item x="33"/>
        <item x="22"/>
        <item x="24"/>
        <item x="6"/>
        <item x="8"/>
        <item x="38"/>
        <item x="42"/>
        <item x="3"/>
        <item x="35"/>
        <item x="4"/>
        <item x="44"/>
        <item x="36"/>
        <item x="45"/>
        <item x="39"/>
        <item x="7"/>
        <item x="43"/>
        <item x="31"/>
        <item x="41"/>
        <item x="13"/>
        <item x="26"/>
        <item x="20"/>
        <item x="16"/>
        <item x="10"/>
        <item t="default"/>
      </items>
    </pivotField>
    <pivotField numFmtId="164" showAll="0">
      <items count="47">
        <item x="1"/>
        <item x="9"/>
        <item x="25"/>
        <item x="29"/>
        <item x="19"/>
        <item x="15"/>
        <item x="0"/>
        <item x="34"/>
        <item x="30"/>
        <item x="12"/>
        <item x="37"/>
        <item x="32"/>
        <item x="18"/>
        <item x="2"/>
        <item x="27"/>
        <item x="40"/>
        <item x="17"/>
        <item x="23"/>
        <item x="14"/>
        <item x="5"/>
        <item x="28"/>
        <item x="21"/>
        <item x="11"/>
        <item x="33"/>
        <item x="22"/>
        <item x="24"/>
        <item x="6"/>
        <item x="8"/>
        <item x="38"/>
        <item x="42"/>
        <item x="3"/>
        <item x="35"/>
        <item x="4"/>
        <item x="44"/>
        <item x="36"/>
        <item x="45"/>
        <item x="39"/>
        <item x="7"/>
        <item x="43"/>
        <item x="31"/>
        <item x="41"/>
        <item x="13"/>
        <item x="26"/>
        <item x="20"/>
        <item x="16"/>
        <item x="10"/>
        <item t="default"/>
      </items>
    </pivotField>
    <pivotField numFmtId="164" showAll="0">
      <items count="43">
        <item x="9"/>
        <item x="40"/>
        <item x="5"/>
        <item x="6"/>
        <item x="32"/>
        <item x="14"/>
        <item x="26"/>
        <item x="23"/>
        <item x="17"/>
        <item x="12"/>
        <item x="8"/>
        <item x="0"/>
        <item x="15"/>
        <item x="25"/>
        <item x="11"/>
        <item x="36"/>
        <item x="37"/>
        <item x="1"/>
        <item x="30"/>
        <item x="10"/>
        <item x="35"/>
        <item x="28"/>
        <item x="21"/>
        <item x="16"/>
        <item x="29"/>
        <item x="33"/>
        <item x="31"/>
        <item x="4"/>
        <item x="7"/>
        <item x="34"/>
        <item x="19"/>
        <item x="18"/>
        <item x="24"/>
        <item x="3"/>
        <item x="41"/>
        <item x="13"/>
        <item x="22"/>
        <item x="39"/>
        <item x="38"/>
        <item x="27"/>
        <item x="2"/>
        <item x="20"/>
        <item t="default"/>
      </items>
    </pivotField>
    <pivotField numFmtId="164" showAll="0">
      <items count="43">
        <item x="9"/>
        <item x="40"/>
        <item x="5"/>
        <item x="6"/>
        <item x="32"/>
        <item x="14"/>
        <item x="26"/>
        <item x="23"/>
        <item x="17"/>
        <item x="12"/>
        <item x="8"/>
        <item x="0"/>
        <item x="15"/>
        <item x="25"/>
        <item x="11"/>
        <item x="36"/>
        <item x="37"/>
        <item x="1"/>
        <item x="30"/>
        <item x="10"/>
        <item x="35"/>
        <item x="28"/>
        <item x="21"/>
        <item x="16"/>
        <item x="29"/>
        <item x="33"/>
        <item x="31"/>
        <item x="4"/>
        <item x="7"/>
        <item x="34"/>
        <item x="19"/>
        <item x="18"/>
        <item x="24"/>
        <item x="3"/>
        <item x="41"/>
        <item x="13"/>
        <item x="22"/>
        <item x="39"/>
        <item x="38"/>
        <item x="27"/>
        <item x="2"/>
        <item x="20"/>
        <item t="default"/>
      </items>
    </pivotField>
    <pivotField numFmtId="164" showAll="0">
      <items count="44">
        <item x="4"/>
        <item x="9"/>
        <item x="40"/>
        <item x="18"/>
        <item x="34"/>
        <item x="28"/>
        <item x="21"/>
        <item x="16"/>
        <item x="12"/>
        <item x="1"/>
        <item x="22"/>
        <item x="33"/>
        <item x="0"/>
        <item x="15"/>
        <item x="5"/>
        <item x="31"/>
        <item x="29"/>
        <item x="24"/>
        <item x="27"/>
        <item x="32"/>
        <item x="38"/>
        <item x="14"/>
        <item x="36"/>
        <item x="11"/>
        <item x="23"/>
        <item x="37"/>
        <item x="39"/>
        <item x="6"/>
        <item x="2"/>
        <item x="26"/>
        <item x="8"/>
        <item x="3"/>
        <item x="7"/>
        <item x="17"/>
        <item x="19"/>
        <item x="13"/>
        <item x="42"/>
        <item x="41"/>
        <item x="35"/>
        <item x="10"/>
        <item x="20"/>
        <item x="25"/>
        <item x="30"/>
        <item t="default"/>
      </items>
    </pivotField>
    <pivotField numFmtId="164" showAll="0">
      <items count="44">
        <item x="4"/>
        <item x="9"/>
        <item x="40"/>
        <item x="18"/>
        <item x="34"/>
        <item x="28"/>
        <item x="21"/>
        <item x="16"/>
        <item x="12"/>
        <item x="1"/>
        <item x="22"/>
        <item x="33"/>
        <item x="0"/>
        <item x="15"/>
        <item x="5"/>
        <item x="31"/>
        <item x="29"/>
        <item x="24"/>
        <item x="27"/>
        <item x="32"/>
        <item x="38"/>
        <item x="14"/>
        <item x="36"/>
        <item x="11"/>
        <item x="23"/>
        <item x="37"/>
        <item x="39"/>
        <item x="6"/>
        <item x="2"/>
        <item x="26"/>
        <item x="8"/>
        <item x="3"/>
        <item x="7"/>
        <item x="17"/>
        <item x="19"/>
        <item x="13"/>
        <item x="42"/>
        <item x="41"/>
        <item x="35"/>
        <item x="10"/>
        <item x="20"/>
        <item x="25"/>
        <item x="30"/>
        <item t="default"/>
      </items>
    </pivotField>
    <pivotField numFmtId="164" showAll="0">
      <items count="47">
        <item x="6"/>
        <item x="40"/>
        <item x="26"/>
        <item x="17"/>
        <item x="21"/>
        <item x="11"/>
        <item x="39"/>
        <item x="36"/>
        <item x="32"/>
        <item x="29"/>
        <item x="34"/>
        <item x="10"/>
        <item x="7"/>
        <item x="19"/>
        <item x="0"/>
        <item x="4"/>
        <item x="35"/>
        <item x="33"/>
        <item x="22"/>
        <item x="37"/>
        <item x="9"/>
        <item x="1"/>
        <item x="15"/>
        <item x="2"/>
        <item x="31"/>
        <item x="43"/>
        <item x="13"/>
        <item x="28"/>
        <item x="42"/>
        <item x="14"/>
        <item x="18"/>
        <item x="38"/>
        <item x="16"/>
        <item x="44"/>
        <item x="25"/>
        <item x="3"/>
        <item x="45"/>
        <item x="24"/>
        <item x="41"/>
        <item x="30"/>
        <item x="20"/>
        <item x="12"/>
        <item x="23"/>
        <item x="8"/>
        <item x="5"/>
        <item x="27"/>
        <item t="default"/>
      </items>
    </pivotField>
    <pivotField numFmtId="164" showAll="0">
      <items count="47">
        <item x="6"/>
        <item x="40"/>
        <item x="26"/>
        <item x="17"/>
        <item x="21"/>
        <item x="11"/>
        <item x="39"/>
        <item x="36"/>
        <item x="32"/>
        <item x="29"/>
        <item x="34"/>
        <item x="10"/>
        <item x="7"/>
        <item x="19"/>
        <item x="0"/>
        <item x="4"/>
        <item x="35"/>
        <item x="33"/>
        <item x="22"/>
        <item x="37"/>
        <item x="9"/>
        <item x="1"/>
        <item x="15"/>
        <item x="2"/>
        <item x="31"/>
        <item x="43"/>
        <item x="13"/>
        <item x="28"/>
        <item x="42"/>
        <item x="14"/>
        <item x="18"/>
        <item x="38"/>
        <item x="16"/>
        <item x="44"/>
        <item x="25"/>
        <item x="3"/>
        <item x="45"/>
        <item x="24"/>
        <item x="41"/>
        <item x="30"/>
        <item x="20"/>
        <item x="12"/>
        <item x="23"/>
        <item x="8"/>
        <item x="5"/>
        <item x="27"/>
        <item t="default"/>
      </items>
    </pivotField>
    <pivotField numFmtId="164" showAll="0">
      <items count="34">
        <item x="0"/>
        <item x="18"/>
        <item x="11"/>
        <item x="32"/>
        <item x="21"/>
        <item x="29"/>
        <item x="31"/>
        <item x="19"/>
        <item x="24"/>
        <item x="4"/>
        <item x="27"/>
        <item x="23"/>
        <item x="5"/>
        <item x="17"/>
        <item x="7"/>
        <item x="15"/>
        <item x="13"/>
        <item x="28"/>
        <item x="1"/>
        <item x="16"/>
        <item x="30"/>
        <item x="8"/>
        <item x="2"/>
        <item x="10"/>
        <item x="6"/>
        <item x="26"/>
        <item x="9"/>
        <item x="25"/>
        <item x="14"/>
        <item x="3"/>
        <item x="12"/>
        <item x="20"/>
        <item x="22"/>
        <item t="default"/>
      </items>
    </pivotField>
    <pivotField numFmtId="164" showAll="0">
      <items count="34">
        <item x="0"/>
        <item x="18"/>
        <item x="11"/>
        <item x="32"/>
        <item x="21"/>
        <item x="29"/>
        <item x="31"/>
        <item x="19"/>
        <item x="24"/>
        <item x="4"/>
        <item x="27"/>
        <item x="23"/>
        <item x="5"/>
        <item x="17"/>
        <item x="7"/>
        <item x="15"/>
        <item x="13"/>
        <item x="28"/>
        <item x="1"/>
        <item x="16"/>
        <item x="30"/>
        <item x="8"/>
        <item x="2"/>
        <item x="10"/>
        <item x="6"/>
        <item x="26"/>
        <item x="9"/>
        <item x="25"/>
        <item x="14"/>
        <item x="3"/>
        <item x="12"/>
        <item x="20"/>
        <item x="22"/>
        <item t="default"/>
      </items>
    </pivotField>
    <pivotField numFmtId="164" showAll="0">
      <items count="101">
        <item x="6"/>
        <item x="41"/>
        <item x="44"/>
        <item x="80"/>
        <item x="3"/>
        <item x="0"/>
        <item x="4"/>
        <item x="34"/>
        <item x="13"/>
        <item x="1"/>
        <item x="16"/>
        <item x="32"/>
        <item x="27"/>
        <item x="40"/>
        <item x="14"/>
        <item x="9"/>
        <item x="2"/>
        <item x="96"/>
        <item x="8"/>
        <item x="74"/>
        <item x="29"/>
        <item x="59"/>
        <item x="12"/>
        <item x="37"/>
        <item x="24"/>
        <item x="56"/>
        <item x="60"/>
        <item x="26"/>
        <item x="70"/>
        <item x="64"/>
        <item x="62"/>
        <item x="72"/>
        <item x="35"/>
        <item x="33"/>
        <item x="46"/>
        <item x="52"/>
        <item x="7"/>
        <item x="47"/>
        <item x="90"/>
        <item x="45"/>
        <item x="95"/>
        <item x="10"/>
        <item x="22"/>
        <item x="93"/>
        <item x="42"/>
        <item x="15"/>
        <item x="92"/>
        <item x="75"/>
        <item x="5"/>
        <item x="36"/>
        <item x="31"/>
        <item x="53"/>
        <item x="66"/>
        <item x="11"/>
        <item x="48"/>
        <item x="23"/>
        <item x="73"/>
        <item x="88"/>
        <item x="89"/>
        <item x="67"/>
        <item x="82"/>
        <item x="39"/>
        <item x="77"/>
        <item x="84"/>
        <item x="69"/>
        <item x="57"/>
        <item x="65"/>
        <item x="76"/>
        <item x="49"/>
        <item x="55"/>
        <item x="28"/>
        <item x="63"/>
        <item x="61"/>
        <item x="38"/>
        <item x="79"/>
        <item x="71"/>
        <item x="87"/>
        <item x="19"/>
        <item x="51"/>
        <item x="21"/>
        <item x="83"/>
        <item x="50"/>
        <item x="25"/>
        <item x="17"/>
        <item x="54"/>
        <item x="30"/>
        <item x="81"/>
        <item x="43"/>
        <item x="98"/>
        <item x="68"/>
        <item x="91"/>
        <item x="78"/>
        <item x="20"/>
        <item x="99"/>
        <item x="85"/>
        <item x="18"/>
        <item x="97"/>
        <item x="86"/>
        <item x="58"/>
        <item x="94"/>
        <item t="default"/>
      </items>
    </pivotField>
    <pivotField numFmtId="164" showAll="0">
      <items count="101">
        <item x="6"/>
        <item x="41"/>
        <item x="44"/>
        <item x="80"/>
        <item x="3"/>
        <item x="0"/>
        <item x="4"/>
        <item x="34"/>
        <item x="13"/>
        <item x="1"/>
        <item x="16"/>
        <item x="32"/>
        <item x="27"/>
        <item x="40"/>
        <item x="14"/>
        <item x="9"/>
        <item x="2"/>
        <item x="96"/>
        <item x="8"/>
        <item x="74"/>
        <item x="29"/>
        <item x="59"/>
        <item x="12"/>
        <item x="37"/>
        <item x="24"/>
        <item x="56"/>
        <item x="60"/>
        <item x="26"/>
        <item x="70"/>
        <item x="64"/>
        <item x="62"/>
        <item x="72"/>
        <item x="35"/>
        <item x="33"/>
        <item x="46"/>
        <item x="52"/>
        <item x="7"/>
        <item x="47"/>
        <item x="90"/>
        <item x="45"/>
        <item x="95"/>
        <item x="10"/>
        <item x="22"/>
        <item x="93"/>
        <item x="42"/>
        <item x="15"/>
        <item x="92"/>
        <item x="75"/>
        <item x="5"/>
        <item x="36"/>
        <item x="31"/>
        <item x="53"/>
        <item x="66"/>
        <item x="11"/>
        <item x="48"/>
        <item x="23"/>
        <item x="73"/>
        <item x="88"/>
        <item x="89"/>
        <item x="67"/>
        <item x="82"/>
        <item x="39"/>
        <item x="77"/>
        <item x="84"/>
        <item x="69"/>
        <item x="57"/>
        <item x="65"/>
        <item x="76"/>
        <item x="49"/>
        <item x="55"/>
        <item x="28"/>
        <item x="63"/>
        <item x="61"/>
        <item x="38"/>
        <item x="79"/>
        <item x="71"/>
        <item x="87"/>
        <item x="19"/>
        <item x="51"/>
        <item x="21"/>
        <item x="83"/>
        <item x="50"/>
        <item x="25"/>
        <item x="17"/>
        <item x="54"/>
        <item x="30"/>
        <item x="81"/>
        <item x="43"/>
        <item x="98"/>
        <item x="68"/>
        <item x="91"/>
        <item x="78"/>
        <item x="20"/>
        <item x="99"/>
        <item x="85"/>
        <item x="18"/>
        <item x="97"/>
        <item x="86"/>
        <item x="58"/>
        <item x="94"/>
        <item t="default"/>
      </items>
    </pivotField>
    <pivotField numFmtId="164" showAll="0">
      <items count="42">
        <item x="12"/>
        <item x="32"/>
        <item x="15"/>
        <item x="31"/>
        <item x="4"/>
        <item x="22"/>
        <item x="18"/>
        <item x="35"/>
        <item x="20"/>
        <item x="3"/>
        <item x="9"/>
        <item x="13"/>
        <item x="36"/>
        <item x="39"/>
        <item x="26"/>
        <item x="30"/>
        <item x="27"/>
        <item x="2"/>
        <item x="28"/>
        <item x="25"/>
        <item x="37"/>
        <item x="40"/>
        <item x="34"/>
        <item x="0"/>
        <item x="21"/>
        <item x="8"/>
        <item x="29"/>
        <item x="17"/>
        <item x="11"/>
        <item x="24"/>
        <item x="14"/>
        <item x="7"/>
        <item x="1"/>
        <item x="5"/>
        <item x="16"/>
        <item x="10"/>
        <item x="6"/>
        <item x="19"/>
        <item x="38"/>
        <item x="33"/>
        <item x="23"/>
        <item t="default"/>
      </items>
    </pivotField>
    <pivotField numFmtId="164" showAll="0">
      <items count="42">
        <item x="12"/>
        <item x="32"/>
        <item x="15"/>
        <item x="31"/>
        <item x="4"/>
        <item x="22"/>
        <item x="18"/>
        <item x="35"/>
        <item x="20"/>
        <item x="3"/>
        <item x="9"/>
        <item x="13"/>
        <item x="36"/>
        <item x="39"/>
        <item x="26"/>
        <item x="30"/>
        <item x="27"/>
        <item x="2"/>
        <item x="28"/>
        <item x="25"/>
        <item x="37"/>
        <item x="40"/>
        <item x="34"/>
        <item x="0"/>
        <item x="21"/>
        <item x="8"/>
        <item x="29"/>
        <item x="17"/>
        <item x="11"/>
        <item x="24"/>
        <item x="14"/>
        <item x="7"/>
        <item x="1"/>
        <item x="5"/>
        <item x="16"/>
        <item x="10"/>
        <item x="6"/>
        <item x="19"/>
        <item x="38"/>
        <item x="33"/>
        <item x="23"/>
        <item t="default"/>
      </items>
    </pivotField>
    <pivotField numFmtId="164" showAll="0">
      <items count="26">
        <item x="0"/>
        <item x="23"/>
        <item x="18"/>
        <item x="13"/>
        <item x="24"/>
        <item x="5"/>
        <item x="19"/>
        <item x="10"/>
        <item x="21"/>
        <item x="22"/>
        <item x="1"/>
        <item x="16"/>
        <item x="14"/>
        <item x="4"/>
        <item x="3"/>
        <item x="17"/>
        <item x="20"/>
        <item x="11"/>
        <item x="15"/>
        <item x="9"/>
        <item x="8"/>
        <item x="6"/>
        <item x="7"/>
        <item x="2"/>
        <item x="12"/>
        <item t="default"/>
      </items>
    </pivotField>
    <pivotField numFmtId="164" showAll="0">
      <items count="26">
        <item x="0"/>
        <item x="23"/>
        <item x="18"/>
        <item x="13"/>
        <item x="24"/>
        <item x="5"/>
        <item x="19"/>
        <item x="10"/>
        <item x="21"/>
        <item x="22"/>
        <item x="1"/>
        <item x="16"/>
        <item x="14"/>
        <item x="4"/>
        <item x="3"/>
        <item x="17"/>
        <item x="20"/>
        <item x="11"/>
        <item x="15"/>
        <item x="9"/>
        <item x="8"/>
        <item x="6"/>
        <item x="7"/>
        <item x="2"/>
        <item x="12"/>
        <item t="default"/>
      </items>
    </pivotField>
    <pivotField numFmtId="164" showAll="0">
      <items count="64">
        <item x="6"/>
        <item x="14"/>
        <item x="16"/>
        <item x="45"/>
        <item x="59"/>
        <item x="36"/>
        <item x="60"/>
        <item x="3"/>
        <item x="55"/>
        <item x="19"/>
        <item x="50"/>
        <item x="8"/>
        <item x="22"/>
        <item x="0"/>
        <item x="62"/>
        <item x="10"/>
        <item x="23"/>
        <item x="18"/>
        <item x="1"/>
        <item x="46"/>
        <item x="39"/>
        <item x="32"/>
        <item x="49"/>
        <item x="57"/>
        <item x="5"/>
        <item x="29"/>
        <item x="44"/>
        <item x="35"/>
        <item x="53"/>
        <item x="2"/>
        <item x="51"/>
        <item x="37"/>
        <item x="26"/>
        <item x="61"/>
        <item x="13"/>
        <item x="34"/>
        <item x="52"/>
        <item x="28"/>
        <item x="33"/>
        <item x="7"/>
        <item x="47"/>
        <item x="25"/>
        <item x="30"/>
        <item x="17"/>
        <item x="12"/>
        <item x="31"/>
        <item x="4"/>
        <item x="43"/>
        <item x="54"/>
        <item x="21"/>
        <item x="11"/>
        <item x="48"/>
        <item x="58"/>
        <item x="38"/>
        <item x="24"/>
        <item x="27"/>
        <item x="41"/>
        <item x="9"/>
        <item x="56"/>
        <item x="42"/>
        <item x="20"/>
        <item x="15"/>
        <item x="40"/>
        <item t="default"/>
      </items>
    </pivotField>
    <pivotField numFmtId="164" showAll="0">
      <items count="64">
        <item x="6"/>
        <item x="14"/>
        <item x="16"/>
        <item x="45"/>
        <item x="59"/>
        <item x="36"/>
        <item x="60"/>
        <item x="3"/>
        <item x="55"/>
        <item x="19"/>
        <item x="50"/>
        <item x="8"/>
        <item x="22"/>
        <item x="0"/>
        <item x="62"/>
        <item x="10"/>
        <item x="23"/>
        <item x="18"/>
        <item x="1"/>
        <item x="46"/>
        <item x="39"/>
        <item x="32"/>
        <item x="49"/>
        <item x="57"/>
        <item x="5"/>
        <item x="29"/>
        <item x="44"/>
        <item x="35"/>
        <item x="53"/>
        <item x="2"/>
        <item x="51"/>
        <item x="37"/>
        <item x="26"/>
        <item x="61"/>
        <item x="13"/>
        <item x="34"/>
        <item x="52"/>
        <item x="28"/>
        <item x="33"/>
        <item x="7"/>
        <item x="47"/>
        <item x="25"/>
        <item x="30"/>
        <item x="17"/>
        <item x="12"/>
        <item x="31"/>
        <item x="4"/>
        <item x="43"/>
        <item x="54"/>
        <item x="21"/>
        <item x="11"/>
        <item x="48"/>
        <item x="58"/>
        <item x="38"/>
        <item x="24"/>
        <item x="27"/>
        <item x="41"/>
        <item x="9"/>
        <item x="56"/>
        <item x="42"/>
        <item x="20"/>
        <item x="15"/>
        <item x="40"/>
        <item t="default"/>
      </items>
    </pivotField>
    <pivotField numFmtId="164" showAll="0">
      <items count="36">
        <item x="1"/>
        <item x="8"/>
        <item x="21"/>
        <item x="27"/>
        <item x="2"/>
        <item x="24"/>
        <item x="6"/>
        <item x="20"/>
        <item x="11"/>
        <item x="0"/>
        <item x="22"/>
        <item x="14"/>
        <item x="28"/>
        <item x="25"/>
        <item x="18"/>
        <item x="17"/>
        <item x="32"/>
        <item x="31"/>
        <item x="19"/>
        <item x="4"/>
        <item x="30"/>
        <item x="16"/>
        <item x="15"/>
        <item x="13"/>
        <item x="10"/>
        <item x="23"/>
        <item x="29"/>
        <item x="7"/>
        <item x="3"/>
        <item x="33"/>
        <item x="26"/>
        <item x="12"/>
        <item x="5"/>
        <item x="9"/>
        <item x="34"/>
        <item t="default"/>
      </items>
    </pivotField>
    <pivotField numFmtId="164" showAll="0">
      <items count="36">
        <item x="1"/>
        <item x="8"/>
        <item x="21"/>
        <item x="27"/>
        <item x="2"/>
        <item x="24"/>
        <item x="6"/>
        <item x="20"/>
        <item x="11"/>
        <item x="0"/>
        <item x="22"/>
        <item x="14"/>
        <item x="28"/>
        <item x="25"/>
        <item x="18"/>
        <item x="17"/>
        <item x="32"/>
        <item x="31"/>
        <item x="19"/>
        <item x="4"/>
        <item x="30"/>
        <item x="16"/>
        <item x="15"/>
        <item x="13"/>
        <item x="10"/>
        <item x="23"/>
        <item x="29"/>
        <item x="7"/>
        <item x="3"/>
        <item x="33"/>
        <item x="26"/>
        <item x="12"/>
        <item x="5"/>
        <item x="9"/>
        <item x="34"/>
        <item t="default"/>
      </items>
    </pivotField>
    <pivotField numFmtId="164" showAll="0">
      <items count="110">
        <item x="9"/>
        <item x="0"/>
        <item x="35"/>
        <item x="29"/>
        <item x="96"/>
        <item x="68"/>
        <item x="63"/>
        <item x="73"/>
        <item x="82"/>
        <item x="62"/>
        <item x="64"/>
        <item x="59"/>
        <item x="40"/>
        <item x="25"/>
        <item x="37"/>
        <item x="105"/>
        <item x="44"/>
        <item x="43"/>
        <item x="4"/>
        <item x="8"/>
        <item x="3"/>
        <item x="67"/>
        <item x="12"/>
        <item x="49"/>
        <item x="99"/>
        <item x="1"/>
        <item x="31"/>
        <item x="88"/>
        <item x="38"/>
        <item x="50"/>
        <item x="47"/>
        <item x="2"/>
        <item x="14"/>
        <item x="6"/>
        <item x="13"/>
        <item x="45"/>
        <item x="7"/>
        <item x="23"/>
        <item x="28"/>
        <item x="102"/>
        <item x="32"/>
        <item x="101"/>
        <item x="34"/>
        <item x="48"/>
        <item x="104"/>
        <item x="39"/>
        <item x="66"/>
        <item x="11"/>
        <item x="16"/>
        <item x="78"/>
        <item x="15"/>
        <item x="74"/>
        <item x="51"/>
        <item x="80"/>
        <item x="98"/>
        <item x="97"/>
        <item x="81"/>
        <item x="56"/>
        <item x="75"/>
        <item x="85"/>
        <item x="90"/>
        <item x="24"/>
        <item x="92"/>
        <item x="77"/>
        <item x="10"/>
        <item x="42"/>
        <item x="5"/>
        <item x="52"/>
        <item x="84"/>
        <item x="17"/>
        <item x="60"/>
        <item x="70"/>
        <item x="69"/>
        <item x="72"/>
        <item x="87"/>
        <item x="36"/>
        <item x="79"/>
        <item x="95"/>
        <item x="71"/>
        <item x="55"/>
        <item x="58"/>
        <item x="41"/>
        <item x="20"/>
        <item x="91"/>
        <item x="54"/>
        <item x="46"/>
        <item x="65"/>
        <item x="27"/>
        <item x="53"/>
        <item x="22"/>
        <item x="107"/>
        <item x="18"/>
        <item x="100"/>
        <item x="76"/>
        <item x="93"/>
        <item x="108"/>
        <item x="30"/>
        <item x="21"/>
        <item x="57"/>
        <item x="86"/>
        <item x="83"/>
        <item x="94"/>
        <item x="61"/>
        <item x="106"/>
        <item x="33"/>
        <item x="103"/>
        <item x="19"/>
        <item x="26"/>
        <item x="89"/>
        <item t="default"/>
      </items>
    </pivotField>
    <pivotField numFmtId="164" showAll="0">
      <items count="110">
        <item x="9"/>
        <item x="35"/>
        <item x="0"/>
        <item x="96"/>
        <item x="73"/>
        <item x="29"/>
        <item x="63"/>
        <item x="68"/>
        <item x="37"/>
        <item x="62"/>
        <item x="3"/>
        <item x="82"/>
        <item x="43"/>
        <item x="44"/>
        <item x="59"/>
        <item x="47"/>
        <item x="105"/>
        <item x="64"/>
        <item x="40"/>
        <item x="25"/>
        <item x="67"/>
        <item x="4"/>
        <item x="2"/>
        <item x="88"/>
        <item x="99"/>
        <item x="50"/>
        <item x="49"/>
        <item x="13"/>
        <item x="8"/>
        <item x="12"/>
        <item x="14"/>
        <item x="31"/>
        <item x="38"/>
        <item x="32"/>
        <item x="1"/>
        <item x="23"/>
        <item x="45"/>
        <item x="104"/>
        <item x="66"/>
        <item x="101"/>
        <item x="7"/>
        <item x="39"/>
        <item x="15"/>
        <item x="28"/>
        <item x="102"/>
        <item x="34"/>
        <item x="48"/>
        <item x="17"/>
        <item x="6"/>
        <item x="74"/>
        <item x="11"/>
        <item x="78"/>
        <item x="98"/>
        <item x="51"/>
        <item x="97"/>
        <item x="81"/>
        <item x="36"/>
        <item x="80"/>
        <item x="90"/>
        <item x="75"/>
        <item x="85"/>
        <item x="16"/>
        <item x="92"/>
        <item x="24"/>
        <item x="77"/>
        <item x="5"/>
        <item x="56"/>
        <item x="42"/>
        <item x="84"/>
        <item x="52"/>
        <item x="72"/>
        <item x="60"/>
        <item x="69"/>
        <item x="71"/>
        <item x="87"/>
        <item x="95"/>
        <item x="10"/>
        <item x="79"/>
        <item x="41"/>
        <item x="58"/>
        <item x="20"/>
        <item x="91"/>
        <item x="70"/>
        <item x="55"/>
        <item x="54"/>
        <item x="30"/>
        <item x="46"/>
        <item x="53"/>
        <item x="107"/>
        <item x="76"/>
        <item x="100"/>
        <item x="65"/>
        <item x="18"/>
        <item x="21"/>
        <item x="108"/>
        <item x="93"/>
        <item x="86"/>
        <item x="22"/>
        <item x="94"/>
        <item x="83"/>
        <item x="33"/>
        <item x="27"/>
        <item x="57"/>
        <item x="61"/>
        <item x="106"/>
        <item x="103"/>
        <item x="19"/>
        <item x="26"/>
        <item x="89"/>
        <item t="default"/>
      </items>
    </pivotField>
    <pivotField numFmtId="1" showAll="0">
      <items count="11">
        <item x="8"/>
        <item x="7"/>
        <item x="2"/>
        <item x="1"/>
        <item x="9"/>
        <item x="0"/>
        <item x="3"/>
        <item x="4"/>
        <item x="6"/>
        <item x="5"/>
        <item t="default"/>
      </items>
    </pivotField>
    <pivotField dataField="1" numFmtId="1" showAll="0">
      <items count="8">
        <item x="6"/>
        <item x="2"/>
        <item x="1"/>
        <item x="0"/>
        <item x="3"/>
        <item x="4"/>
        <item x="5"/>
        <item t="default"/>
      </items>
    </pivotField>
    <pivotField dataField="1" numFmtId="1" showAll="0">
      <items count="7">
        <item x="5"/>
        <item x="1"/>
        <item x="0"/>
        <item x="2"/>
        <item x="3"/>
        <item x="4"/>
        <item t="default"/>
      </items>
    </pivotField>
    <pivotField dataField="1" numFmtId="1" showAll="0">
      <items count="4">
        <item x="0"/>
        <item x="2"/>
        <item x="1"/>
        <item t="default"/>
      </items>
    </pivotField>
    <pivotField dataField="1" numFmtId="1" showAll="0">
      <items count="4">
        <item x="0"/>
        <item x="2"/>
        <item x="1"/>
        <item t="default"/>
      </items>
    </pivotField>
    <pivotField dataField="1" numFmtId="1" showAll="0">
      <items count="4">
        <item x="0"/>
        <item x="2"/>
        <item x="1"/>
        <item t="default"/>
      </items>
    </pivotField>
    <pivotField numFmtId="1" showAll="0">
      <items count="3">
        <item x="0"/>
        <item x="1"/>
        <item t="default"/>
      </items>
    </pivotField>
    <pivotField numFmtId="1" showAll="0">
      <items count="5">
        <item x="0"/>
        <item x="1"/>
        <item x="2"/>
        <item x="3"/>
        <item t="default"/>
      </items>
    </pivotField>
    <pivotField numFmtId="1" showAll="0">
      <items count="5">
        <item x="2"/>
        <item x="1"/>
        <item x="0"/>
        <item x="3"/>
        <item t="default"/>
      </items>
    </pivotField>
    <pivotField numFmtId="1" showAll="0">
      <items count="7">
        <item x="5"/>
        <item x="1"/>
        <item x="2"/>
        <item x="0"/>
        <item x="3"/>
        <item x="4"/>
        <item t="default"/>
      </items>
    </pivotField>
    <pivotField showAll="0">
      <items count="3">
        <item x="1"/>
        <item x="0"/>
        <item t="default"/>
      </items>
    </pivotField>
    <pivotField numFmtId="164" showAll="0">
      <items count="12">
        <item x="4"/>
        <item x="1"/>
        <item x="6"/>
        <item x="10"/>
        <item x="8"/>
        <item x="5"/>
        <item x="9"/>
        <item x="3"/>
        <item x="2"/>
        <item x="0"/>
        <item x="7"/>
        <item t="default"/>
      </items>
    </pivotField>
    <pivotField numFmtId="1" showAll="0">
      <items count="10">
        <item x="4"/>
        <item x="1"/>
        <item x="5"/>
        <item x="8"/>
        <item x="7"/>
        <item x="3"/>
        <item x="2"/>
        <item x="0"/>
        <item x="6"/>
        <item t="default"/>
      </items>
    </pivotField>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Fields count="1">
    <field x="-2"/>
  </colFields>
  <colItems count="5">
    <i>
      <x/>
    </i>
    <i i="1">
      <x v="1"/>
    </i>
    <i i="2">
      <x v="2"/>
    </i>
    <i i="3">
      <x v="3"/>
    </i>
    <i i="4">
      <x v="4"/>
    </i>
  </colItems>
  <dataFields count="5">
    <dataField name="EMT" fld="24" baseField="0" baseItem="0"/>
    <dataField name="Equipment/Opps" fld="25" baseField="0" baseItem="0"/>
    <dataField name="Transportation" fld="26" baseField="0" baseItem="0"/>
    <dataField name="Maintenance" fld="27" baseField="0" baseItem="0"/>
    <dataField name="Management" fld="28" baseField="0" baseItem="0"/>
  </dataFields>
  <chartFormats count="10">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8" format="11"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2"/>
          </reference>
        </references>
      </pivotArea>
    </chartFormat>
    <chartFormat chart="8" format="14" series="1">
      <pivotArea type="data" outline="0" fieldPosition="0">
        <references count="1">
          <reference field="4294967294" count="1" selected="0">
            <x v="3"/>
          </reference>
        </references>
      </pivotArea>
    </chartFormat>
    <chartFormat chart="8" format="15"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9"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3">
  <location ref="A3:E113" firstHeaderRow="0" firstDataRow="1" firstDataCol="1"/>
  <pivotFields count="36">
    <pivotField axis="axisRow"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 showAll="0"/>
    <pivotField numFmtId="1" showAll="0"/>
    <pivotField numFmtId="1" showAll="0"/>
    <pivotField numFmtId="1" showAll="0"/>
    <pivotField numFmtId="1" showAll="0"/>
    <pivotField numFmtId="1" showAll="0"/>
    <pivotField dataField="1" numFmtId="1" showAll="0"/>
    <pivotField dataField="1" numFmtId="1" showAll="0"/>
    <pivotField dataField="1" numFmtId="1" showAll="0"/>
    <pivotField dataField="1" numFmtId="1" showAll="0"/>
    <pivotField showAll="0"/>
    <pivotField numFmtId="164" showAll="0"/>
    <pivotField numFmtId="1" showAll="0"/>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Fields count="1">
    <field x="-2"/>
  </colFields>
  <colItems count="4">
    <i>
      <x/>
    </i>
    <i i="1">
      <x v="1"/>
    </i>
    <i i="2">
      <x v="2"/>
    </i>
    <i i="3">
      <x v="3"/>
    </i>
  </colItems>
  <dataFields count="4">
    <dataField name="Heavy Equip" fld="29" baseField="0" baseItem="0"/>
    <dataField name="EMT" fld="30" baseField="0" baseItem="0"/>
    <dataField name="Transportation " fld="31" baseField="0" baseItem="0"/>
    <dataField name="Utilities" fld="32" baseField="0" baseItem="0"/>
  </dataFields>
  <chartFormats count="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3"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0">
  <location ref="A4:I55" firstHeaderRow="1" firstDataRow="2" firstDataCol="1" rowPageCount="1" colPageCount="1"/>
  <pivotFields count="38">
    <pivotField axis="axisRow"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64" showAll="0">
      <items count="47">
        <item x="1"/>
        <item x="9"/>
        <item x="25"/>
        <item x="29"/>
        <item x="19"/>
        <item x="15"/>
        <item x="0"/>
        <item x="34"/>
        <item x="30"/>
        <item x="12"/>
        <item x="37"/>
        <item x="32"/>
        <item x="18"/>
        <item x="2"/>
        <item x="27"/>
        <item x="40"/>
        <item x="17"/>
        <item x="23"/>
        <item x="14"/>
        <item x="5"/>
        <item x="28"/>
        <item x="21"/>
        <item x="11"/>
        <item x="33"/>
        <item x="22"/>
        <item x="24"/>
        <item x="6"/>
        <item x="8"/>
        <item x="38"/>
        <item x="42"/>
        <item x="3"/>
        <item x="35"/>
        <item x="4"/>
        <item x="44"/>
        <item x="36"/>
        <item x="45"/>
        <item x="39"/>
        <item x="7"/>
        <item x="43"/>
        <item x="31"/>
        <item x="41"/>
        <item x="13"/>
        <item x="26"/>
        <item x="20"/>
        <item x="16"/>
        <item x="10"/>
        <item t="default"/>
      </items>
    </pivotField>
    <pivotField numFmtId="164" showAll="0"/>
    <pivotField numFmtId="164" showAll="0">
      <items count="43">
        <item x="9"/>
        <item x="40"/>
        <item x="5"/>
        <item x="6"/>
        <item x="32"/>
        <item x="14"/>
        <item x="26"/>
        <item x="23"/>
        <item x="17"/>
        <item x="12"/>
        <item x="8"/>
        <item x="0"/>
        <item x="15"/>
        <item x="25"/>
        <item x="11"/>
        <item x="36"/>
        <item x="37"/>
        <item x="1"/>
        <item x="30"/>
        <item x="10"/>
        <item x="35"/>
        <item x="28"/>
        <item x="21"/>
        <item x="16"/>
        <item x="29"/>
        <item x="33"/>
        <item x="31"/>
        <item x="4"/>
        <item x="7"/>
        <item x="34"/>
        <item x="19"/>
        <item x="18"/>
        <item x="24"/>
        <item x="3"/>
        <item x="41"/>
        <item x="13"/>
        <item x="22"/>
        <item x="39"/>
        <item x="38"/>
        <item x="27"/>
        <item x="2"/>
        <item x="20"/>
        <item t="default"/>
      </items>
    </pivotField>
    <pivotField numFmtId="164" showAll="0"/>
    <pivotField numFmtId="164" showAll="0">
      <items count="44">
        <item x="4"/>
        <item x="9"/>
        <item x="40"/>
        <item x="18"/>
        <item x="34"/>
        <item x="28"/>
        <item x="21"/>
        <item x="16"/>
        <item x="12"/>
        <item x="1"/>
        <item x="22"/>
        <item x="33"/>
        <item x="0"/>
        <item x="15"/>
        <item x="5"/>
        <item x="31"/>
        <item x="29"/>
        <item x="24"/>
        <item x="27"/>
        <item x="32"/>
        <item x="38"/>
        <item x="14"/>
        <item x="36"/>
        <item x="11"/>
        <item x="23"/>
        <item x="37"/>
        <item x="39"/>
        <item x="6"/>
        <item x="2"/>
        <item x="26"/>
        <item x="8"/>
        <item x="3"/>
        <item x="7"/>
        <item x="17"/>
        <item x="19"/>
        <item x="13"/>
        <item x="42"/>
        <item x="41"/>
        <item x="35"/>
        <item x="10"/>
        <item x="20"/>
        <item x="25"/>
        <item x="30"/>
        <item t="default"/>
      </items>
    </pivotField>
    <pivotField numFmtId="164" showAll="0"/>
    <pivotField numFmtId="164" showAll="0">
      <items count="47">
        <item x="6"/>
        <item x="40"/>
        <item x="26"/>
        <item x="17"/>
        <item x="21"/>
        <item x="11"/>
        <item x="39"/>
        <item x="36"/>
        <item x="32"/>
        <item x="29"/>
        <item x="34"/>
        <item x="10"/>
        <item x="7"/>
        <item x="19"/>
        <item x="0"/>
        <item x="4"/>
        <item x="35"/>
        <item x="33"/>
        <item x="22"/>
        <item x="37"/>
        <item x="9"/>
        <item x="1"/>
        <item x="15"/>
        <item x="2"/>
        <item x="31"/>
        <item x="43"/>
        <item x="13"/>
        <item x="28"/>
        <item x="42"/>
        <item x="14"/>
        <item x="18"/>
        <item x="38"/>
        <item x="16"/>
        <item x="44"/>
        <item x="25"/>
        <item x="3"/>
        <item x="45"/>
        <item x="24"/>
        <item x="41"/>
        <item x="30"/>
        <item x="20"/>
        <item x="12"/>
        <item x="23"/>
        <item x="8"/>
        <item x="5"/>
        <item x="27"/>
        <item t="default"/>
      </items>
    </pivotField>
    <pivotField numFmtId="164" showAll="0"/>
    <pivotField numFmtId="164" showAll="0">
      <items count="34">
        <item x="0"/>
        <item x="18"/>
        <item x="11"/>
        <item x="32"/>
        <item x="21"/>
        <item x="29"/>
        <item x="31"/>
        <item x="19"/>
        <item x="24"/>
        <item x="4"/>
        <item x="27"/>
        <item x="23"/>
        <item x="5"/>
        <item x="17"/>
        <item x="7"/>
        <item x="15"/>
        <item x="13"/>
        <item x="28"/>
        <item x="1"/>
        <item x="16"/>
        <item x="30"/>
        <item x="8"/>
        <item x="2"/>
        <item x="10"/>
        <item x="6"/>
        <item x="26"/>
        <item x="9"/>
        <item x="25"/>
        <item x="14"/>
        <item x="3"/>
        <item x="12"/>
        <item x="20"/>
        <item x="22"/>
        <item t="default"/>
      </items>
    </pivotField>
    <pivotField numFmtId="164" showAll="0"/>
    <pivotField numFmtId="164" showAll="0">
      <items count="101">
        <item x="6"/>
        <item x="41"/>
        <item x="44"/>
        <item x="80"/>
        <item x="3"/>
        <item x="0"/>
        <item x="4"/>
        <item x="34"/>
        <item x="13"/>
        <item x="1"/>
        <item x="16"/>
        <item x="32"/>
        <item x="27"/>
        <item x="40"/>
        <item x="14"/>
        <item x="9"/>
        <item x="2"/>
        <item x="96"/>
        <item x="8"/>
        <item x="74"/>
        <item x="29"/>
        <item x="59"/>
        <item x="12"/>
        <item x="37"/>
        <item x="24"/>
        <item x="56"/>
        <item x="60"/>
        <item x="26"/>
        <item x="70"/>
        <item x="64"/>
        <item x="62"/>
        <item x="72"/>
        <item x="35"/>
        <item x="33"/>
        <item x="46"/>
        <item x="52"/>
        <item x="7"/>
        <item x="47"/>
        <item x="90"/>
        <item x="45"/>
        <item x="95"/>
        <item x="10"/>
        <item x="22"/>
        <item x="93"/>
        <item x="42"/>
        <item x="15"/>
        <item x="92"/>
        <item x="75"/>
        <item x="5"/>
        <item x="36"/>
        <item x="31"/>
        <item x="53"/>
        <item x="66"/>
        <item x="11"/>
        <item x="48"/>
        <item x="23"/>
        <item x="73"/>
        <item x="88"/>
        <item x="89"/>
        <item x="67"/>
        <item x="82"/>
        <item x="39"/>
        <item x="77"/>
        <item x="84"/>
        <item x="69"/>
        <item x="57"/>
        <item x="65"/>
        <item x="76"/>
        <item x="49"/>
        <item x="55"/>
        <item x="28"/>
        <item x="63"/>
        <item x="61"/>
        <item x="38"/>
        <item x="79"/>
        <item x="71"/>
        <item x="87"/>
        <item x="19"/>
        <item x="51"/>
        <item x="21"/>
        <item x="83"/>
        <item x="50"/>
        <item x="25"/>
        <item x="17"/>
        <item x="54"/>
        <item x="30"/>
        <item x="81"/>
        <item x="43"/>
        <item x="98"/>
        <item x="68"/>
        <item x="91"/>
        <item x="78"/>
        <item x="20"/>
        <item x="99"/>
        <item x="85"/>
        <item x="18"/>
        <item x="97"/>
        <item x="86"/>
        <item x="58"/>
        <item x="94"/>
        <item t="default"/>
      </items>
    </pivotField>
    <pivotField numFmtId="164" showAll="0"/>
    <pivotField numFmtId="164" showAll="0">
      <items count="42">
        <item x="12"/>
        <item x="32"/>
        <item x="15"/>
        <item x="31"/>
        <item x="4"/>
        <item x="22"/>
        <item x="18"/>
        <item x="35"/>
        <item x="20"/>
        <item x="3"/>
        <item x="9"/>
        <item x="13"/>
        <item x="36"/>
        <item x="39"/>
        <item x="26"/>
        <item x="30"/>
        <item x="27"/>
        <item x="2"/>
        <item x="28"/>
        <item x="25"/>
        <item x="37"/>
        <item x="40"/>
        <item x="34"/>
        <item x="0"/>
        <item x="21"/>
        <item x="8"/>
        <item x="29"/>
        <item x="17"/>
        <item x="11"/>
        <item x="24"/>
        <item x="14"/>
        <item x="7"/>
        <item x="1"/>
        <item x="5"/>
        <item x="16"/>
        <item x="10"/>
        <item x="6"/>
        <item x="19"/>
        <item x="38"/>
        <item x="33"/>
        <item x="23"/>
        <item t="default"/>
      </items>
    </pivotField>
    <pivotField numFmtId="164" showAll="0"/>
    <pivotField numFmtId="164" showAll="0">
      <items count="26">
        <item x="0"/>
        <item x="23"/>
        <item x="18"/>
        <item x="13"/>
        <item x="24"/>
        <item x="5"/>
        <item x="19"/>
        <item x="10"/>
        <item x="21"/>
        <item x="22"/>
        <item x="1"/>
        <item x="16"/>
        <item x="14"/>
        <item x="4"/>
        <item x="3"/>
        <item x="17"/>
        <item x="20"/>
        <item x="11"/>
        <item x="15"/>
        <item x="9"/>
        <item x="8"/>
        <item x="6"/>
        <item x="7"/>
        <item x="2"/>
        <item x="12"/>
        <item t="default"/>
      </items>
    </pivotField>
    <pivotField numFmtId="164" showAll="0"/>
    <pivotField numFmtId="164" showAll="0">
      <items count="64">
        <item x="6"/>
        <item x="14"/>
        <item x="16"/>
        <item x="45"/>
        <item x="59"/>
        <item x="36"/>
        <item x="60"/>
        <item x="3"/>
        <item x="55"/>
        <item x="19"/>
        <item x="50"/>
        <item x="8"/>
        <item x="22"/>
        <item x="0"/>
        <item x="62"/>
        <item x="10"/>
        <item x="23"/>
        <item x="18"/>
        <item x="1"/>
        <item x="46"/>
        <item x="39"/>
        <item x="32"/>
        <item x="49"/>
        <item x="57"/>
        <item x="5"/>
        <item x="29"/>
        <item x="44"/>
        <item x="35"/>
        <item x="53"/>
        <item x="2"/>
        <item x="51"/>
        <item x="37"/>
        <item x="26"/>
        <item x="61"/>
        <item x="13"/>
        <item x="34"/>
        <item x="52"/>
        <item x="28"/>
        <item x="33"/>
        <item x="7"/>
        <item x="47"/>
        <item x="25"/>
        <item x="30"/>
        <item x="17"/>
        <item x="12"/>
        <item x="31"/>
        <item x="4"/>
        <item x="43"/>
        <item x="54"/>
        <item x="21"/>
        <item x="11"/>
        <item x="48"/>
        <item x="58"/>
        <item x="38"/>
        <item x="24"/>
        <item x="27"/>
        <item x="41"/>
        <item x="9"/>
        <item x="56"/>
        <item x="42"/>
        <item x="20"/>
        <item x="15"/>
        <item x="40"/>
        <item t="default"/>
      </items>
    </pivotField>
    <pivotField numFmtId="164" showAll="0"/>
    <pivotField numFmtId="164" showAll="0">
      <items count="36">
        <item x="1"/>
        <item x="8"/>
        <item x="21"/>
        <item x="27"/>
        <item x="2"/>
        <item x="24"/>
        <item x="6"/>
        <item x="20"/>
        <item x="11"/>
        <item x="0"/>
        <item x="22"/>
        <item x="14"/>
        <item x="28"/>
        <item x="25"/>
        <item x="18"/>
        <item x="17"/>
        <item x="32"/>
        <item x="31"/>
        <item x="19"/>
        <item x="4"/>
        <item x="30"/>
        <item x="16"/>
        <item x="15"/>
        <item x="13"/>
        <item x="10"/>
        <item x="23"/>
        <item x="29"/>
        <item x="7"/>
        <item x="3"/>
        <item x="33"/>
        <item x="26"/>
        <item x="12"/>
        <item x="5"/>
        <item x="9"/>
        <item x="34"/>
        <item t="default"/>
      </items>
    </pivotField>
    <pivotField numFmtId="164"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axis="axisPage" multipleItemSelectionAllowed="1" showAll="0">
      <items count="3">
        <item h="1" x="1"/>
        <item x="0"/>
        <item t="default"/>
      </items>
    </pivotField>
    <pivotField numFmtId="164" showAll="0"/>
    <pivotField numFmtId="1" showAll="0"/>
    <pivotField axis="axisCol" multipleItemSelectionAllowed="1" showAll="0">
      <items count="8">
        <item x="2"/>
        <item x="6"/>
        <item x="0"/>
        <item x="3"/>
        <item x="5"/>
        <item x="4"/>
        <item x="1"/>
        <item t="default"/>
      </items>
    </pivotField>
    <pivotField dataField="1" showAll="0">
      <items count="20">
        <item x="1"/>
        <item x="13"/>
        <item x="10"/>
        <item x="7"/>
        <item x="17"/>
        <item x="5"/>
        <item x="16"/>
        <item x="2"/>
        <item x="3"/>
        <item x="14"/>
        <item x="8"/>
        <item x="9"/>
        <item x="6"/>
        <item x="15"/>
        <item x="0"/>
        <item x="18"/>
        <item x="4"/>
        <item x="11"/>
        <item x="12"/>
        <item t="default"/>
      </items>
    </pivotField>
  </pivotFields>
  <rowFields count="1">
    <field x="0"/>
  </rowFields>
  <rowItems count="50">
    <i>
      <x/>
    </i>
    <i>
      <x v="4"/>
    </i>
    <i>
      <x v="5"/>
    </i>
    <i>
      <x v="9"/>
    </i>
    <i>
      <x v="10"/>
    </i>
    <i>
      <x v="11"/>
    </i>
    <i>
      <x v="13"/>
    </i>
    <i>
      <x v="16"/>
    </i>
    <i>
      <x v="20"/>
    </i>
    <i>
      <x v="21"/>
    </i>
    <i>
      <x v="25"/>
    </i>
    <i>
      <x v="26"/>
    </i>
    <i>
      <x v="27"/>
    </i>
    <i>
      <x v="29"/>
    </i>
    <i>
      <x v="32"/>
    </i>
    <i>
      <x v="36"/>
    </i>
    <i>
      <x v="37"/>
    </i>
    <i>
      <x v="41"/>
    </i>
    <i>
      <x v="42"/>
    </i>
    <i>
      <x v="43"/>
    </i>
    <i>
      <x v="45"/>
    </i>
    <i>
      <x v="48"/>
    </i>
    <i>
      <x v="52"/>
    </i>
    <i>
      <x v="53"/>
    </i>
    <i>
      <x v="57"/>
    </i>
    <i>
      <x v="58"/>
    </i>
    <i>
      <x v="59"/>
    </i>
    <i>
      <x v="61"/>
    </i>
    <i>
      <x v="64"/>
    </i>
    <i>
      <x v="68"/>
    </i>
    <i>
      <x v="69"/>
    </i>
    <i>
      <x v="73"/>
    </i>
    <i>
      <x v="74"/>
    </i>
    <i>
      <x v="75"/>
    </i>
    <i>
      <x v="77"/>
    </i>
    <i>
      <x v="80"/>
    </i>
    <i>
      <x v="84"/>
    </i>
    <i>
      <x v="85"/>
    </i>
    <i>
      <x v="89"/>
    </i>
    <i>
      <x v="90"/>
    </i>
    <i>
      <x v="91"/>
    </i>
    <i>
      <x v="93"/>
    </i>
    <i>
      <x v="96"/>
    </i>
    <i>
      <x v="100"/>
    </i>
    <i>
      <x v="101"/>
    </i>
    <i>
      <x v="102"/>
    </i>
    <i>
      <x v="104"/>
    </i>
    <i>
      <x v="106"/>
    </i>
    <i>
      <x v="108"/>
    </i>
    <i t="grand">
      <x/>
    </i>
  </rowItems>
  <colFields count="1">
    <field x="36"/>
  </colFields>
  <colItems count="8">
    <i>
      <x/>
    </i>
    <i>
      <x v="1"/>
    </i>
    <i>
      <x v="2"/>
    </i>
    <i>
      <x v="3"/>
    </i>
    <i>
      <x v="4"/>
    </i>
    <i>
      <x v="5"/>
    </i>
    <i>
      <x v="6"/>
    </i>
    <i t="grand">
      <x/>
    </i>
  </colItems>
  <pageFields count="1">
    <pageField fld="33" hier="-1"/>
  </pageFields>
  <dataFields count="1">
    <dataField name="Sum of Active Event PPl Effected" fld="37" baseField="0" baseItem="0"/>
  </dataFields>
  <chartFormats count="16">
    <chartFormat chart="1" format="2"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36" count="1" selected="0">
            <x v="2"/>
          </reference>
        </references>
      </pivotArea>
    </chartFormat>
    <chartFormat chart="1" format="5" series="1">
      <pivotArea type="data" outline="0" fieldPosition="0">
        <references count="2">
          <reference field="4294967294" count="1" selected="0">
            <x v="0"/>
          </reference>
          <reference field="36" count="1" selected="0">
            <x v="1"/>
          </reference>
        </references>
      </pivotArea>
    </chartFormat>
    <chartFormat chart="1" format="6" series="1">
      <pivotArea type="data" outline="0" fieldPosition="0">
        <references count="2">
          <reference field="4294967294" count="1" selected="0">
            <x v="0"/>
          </reference>
          <reference field="36" count="1" selected="0">
            <x v="0"/>
          </reference>
        </references>
      </pivotArea>
    </chartFormat>
    <chartFormat chart="1" format="7" series="1">
      <pivotArea type="data" outline="0" fieldPosition="0">
        <references count="2">
          <reference field="4294967294" count="1" selected="0">
            <x v="0"/>
          </reference>
          <reference field="36" count="1" selected="0">
            <x v="3"/>
          </reference>
        </references>
      </pivotArea>
    </chartFormat>
    <chartFormat chart="1" format="8" series="1">
      <pivotArea type="data" outline="0" fieldPosition="0">
        <references count="2">
          <reference field="4294967294" count="1" selected="0">
            <x v="0"/>
          </reference>
          <reference field="36" count="1" selected="0">
            <x v="4"/>
          </reference>
        </references>
      </pivotArea>
    </chartFormat>
    <chartFormat chart="1" format="9" series="1">
      <pivotArea type="data" outline="0" fieldPosition="0">
        <references count="2">
          <reference field="4294967294" count="1" selected="0">
            <x v="0"/>
          </reference>
          <reference field="36" count="1" selected="0">
            <x v="5"/>
          </reference>
        </references>
      </pivotArea>
    </chartFormat>
    <chartFormat chart="3" format="16" series="1">
      <pivotArea type="data" outline="0" fieldPosition="0">
        <references count="2">
          <reference field="4294967294" count="1" selected="0">
            <x v="0"/>
          </reference>
          <reference field="36" count="1" selected="0">
            <x v="0"/>
          </reference>
        </references>
      </pivotArea>
    </chartFormat>
    <chartFormat chart="3" format="17" series="1">
      <pivotArea type="data" outline="0" fieldPosition="0">
        <references count="2">
          <reference field="4294967294" count="1" selected="0">
            <x v="0"/>
          </reference>
          <reference field="36" count="1" selected="0">
            <x v="1"/>
          </reference>
        </references>
      </pivotArea>
    </chartFormat>
    <chartFormat chart="3" format="18" series="1">
      <pivotArea type="data" outline="0" fieldPosition="0">
        <references count="2">
          <reference field="4294967294" count="1" selected="0">
            <x v="0"/>
          </reference>
          <reference field="36" count="1" selected="0">
            <x v="2"/>
          </reference>
        </references>
      </pivotArea>
    </chartFormat>
    <chartFormat chart="3" format="19" series="1">
      <pivotArea type="data" outline="0" fieldPosition="0">
        <references count="2">
          <reference field="4294967294" count="1" selected="0">
            <x v="0"/>
          </reference>
          <reference field="36" count="1" selected="0">
            <x v="3"/>
          </reference>
        </references>
      </pivotArea>
    </chartFormat>
    <chartFormat chart="3" format="20" series="1">
      <pivotArea type="data" outline="0" fieldPosition="0">
        <references count="2">
          <reference field="4294967294" count="1" selected="0">
            <x v="0"/>
          </reference>
          <reference field="36" count="1" selected="0">
            <x v="4"/>
          </reference>
        </references>
      </pivotArea>
    </chartFormat>
    <chartFormat chart="3" format="21" series="1">
      <pivotArea type="data" outline="0" fieldPosition="0">
        <references count="2">
          <reference field="4294967294" count="1" selected="0">
            <x v="0"/>
          </reference>
          <reference field="36" count="1" selected="0">
            <x v="5"/>
          </reference>
        </references>
      </pivotArea>
    </chartFormat>
    <chartFormat chart="3" format="22" series="1">
      <pivotArea type="data" outline="0" fieldPosition="0">
        <references count="2">
          <reference field="4294967294" count="1" selected="0">
            <x v="0"/>
          </reference>
          <reference field="36" count="1" selected="0">
            <x v="6"/>
          </reference>
        </references>
      </pivotArea>
    </chartFormat>
    <chartFormat chart="3" format="23" series="1">
      <pivotArea type="data" outline="0" fieldPosition="0">
        <references count="1">
          <reference field="4294967294" count="1" selected="0">
            <x v="0"/>
          </reference>
        </references>
      </pivotArea>
    </chartFormat>
    <chartFormat chart="1" format="10" series="1">
      <pivotArea type="data" outline="0" fieldPosition="0">
        <references count="2">
          <reference field="4294967294" count="1" selected="0">
            <x v="0"/>
          </reference>
          <reference field="3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5"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2">
  <location ref="A3:B113" firstHeaderRow="1" firstDataRow="1" firstDataCol="1"/>
  <pivotFields count="38">
    <pivotField axis="axisRow" showAll="0" sortType="descending">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numFmtId="164" showAll="0"/>
    <pivotField dataField="1" numFmtId="1" showAll="0"/>
    <pivotField showAll="0">
      <items count="8">
        <item x="2"/>
        <item x="6"/>
        <item x="0"/>
        <item x="3"/>
        <item x="5"/>
        <item x="4"/>
        <item x="1"/>
        <item t="default"/>
      </items>
    </pivotField>
    <pivotField showAll="0"/>
  </pivotFields>
  <rowFields count="1">
    <field x="0"/>
  </rowFields>
  <rowItems count="110">
    <i>
      <x v="27"/>
    </i>
    <i>
      <x v="29"/>
    </i>
    <i>
      <x v="25"/>
    </i>
    <i>
      <x v="40"/>
    </i>
    <i>
      <x v="24"/>
    </i>
    <i>
      <x v="56"/>
    </i>
    <i>
      <x v="72"/>
    </i>
    <i>
      <x v="8"/>
    </i>
    <i>
      <x v="88"/>
    </i>
    <i>
      <x v="104"/>
    </i>
    <i>
      <x/>
    </i>
    <i>
      <x v="80"/>
    </i>
    <i>
      <x v="64"/>
    </i>
    <i>
      <x v="32"/>
    </i>
    <i>
      <x v="96"/>
    </i>
    <i>
      <x v="48"/>
    </i>
    <i>
      <x v="16"/>
    </i>
    <i>
      <x v="9"/>
    </i>
    <i>
      <x v="34"/>
    </i>
    <i>
      <x v="82"/>
    </i>
    <i>
      <x v="18"/>
    </i>
    <i>
      <x v="2"/>
    </i>
    <i>
      <x v="50"/>
    </i>
    <i>
      <x v="98"/>
    </i>
    <i>
      <x v="66"/>
    </i>
    <i>
      <x v="3"/>
    </i>
    <i>
      <x v="83"/>
    </i>
    <i>
      <x v="30"/>
    </i>
    <i>
      <x v="22"/>
    </i>
    <i>
      <x v="19"/>
    </i>
    <i>
      <x v="62"/>
    </i>
    <i>
      <x v="99"/>
    </i>
    <i>
      <x v="14"/>
    </i>
    <i>
      <x v="35"/>
    </i>
    <i>
      <x v="102"/>
    </i>
    <i>
      <x v="86"/>
    </i>
    <i>
      <x v="67"/>
    </i>
    <i>
      <x v="94"/>
    </i>
    <i>
      <x v="70"/>
    </i>
    <i>
      <x v="51"/>
    </i>
    <i>
      <x v="6"/>
    </i>
    <i>
      <x v="38"/>
    </i>
    <i>
      <x v="78"/>
    </i>
    <i>
      <x v="46"/>
    </i>
    <i>
      <x v="54"/>
    </i>
    <i>
      <x v="5"/>
    </i>
    <i>
      <x v="42"/>
    </i>
    <i>
      <x v="106"/>
    </i>
    <i>
      <x v="10"/>
    </i>
    <i>
      <x v="90"/>
    </i>
    <i>
      <x v="26"/>
    </i>
    <i>
      <x v="58"/>
    </i>
    <i>
      <x v="74"/>
    </i>
    <i>
      <x v="4"/>
    </i>
    <i>
      <x v="95"/>
    </i>
    <i>
      <x v="15"/>
    </i>
    <i>
      <x v="47"/>
    </i>
    <i>
      <x v="79"/>
    </i>
    <i>
      <x v="63"/>
    </i>
    <i>
      <x v="31"/>
    </i>
    <i>
      <x v="87"/>
    </i>
    <i>
      <x v="103"/>
    </i>
    <i>
      <x v="23"/>
    </i>
    <i>
      <x v="39"/>
    </i>
    <i>
      <x v="55"/>
    </i>
    <i>
      <x v="71"/>
    </i>
    <i>
      <x v="7"/>
    </i>
    <i>
      <x v="17"/>
    </i>
    <i>
      <x v="97"/>
    </i>
    <i>
      <x v="81"/>
    </i>
    <i>
      <x v="49"/>
    </i>
    <i>
      <x v="1"/>
    </i>
    <i>
      <x v="65"/>
    </i>
    <i>
      <x v="33"/>
    </i>
    <i>
      <x v="105"/>
    </i>
    <i>
      <x v="13"/>
    </i>
    <i>
      <x v="93"/>
    </i>
    <i>
      <x v="12"/>
    </i>
    <i>
      <x v="101"/>
    </i>
    <i>
      <x v="108"/>
    </i>
    <i>
      <x v="91"/>
    </i>
    <i>
      <x v="77"/>
    </i>
    <i>
      <x v="61"/>
    </i>
    <i>
      <x v="53"/>
    </i>
    <i>
      <x v="52"/>
    </i>
    <i>
      <x v="28"/>
    </i>
    <i>
      <x v="73"/>
    </i>
    <i>
      <x v="57"/>
    </i>
    <i>
      <x v="11"/>
    </i>
    <i>
      <x v="21"/>
    </i>
    <i>
      <x v="92"/>
    </i>
    <i>
      <x v="59"/>
    </i>
    <i>
      <x v="60"/>
    </i>
    <i>
      <x v="36"/>
    </i>
    <i>
      <x v="20"/>
    </i>
    <i>
      <x v="84"/>
    </i>
    <i>
      <x v="41"/>
    </i>
    <i>
      <x v="85"/>
    </i>
    <i>
      <x v="100"/>
    </i>
    <i>
      <x v="37"/>
    </i>
    <i>
      <x v="43"/>
    </i>
    <i>
      <x v="68"/>
    </i>
    <i>
      <x v="44"/>
    </i>
    <i>
      <x v="69"/>
    </i>
    <i>
      <x v="89"/>
    </i>
    <i>
      <x v="107"/>
    </i>
    <i>
      <x v="75"/>
    </i>
    <i>
      <x v="45"/>
    </i>
    <i>
      <x v="76"/>
    </i>
    <i t="grand">
      <x/>
    </i>
  </rowItems>
  <colItems count="1">
    <i/>
  </colItems>
  <dataFields count="1">
    <dataField name="Sum of PPl Effected" fld="35" baseField="0" baseItem="27"/>
  </dataFields>
  <chartFormats count="19">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27"/>
          </reference>
        </references>
      </pivotArea>
    </chartFormat>
    <chartFormat chart="11" format="8">
      <pivotArea type="data" outline="0" fieldPosition="0">
        <references count="2">
          <reference field="4294967294" count="1" selected="0">
            <x v="0"/>
          </reference>
          <reference field="0" count="1" selected="0">
            <x v="96"/>
          </reference>
        </references>
      </pivotArea>
    </chartFormat>
    <chartFormat chart="11" format="9">
      <pivotArea type="data" outline="0" fieldPosition="0">
        <references count="2">
          <reference field="4294967294" count="1" selected="0">
            <x v="0"/>
          </reference>
          <reference field="0" count="1" selected="0">
            <x v="106"/>
          </reference>
        </references>
      </pivotArea>
    </chartFormat>
    <chartFormat chart="11" format="10">
      <pivotArea type="data" outline="0" fieldPosition="0">
        <references count="2">
          <reference field="4294967294" count="1" selected="0">
            <x v="0"/>
          </reference>
          <reference field="0" count="1" selected="0">
            <x v="11"/>
          </reference>
        </references>
      </pivotArea>
    </chartFormat>
    <chartFormat chart="1" format="1">
      <pivotArea type="data" outline="0" fieldPosition="0">
        <references count="2">
          <reference field="4294967294" count="1" selected="0">
            <x v="0"/>
          </reference>
          <reference field="0" count="1" selected="0">
            <x v="48"/>
          </reference>
        </references>
      </pivotArea>
    </chartFormat>
    <chartFormat chart="1" format="2">
      <pivotArea type="data" outline="0" fieldPosition="0">
        <references count="2">
          <reference field="4294967294" count="1" selected="0">
            <x v="0"/>
          </reference>
          <reference field="0" count="1" selected="0">
            <x v="80"/>
          </reference>
        </references>
      </pivotArea>
    </chartFormat>
    <chartFormat chart="1" format="3">
      <pivotArea type="data" outline="0" fieldPosition="0">
        <references count="2">
          <reference field="4294967294" count="1" selected="0">
            <x v="0"/>
          </reference>
          <reference field="0" count="1" selected="0">
            <x v="64"/>
          </reference>
        </references>
      </pivotArea>
    </chartFormat>
    <chartFormat chart="1" format="4">
      <pivotArea type="data" outline="0" fieldPosition="0">
        <references count="2">
          <reference field="4294967294" count="1" selected="0">
            <x v="0"/>
          </reference>
          <reference field="0" count="1" selected="0">
            <x v="16"/>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 chart="1" format="6">
      <pivotArea type="data" outline="0" fieldPosition="0">
        <references count="2">
          <reference field="4294967294" count="1" selected="0">
            <x v="0"/>
          </reference>
          <reference field="0" count="1" selected="0">
            <x v="32"/>
          </reference>
        </references>
      </pivotArea>
    </chartFormat>
    <chartFormat chart="11" format="11">
      <pivotArea type="data" outline="0" fieldPosition="0">
        <references count="2">
          <reference field="4294967294" count="1" selected="0">
            <x v="0"/>
          </reference>
          <reference field="0" count="1" selected="0">
            <x v="48"/>
          </reference>
        </references>
      </pivotArea>
    </chartFormat>
    <chartFormat chart="11" format="12">
      <pivotArea type="data" outline="0" fieldPosition="0">
        <references count="2">
          <reference field="4294967294" count="1" selected="0">
            <x v="0"/>
          </reference>
          <reference field="0" count="1" selected="0">
            <x v="80"/>
          </reference>
        </references>
      </pivotArea>
    </chartFormat>
    <chartFormat chart="11" format="13">
      <pivotArea type="data" outline="0" fieldPosition="0">
        <references count="2">
          <reference field="4294967294" count="1" selected="0">
            <x v="0"/>
          </reference>
          <reference field="0" count="1" selected="0">
            <x v="64"/>
          </reference>
        </references>
      </pivotArea>
    </chartFormat>
    <chartFormat chart="11" format="14">
      <pivotArea type="data" outline="0" fieldPosition="0">
        <references count="2">
          <reference field="4294967294" count="1" selected="0">
            <x v="0"/>
          </reference>
          <reference field="0" count="1" selected="0">
            <x v="16"/>
          </reference>
        </references>
      </pivotArea>
    </chartFormat>
    <chartFormat chart="11" format="15">
      <pivotArea type="data" outline="0" fieldPosition="0">
        <references count="2">
          <reference field="4294967294" count="1" selected="0">
            <x v="0"/>
          </reference>
          <reference field="0" count="1" selected="0">
            <x v="0"/>
          </reference>
        </references>
      </pivotArea>
    </chartFormat>
    <chartFormat chart="11" format="16">
      <pivotArea type="data" outline="0" fieldPosition="0">
        <references count="2">
          <reference field="4294967294" count="1" selected="0">
            <x v="0"/>
          </reference>
          <reference field="0" count="1" selected="0">
            <x v="3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5">
  <location ref="A3:K113" firstHeaderRow="0" firstDataRow="1" firstDataCol="1"/>
  <pivotFields count="38">
    <pivotField axis="axisRow"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dataField="1" numFmtId="164" showAll="0">
      <items count="47">
        <item x="1"/>
        <item x="9"/>
        <item x="25"/>
        <item x="29"/>
        <item x="19"/>
        <item x="15"/>
        <item x="0"/>
        <item x="34"/>
        <item x="30"/>
        <item x="12"/>
        <item x="37"/>
        <item x="32"/>
        <item x="18"/>
        <item x="2"/>
        <item x="27"/>
        <item x="40"/>
        <item x="17"/>
        <item x="23"/>
        <item x="14"/>
        <item x="5"/>
        <item x="28"/>
        <item x="21"/>
        <item x="11"/>
        <item x="33"/>
        <item x="22"/>
        <item x="24"/>
        <item x="6"/>
        <item x="8"/>
        <item x="38"/>
        <item x="42"/>
        <item x="3"/>
        <item x="35"/>
        <item x="4"/>
        <item x="44"/>
        <item x="36"/>
        <item x="45"/>
        <item x="39"/>
        <item x="7"/>
        <item x="43"/>
        <item x="31"/>
        <item x="41"/>
        <item x="13"/>
        <item x="26"/>
        <item x="20"/>
        <item x="16"/>
        <item x="10"/>
        <item t="default"/>
      </items>
    </pivotField>
    <pivotField numFmtId="164" showAll="0"/>
    <pivotField dataField="1" numFmtId="164" showAll="0"/>
    <pivotField numFmtId="164" showAll="0"/>
    <pivotField dataField="1" numFmtId="164" showAll="0"/>
    <pivotField numFmtId="164" showAll="0"/>
    <pivotField dataField="1" numFmtId="164" showAll="0"/>
    <pivotField numFmtId="164" showAll="0"/>
    <pivotField dataField="1" numFmtId="164" showAll="0"/>
    <pivotField numFmtId="164" showAll="0"/>
    <pivotField dataField="1" numFmtId="164" showAll="0"/>
    <pivotField numFmtId="164" showAll="0"/>
    <pivotField dataField="1" numFmtId="164" showAll="0"/>
    <pivotField numFmtId="164" showAll="0"/>
    <pivotField dataField="1" numFmtId="164" showAll="0"/>
    <pivotField numFmtId="164" showAll="0"/>
    <pivotField dataField="1" numFmtId="164" showAll="0"/>
    <pivotField numFmtId="164" showAll="0"/>
    <pivotField dataField="1" numFmtId="164" showAll="0"/>
    <pivotField numFmtId="164" showAll="0"/>
    <pivotField numFmtId="164" showAll="0">
      <items count="110">
        <item x="9"/>
        <item x="0"/>
        <item x="35"/>
        <item x="29"/>
        <item x="96"/>
        <item x="68"/>
        <item x="63"/>
        <item x="73"/>
        <item x="82"/>
        <item x="62"/>
        <item x="64"/>
        <item x="59"/>
        <item x="40"/>
        <item x="25"/>
        <item x="37"/>
        <item x="105"/>
        <item x="44"/>
        <item x="43"/>
        <item x="4"/>
        <item x="8"/>
        <item x="3"/>
        <item x="67"/>
        <item x="12"/>
        <item x="49"/>
        <item x="99"/>
        <item x="1"/>
        <item x="31"/>
        <item x="88"/>
        <item x="38"/>
        <item x="50"/>
        <item x="47"/>
        <item x="2"/>
        <item x="14"/>
        <item x="6"/>
        <item x="13"/>
        <item x="45"/>
        <item x="7"/>
        <item x="23"/>
        <item x="28"/>
        <item x="102"/>
        <item x="32"/>
        <item x="101"/>
        <item x="34"/>
        <item x="48"/>
        <item x="104"/>
        <item x="39"/>
        <item x="66"/>
        <item x="11"/>
        <item x="16"/>
        <item x="78"/>
        <item x="15"/>
        <item x="74"/>
        <item x="51"/>
        <item x="80"/>
        <item x="98"/>
        <item x="97"/>
        <item x="81"/>
        <item x="56"/>
        <item x="75"/>
        <item x="85"/>
        <item x="90"/>
        <item x="24"/>
        <item x="92"/>
        <item x="77"/>
        <item x="10"/>
        <item x="42"/>
        <item x="5"/>
        <item x="52"/>
        <item x="84"/>
        <item x="17"/>
        <item x="60"/>
        <item x="70"/>
        <item x="69"/>
        <item x="72"/>
        <item x="87"/>
        <item x="36"/>
        <item x="79"/>
        <item x="95"/>
        <item x="71"/>
        <item x="55"/>
        <item x="58"/>
        <item x="41"/>
        <item x="20"/>
        <item x="91"/>
        <item x="54"/>
        <item x="46"/>
        <item x="65"/>
        <item x="27"/>
        <item x="53"/>
        <item x="22"/>
        <item x="107"/>
        <item x="18"/>
        <item x="100"/>
        <item x="76"/>
        <item x="93"/>
        <item x="108"/>
        <item x="30"/>
        <item x="21"/>
        <item x="57"/>
        <item x="86"/>
        <item x="83"/>
        <item x="94"/>
        <item x="61"/>
        <item x="106"/>
        <item x="33"/>
        <item x="103"/>
        <item x="19"/>
        <item x="26"/>
        <item x="89"/>
        <item t="default"/>
      </items>
    </pivotField>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numFmtId="164" showAll="0"/>
    <pivotField numFmtId="1" showAll="0"/>
    <pivotField showAll="0">
      <items count="8">
        <item x="2"/>
        <item x="6"/>
        <item x="0"/>
        <item x="3"/>
        <item x="5"/>
        <item x="4"/>
        <item x="1"/>
        <item t="default"/>
      </items>
    </pivotField>
    <pivotField showAll="0"/>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Fields count="1">
    <field x="-2"/>
  </colFields>
  <colItems count="10">
    <i>
      <x/>
    </i>
    <i i="1">
      <x v="1"/>
    </i>
    <i i="2">
      <x v="2"/>
    </i>
    <i i="3">
      <x v="3"/>
    </i>
    <i i="4">
      <x v="4"/>
    </i>
    <i i="5">
      <x v="5"/>
    </i>
    <i i="6">
      <x v="6"/>
    </i>
    <i i="7">
      <x v="7"/>
    </i>
    <i i="8">
      <x v="8"/>
    </i>
    <i i="9">
      <x v="9"/>
    </i>
  </colItems>
  <dataFields count="10">
    <dataField name="% of Snow" fld="1" showDataAs="percentOfTotal" baseField="0" baseItem="0" numFmtId="10"/>
    <dataField name="% of Thunderstorm" fld="3" showDataAs="percentOfTotal" baseField="0" baseItem="0" numFmtId="10"/>
    <dataField name="% of Hail" fld="5" showDataAs="percentOfTotal" baseField="0" baseItem="0" numFmtId="10"/>
    <dataField name="% of Freeze" fld="7" showDataAs="percentOfTotal" baseField="0" baseItem="0" numFmtId="10"/>
    <dataField name="% of Drought" fld="9" showDataAs="percentOfTotal" baseField="0" baseItem="0" numFmtId="10"/>
    <dataField name="% of Flood" fld="11" showDataAs="percentOfTotal" baseField="0" baseItem="0" numFmtId="10"/>
    <dataField name="% of Tornado" fld="13" showDataAs="percentOfTotal" baseField="0" baseItem="0" numFmtId="10"/>
    <dataField name="% of Heat" fld="15" showDataAs="percentOfTotal" baseField="0" baseItem="0" numFmtId="10"/>
    <dataField name="% of Wind" fld="17" showDataAs="percentOfTotal" baseField="0" baseItem="0" numFmtId="10"/>
    <dataField name="% of Lightning" fld="19" showDataAs="percentOfTotal" baseField="0" baseItem="0" numFmtId="10"/>
  </dataFields>
  <chartFormats count="170">
    <chartFormat chart="3" format="20" series="1">
      <pivotArea type="data" outline="0" fieldPosition="0">
        <references count="1">
          <reference field="4294967294" count="1" selected="0">
            <x v="0"/>
          </reference>
        </references>
      </pivotArea>
    </chartFormat>
    <chartFormat chart="3" format="21" series="1">
      <pivotArea type="data" outline="0" fieldPosition="0">
        <references count="1">
          <reference field="4294967294" count="1" selected="0">
            <x v="1"/>
          </reference>
        </references>
      </pivotArea>
    </chartFormat>
    <chartFormat chart="3" format="22" series="1">
      <pivotArea type="data" outline="0" fieldPosition="0">
        <references count="1">
          <reference field="4294967294" count="1" selected="0">
            <x v="2"/>
          </reference>
        </references>
      </pivotArea>
    </chartFormat>
    <chartFormat chart="3" format="23" series="1">
      <pivotArea type="data" outline="0" fieldPosition="0">
        <references count="1">
          <reference field="4294967294" count="1" selected="0">
            <x v="3"/>
          </reference>
        </references>
      </pivotArea>
    </chartFormat>
    <chartFormat chart="3" format="24" series="1">
      <pivotArea type="data" outline="0" fieldPosition="0">
        <references count="1">
          <reference field="4294967294" count="1" selected="0">
            <x v="4"/>
          </reference>
        </references>
      </pivotArea>
    </chartFormat>
    <chartFormat chart="3" format="25" series="1">
      <pivotArea type="data" outline="0" fieldPosition="0">
        <references count="1">
          <reference field="4294967294" count="1" selected="0">
            <x v="5"/>
          </reference>
        </references>
      </pivotArea>
    </chartFormat>
    <chartFormat chart="3" format="26" series="1">
      <pivotArea type="data" outline="0" fieldPosition="0">
        <references count="1">
          <reference field="4294967294" count="1" selected="0">
            <x v="6"/>
          </reference>
        </references>
      </pivotArea>
    </chartFormat>
    <chartFormat chart="3" format="27" series="1">
      <pivotArea type="data" outline="0" fieldPosition="0">
        <references count="1">
          <reference field="4294967294" count="1" selected="0">
            <x v="7"/>
          </reference>
        </references>
      </pivotArea>
    </chartFormat>
    <chartFormat chart="3" format="28" series="1">
      <pivotArea type="data" outline="0" fieldPosition="0">
        <references count="1">
          <reference field="4294967294" count="1" selected="0">
            <x v="8"/>
          </reference>
        </references>
      </pivotArea>
    </chartFormat>
    <chartFormat chart="3" format="29" series="1">
      <pivotArea type="data" outline="0" fieldPosition="0">
        <references count="1">
          <reference field="4294967294" count="1" selected="0">
            <x v="9"/>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 chart="5" format="6" series="1">
      <pivotArea type="data" outline="0" fieldPosition="0">
        <references count="1">
          <reference field="4294967294" count="1" selected="0">
            <x v="6"/>
          </reference>
        </references>
      </pivotArea>
    </chartFormat>
    <chartFormat chart="5" format="7" series="1">
      <pivotArea type="data" outline="0" fieldPosition="0">
        <references count="1">
          <reference field="4294967294" count="1" selected="0">
            <x v="7"/>
          </reference>
        </references>
      </pivotArea>
    </chartFormat>
    <chartFormat chart="5" format="8" series="1">
      <pivotArea type="data" outline="0" fieldPosition="0">
        <references count="1">
          <reference field="4294967294" count="1" selected="0">
            <x v="8"/>
          </reference>
        </references>
      </pivotArea>
    </chartFormat>
    <chartFormat chart="5" format="9" series="1">
      <pivotArea type="data" outline="0" fieldPosition="0">
        <references count="1">
          <reference field="4294967294" count="1" selected="0">
            <x v="9"/>
          </reference>
        </references>
      </pivotArea>
    </chartFormat>
    <chartFormat chart="14" format="40" series="1">
      <pivotArea type="data" outline="0" fieldPosition="0">
        <references count="1">
          <reference field="4294967294" count="1" selected="0">
            <x v="0"/>
          </reference>
        </references>
      </pivotArea>
    </chartFormat>
    <chartFormat chart="14" format="41">
      <pivotArea type="data" outline="0" fieldPosition="0">
        <references count="2">
          <reference field="4294967294" count="1" selected="0">
            <x v="0"/>
          </reference>
          <reference field="0" count="1" selected="0">
            <x v="9"/>
          </reference>
        </references>
      </pivotArea>
    </chartFormat>
    <chartFormat chart="14" format="42">
      <pivotArea type="data" outline="0" fieldPosition="0">
        <references count="2">
          <reference field="4294967294" count="1" selected="0">
            <x v="0"/>
          </reference>
          <reference field="0" count="1" selected="0">
            <x v="25"/>
          </reference>
        </references>
      </pivotArea>
    </chartFormat>
    <chartFormat chart="14" format="43" series="1">
      <pivotArea type="data" outline="0" fieldPosition="0">
        <references count="1">
          <reference field="4294967294" count="1" selected="0">
            <x v="1"/>
          </reference>
        </references>
      </pivotArea>
    </chartFormat>
    <chartFormat chart="14" format="44">
      <pivotArea type="data" outline="0" fieldPosition="0">
        <references count="2">
          <reference field="4294967294" count="1" selected="0">
            <x v="1"/>
          </reference>
          <reference field="0" count="1" selected="0">
            <x v="9"/>
          </reference>
        </references>
      </pivotArea>
    </chartFormat>
    <chartFormat chart="14" format="45">
      <pivotArea type="data" outline="0" fieldPosition="0">
        <references count="2">
          <reference field="4294967294" count="1" selected="0">
            <x v="1"/>
          </reference>
          <reference field="0" count="1" selected="0">
            <x v="25"/>
          </reference>
        </references>
      </pivotArea>
    </chartFormat>
    <chartFormat chart="14" format="46" series="1">
      <pivotArea type="data" outline="0" fieldPosition="0">
        <references count="1">
          <reference field="4294967294" count="1" selected="0">
            <x v="2"/>
          </reference>
        </references>
      </pivotArea>
    </chartFormat>
    <chartFormat chart="14" format="47">
      <pivotArea type="data" outline="0" fieldPosition="0">
        <references count="2">
          <reference field="4294967294" count="1" selected="0">
            <x v="2"/>
          </reference>
          <reference field="0" count="1" selected="0">
            <x v="9"/>
          </reference>
        </references>
      </pivotArea>
    </chartFormat>
    <chartFormat chart="14" format="48">
      <pivotArea type="data" outline="0" fieldPosition="0">
        <references count="2">
          <reference field="4294967294" count="1" selected="0">
            <x v="2"/>
          </reference>
          <reference field="0" count="1" selected="0">
            <x v="25"/>
          </reference>
        </references>
      </pivotArea>
    </chartFormat>
    <chartFormat chart="14" format="49" series="1">
      <pivotArea type="data" outline="0" fieldPosition="0">
        <references count="1">
          <reference field="4294967294" count="1" selected="0">
            <x v="3"/>
          </reference>
        </references>
      </pivotArea>
    </chartFormat>
    <chartFormat chart="14" format="50">
      <pivotArea type="data" outline="0" fieldPosition="0">
        <references count="2">
          <reference field="4294967294" count="1" selected="0">
            <x v="3"/>
          </reference>
          <reference field="0" count="1" selected="0">
            <x v="9"/>
          </reference>
        </references>
      </pivotArea>
    </chartFormat>
    <chartFormat chart="14" format="51">
      <pivotArea type="data" outline="0" fieldPosition="0">
        <references count="2">
          <reference field="4294967294" count="1" selected="0">
            <x v="3"/>
          </reference>
          <reference field="0" count="1" selected="0">
            <x v="25"/>
          </reference>
        </references>
      </pivotArea>
    </chartFormat>
    <chartFormat chart="14" format="52" series="1">
      <pivotArea type="data" outline="0" fieldPosition="0">
        <references count="1">
          <reference field="4294967294" count="1" selected="0">
            <x v="4"/>
          </reference>
        </references>
      </pivotArea>
    </chartFormat>
    <chartFormat chart="14" format="53">
      <pivotArea type="data" outline="0" fieldPosition="0">
        <references count="2">
          <reference field="4294967294" count="1" selected="0">
            <x v="4"/>
          </reference>
          <reference field="0" count="1" selected="0">
            <x v="9"/>
          </reference>
        </references>
      </pivotArea>
    </chartFormat>
    <chartFormat chart="14" format="54">
      <pivotArea type="data" outline="0" fieldPosition="0">
        <references count="2">
          <reference field="4294967294" count="1" selected="0">
            <x v="4"/>
          </reference>
          <reference field="0" count="1" selected="0">
            <x v="25"/>
          </reference>
        </references>
      </pivotArea>
    </chartFormat>
    <chartFormat chart="14" format="55" series="1">
      <pivotArea type="data" outline="0" fieldPosition="0">
        <references count="1">
          <reference field="4294967294" count="1" selected="0">
            <x v="5"/>
          </reference>
        </references>
      </pivotArea>
    </chartFormat>
    <chartFormat chart="14" format="56">
      <pivotArea type="data" outline="0" fieldPosition="0">
        <references count="2">
          <reference field="4294967294" count="1" selected="0">
            <x v="5"/>
          </reference>
          <reference field="0" count="1" selected="0">
            <x v="9"/>
          </reference>
        </references>
      </pivotArea>
    </chartFormat>
    <chartFormat chart="14" format="57">
      <pivotArea type="data" outline="0" fieldPosition="0">
        <references count="2">
          <reference field="4294967294" count="1" selected="0">
            <x v="5"/>
          </reference>
          <reference field="0" count="1" selected="0">
            <x v="25"/>
          </reference>
        </references>
      </pivotArea>
    </chartFormat>
    <chartFormat chart="14" format="58" series="1">
      <pivotArea type="data" outline="0" fieldPosition="0">
        <references count="1">
          <reference field="4294967294" count="1" selected="0">
            <x v="6"/>
          </reference>
        </references>
      </pivotArea>
    </chartFormat>
    <chartFormat chart="14" format="59">
      <pivotArea type="data" outline="0" fieldPosition="0">
        <references count="2">
          <reference field="4294967294" count="1" selected="0">
            <x v="6"/>
          </reference>
          <reference field="0" count="1" selected="0">
            <x v="9"/>
          </reference>
        </references>
      </pivotArea>
    </chartFormat>
    <chartFormat chart="14" format="60">
      <pivotArea type="data" outline="0" fieldPosition="0">
        <references count="2">
          <reference field="4294967294" count="1" selected="0">
            <x v="6"/>
          </reference>
          <reference field="0" count="1" selected="0">
            <x v="25"/>
          </reference>
        </references>
      </pivotArea>
    </chartFormat>
    <chartFormat chart="14" format="61" series="1">
      <pivotArea type="data" outline="0" fieldPosition="0">
        <references count="1">
          <reference field="4294967294" count="1" selected="0">
            <x v="7"/>
          </reference>
        </references>
      </pivotArea>
    </chartFormat>
    <chartFormat chart="14" format="62">
      <pivotArea type="data" outline="0" fieldPosition="0">
        <references count="2">
          <reference field="4294967294" count="1" selected="0">
            <x v="7"/>
          </reference>
          <reference field="0" count="1" selected="0">
            <x v="9"/>
          </reference>
        </references>
      </pivotArea>
    </chartFormat>
    <chartFormat chart="14" format="63">
      <pivotArea type="data" outline="0" fieldPosition="0">
        <references count="2">
          <reference field="4294967294" count="1" selected="0">
            <x v="7"/>
          </reference>
          <reference field="0" count="1" selected="0">
            <x v="25"/>
          </reference>
        </references>
      </pivotArea>
    </chartFormat>
    <chartFormat chart="14" format="64" series="1">
      <pivotArea type="data" outline="0" fieldPosition="0">
        <references count="1">
          <reference field="4294967294" count="1" selected="0">
            <x v="8"/>
          </reference>
        </references>
      </pivotArea>
    </chartFormat>
    <chartFormat chart="14" format="65">
      <pivotArea type="data" outline="0" fieldPosition="0">
        <references count="2">
          <reference field="4294967294" count="1" selected="0">
            <x v="8"/>
          </reference>
          <reference field="0" count="1" selected="0">
            <x v="9"/>
          </reference>
        </references>
      </pivotArea>
    </chartFormat>
    <chartFormat chart="14" format="66">
      <pivotArea type="data" outline="0" fieldPosition="0">
        <references count="2">
          <reference field="4294967294" count="1" selected="0">
            <x v="8"/>
          </reference>
          <reference field="0" count="1" selected="0">
            <x v="25"/>
          </reference>
        </references>
      </pivotArea>
    </chartFormat>
    <chartFormat chart="14" format="67" series="1">
      <pivotArea type="data" outline="0" fieldPosition="0">
        <references count="1">
          <reference field="4294967294" count="1" selected="0">
            <x v="9"/>
          </reference>
        </references>
      </pivotArea>
    </chartFormat>
    <chartFormat chart="14" format="68">
      <pivotArea type="data" outline="0" fieldPosition="0">
        <references count="2">
          <reference field="4294967294" count="1" selected="0">
            <x v="9"/>
          </reference>
          <reference field="0" count="1" selected="0">
            <x v="9"/>
          </reference>
        </references>
      </pivotArea>
    </chartFormat>
    <chartFormat chart="14" format="69">
      <pivotArea type="data" outline="0" fieldPosition="0">
        <references count="2">
          <reference field="4294967294" count="1" selected="0">
            <x v="9"/>
          </reference>
          <reference field="0" count="1" selected="0">
            <x v="25"/>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16"/>
          </reference>
        </references>
      </pivotArea>
    </chartFormat>
    <chartFormat chart="5" format="12">
      <pivotArea type="data" outline="0" fieldPosition="0">
        <references count="2">
          <reference field="4294967294" count="1" selected="0">
            <x v="0"/>
          </reference>
          <reference field="0" count="1" selected="0">
            <x v="32"/>
          </reference>
        </references>
      </pivotArea>
    </chartFormat>
    <chartFormat chart="5" format="13">
      <pivotArea type="data" outline="0" fieldPosition="0">
        <references count="2">
          <reference field="4294967294" count="1" selected="0">
            <x v="0"/>
          </reference>
          <reference field="0" count="1" selected="0">
            <x v="48"/>
          </reference>
        </references>
      </pivotArea>
    </chartFormat>
    <chartFormat chart="5" format="14">
      <pivotArea type="data" outline="0" fieldPosition="0">
        <references count="2">
          <reference field="4294967294" count="1" selected="0">
            <x v="0"/>
          </reference>
          <reference field="0" count="1" selected="0">
            <x v="64"/>
          </reference>
        </references>
      </pivotArea>
    </chartFormat>
    <chartFormat chart="5" format="15">
      <pivotArea type="data" outline="0" fieldPosition="0">
        <references count="2">
          <reference field="4294967294" count="1" selected="0">
            <x v="0"/>
          </reference>
          <reference field="0" count="1" selected="0">
            <x v="80"/>
          </reference>
        </references>
      </pivotArea>
    </chartFormat>
    <chartFormat chart="5" format="16">
      <pivotArea type="data" outline="0" fieldPosition="0">
        <references count="2">
          <reference field="4294967294" count="1" selected="0">
            <x v="1"/>
          </reference>
          <reference field="0" count="1" selected="0">
            <x v="0"/>
          </reference>
        </references>
      </pivotArea>
    </chartFormat>
    <chartFormat chart="5" format="17">
      <pivotArea type="data" outline="0" fieldPosition="0">
        <references count="2">
          <reference field="4294967294" count="1" selected="0">
            <x v="1"/>
          </reference>
          <reference field="0" count="1" selected="0">
            <x v="16"/>
          </reference>
        </references>
      </pivotArea>
    </chartFormat>
    <chartFormat chart="5" format="18">
      <pivotArea type="data" outline="0" fieldPosition="0">
        <references count="2">
          <reference field="4294967294" count="1" selected="0">
            <x v="1"/>
          </reference>
          <reference field="0" count="1" selected="0">
            <x v="32"/>
          </reference>
        </references>
      </pivotArea>
    </chartFormat>
    <chartFormat chart="5" format="19">
      <pivotArea type="data" outline="0" fieldPosition="0">
        <references count="2">
          <reference field="4294967294" count="1" selected="0">
            <x v="1"/>
          </reference>
          <reference field="0" count="1" selected="0">
            <x v="48"/>
          </reference>
        </references>
      </pivotArea>
    </chartFormat>
    <chartFormat chart="5" format="20">
      <pivotArea type="data" outline="0" fieldPosition="0">
        <references count="2">
          <reference field="4294967294" count="1" selected="0">
            <x v="1"/>
          </reference>
          <reference field="0" count="1" selected="0">
            <x v="64"/>
          </reference>
        </references>
      </pivotArea>
    </chartFormat>
    <chartFormat chart="5" format="21">
      <pivotArea type="data" outline="0" fieldPosition="0">
        <references count="2">
          <reference field="4294967294" count="1" selected="0">
            <x v="1"/>
          </reference>
          <reference field="0" count="1" selected="0">
            <x v="80"/>
          </reference>
        </references>
      </pivotArea>
    </chartFormat>
    <chartFormat chart="5" format="22">
      <pivotArea type="data" outline="0" fieldPosition="0">
        <references count="2">
          <reference field="4294967294" count="1" selected="0">
            <x v="2"/>
          </reference>
          <reference field="0" count="1" selected="0">
            <x v="0"/>
          </reference>
        </references>
      </pivotArea>
    </chartFormat>
    <chartFormat chart="5" format="23">
      <pivotArea type="data" outline="0" fieldPosition="0">
        <references count="2">
          <reference field="4294967294" count="1" selected="0">
            <x v="2"/>
          </reference>
          <reference field="0" count="1" selected="0">
            <x v="16"/>
          </reference>
        </references>
      </pivotArea>
    </chartFormat>
    <chartFormat chart="5" format="24">
      <pivotArea type="data" outline="0" fieldPosition="0">
        <references count="2">
          <reference field="4294967294" count="1" selected="0">
            <x v="2"/>
          </reference>
          <reference field="0" count="1" selected="0">
            <x v="32"/>
          </reference>
        </references>
      </pivotArea>
    </chartFormat>
    <chartFormat chart="5" format="25">
      <pivotArea type="data" outline="0" fieldPosition="0">
        <references count="2">
          <reference field="4294967294" count="1" selected="0">
            <x v="2"/>
          </reference>
          <reference field="0" count="1" selected="0">
            <x v="48"/>
          </reference>
        </references>
      </pivotArea>
    </chartFormat>
    <chartFormat chart="5" format="26">
      <pivotArea type="data" outline="0" fieldPosition="0">
        <references count="2">
          <reference field="4294967294" count="1" selected="0">
            <x v="2"/>
          </reference>
          <reference field="0" count="1" selected="0">
            <x v="64"/>
          </reference>
        </references>
      </pivotArea>
    </chartFormat>
    <chartFormat chart="5" format="27">
      <pivotArea type="data" outline="0" fieldPosition="0">
        <references count="2">
          <reference field="4294967294" count="1" selected="0">
            <x v="2"/>
          </reference>
          <reference field="0" count="1" selected="0">
            <x v="80"/>
          </reference>
        </references>
      </pivotArea>
    </chartFormat>
    <chartFormat chart="5" format="28">
      <pivotArea type="data" outline="0" fieldPosition="0">
        <references count="2">
          <reference field="4294967294" count="1" selected="0">
            <x v="3"/>
          </reference>
          <reference field="0" count="1" selected="0">
            <x v="0"/>
          </reference>
        </references>
      </pivotArea>
    </chartFormat>
    <chartFormat chart="5" format="29">
      <pivotArea type="data" outline="0" fieldPosition="0">
        <references count="2">
          <reference field="4294967294" count="1" selected="0">
            <x v="3"/>
          </reference>
          <reference field="0" count="1" selected="0">
            <x v="16"/>
          </reference>
        </references>
      </pivotArea>
    </chartFormat>
    <chartFormat chart="5" format="30">
      <pivotArea type="data" outline="0" fieldPosition="0">
        <references count="2">
          <reference field="4294967294" count="1" selected="0">
            <x v="3"/>
          </reference>
          <reference field="0" count="1" selected="0">
            <x v="32"/>
          </reference>
        </references>
      </pivotArea>
    </chartFormat>
    <chartFormat chart="5" format="31">
      <pivotArea type="data" outline="0" fieldPosition="0">
        <references count="2">
          <reference field="4294967294" count="1" selected="0">
            <x v="3"/>
          </reference>
          <reference field="0" count="1" selected="0">
            <x v="48"/>
          </reference>
        </references>
      </pivotArea>
    </chartFormat>
    <chartFormat chart="5" format="32">
      <pivotArea type="data" outline="0" fieldPosition="0">
        <references count="2">
          <reference field="4294967294" count="1" selected="0">
            <x v="3"/>
          </reference>
          <reference field="0" count="1" selected="0">
            <x v="64"/>
          </reference>
        </references>
      </pivotArea>
    </chartFormat>
    <chartFormat chart="5" format="33">
      <pivotArea type="data" outline="0" fieldPosition="0">
        <references count="2">
          <reference field="4294967294" count="1" selected="0">
            <x v="3"/>
          </reference>
          <reference field="0" count="1" selected="0">
            <x v="80"/>
          </reference>
        </references>
      </pivotArea>
    </chartFormat>
    <chartFormat chart="5" format="34">
      <pivotArea type="data" outline="0" fieldPosition="0">
        <references count="2">
          <reference field="4294967294" count="1" selected="0">
            <x v="4"/>
          </reference>
          <reference field="0" count="1" selected="0">
            <x v="0"/>
          </reference>
        </references>
      </pivotArea>
    </chartFormat>
    <chartFormat chart="5" format="35">
      <pivotArea type="data" outline="0" fieldPosition="0">
        <references count="2">
          <reference field="4294967294" count="1" selected="0">
            <x v="4"/>
          </reference>
          <reference field="0" count="1" selected="0">
            <x v="16"/>
          </reference>
        </references>
      </pivotArea>
    </chartFormat>
    <chartFormat chart="5" format="36">
      <pivotArea type="data" outline="0" fieldPosition="0">
        <references count="2">
          <reference field="4294967294" count="1" selected="0">
            <x v="4"/>
          </reference>
          <reference field="0" count="1" selected="0">
            <x v="32"/>
          </reference>
        </references>
      </pivotArea>
    </chartFormat>
    <chartFormat chart="5" format="37">
      <pivotArea type="data" outline="0" fieldPosition="0">
        <references count="2">
          <reference field="4294967294" count="1" selected="0">
            <x v="4"/>
          </reference>
          <reference field="0" count="1" selected="0">
            <x v="48"/>
          </reference>
        </references>
      </pivotArea>
    </chartFormat>
    <chartFormat chart="5" format="38">
      <pivotArea type="data" outline="0" fieldPosition="0">
        <references count="2">
          <reference field="4294967294" count="1" selected="0">
            <x v="4"/>
          </reference>
          <reference field="0" count="1" selected="0">
            <x v="64"/>
          </reference>
        </references>
      </pivotArea>
    </chartFormat>
    <chartFormat chart="5" format="39">
      <pivotArea type="data" outline="0" fieldPosition="0">
        <references count="2">
          <reference field="4294967294" count="1" selected="0">
            <x v="4"/>
          </reference>
          <reference field="0" count="1" selected="0">
            <x v="80"/>
          </reference>
        </references>
      </pivotArea>
    </chartFormat>
    <chartFormat chart="5" format="40">
      <pivotArea type="data" outline="0" fieldPosition="0">
        <references count="2">
          <reference field="4294967294" count="1" selected="0">
            <x v="5"/>
          </reference>
          <reference field="0" count="1" selected="0">
            <x v="0"/>
          </reference>
        </references>
      </pivotArea>
    </chartFormat>
    <chartFormat chart="5" format="41">
      <pivotArea type="data" outline="0" fieldPosition="0">
        <references count="2">
          <reference field="4294967294" count="1" selected="0">
            <x v="5"/>
          </reference>
          <reference field="0" count="1" selected="0">
            <x v="16"/>
          </reference>
        </references>
      </pivotArea>
    </chartFormat>
    <chartFormat chart="5" format="42">
      <pivotArea type="data" outline="0" fieldPosition="0">
        <references count="2">
          <reference field="4294967294" count="1" selected="0">
            <x v="5"/>
          </reference>
          <reference field="0" count="1" selected="0">
            <x v="32"/>
          </reference>
        </references>
      </pivotArea>
    </chartFormat>
    <chartFormat chart="5" format="43">
      <pivotArea type="data" outline="0" fieldPosition="0">
        <references count="2">
          <reference field="4294967294" count="1" selected="0">
            <x v="5"/>
          </reference>
          <reference field="0" count="1" selected="0">
            <x v="48"/>
          </reference>
        </references>
      </pivotArea>
    </chartFormat>
    <chartFormat chart="5" format="44">
      <pivotArea type="data" outline="0" fieldPosition="0">
        <references count="2">
          <reference field="4294967294" count="1" selected="0">
            <x v="5"/>
          </reference>
          <reference field="0" count="1" selected="0">
            <x v="64"/>
          </reference>
        </references>
      </pivotArea>
    </chartFormat>
    <chartFormat chart="5" format="45">
      <pivotArea type="data" outline="0" fieldPosition="0">
        <references count="2">
          <reference field="4294967294" count="1" selected="0">
            <x v="5"/>
          </reference>
          <reference field="0" count="1" selected="0">
            <x v="80"/>
          </reference>
        </references>
      </pivotArea>
    </chartFormat>
    <chartFormat chart="5" format="46">
      <pivotArea type="data" outline="0" fieldPosition="0">
        <references count="2">
          <reference field="4294967294" count="1" selected="0">
            <x v="6"/>
          </reference>
          <reference field="0" count="1" selected="0">
            <x v="0"/>
          </reference>
        </references>
      </pivotArea>
    </chartFormat>
    <chartFormat chart="5" format="47">
      <pivotArea type="data" outline="0" fieldPosition="0">
        <references count="2">
          <reference field="4294967294" count="1" selected="0">
            <x v="6"/>
          </reference>
          <reference field="0" count="1" selected="0">
            <x v="16"/>
          </reference>
        </references>
      </pivotArea>
    </chartFormat>
    <chartFormat chart="5" format="48">
      <pivotArea type="data" outline="0" fieldPosition="0">
        <references count="2">
          <reference field="4294967294" count="1" selected="0">
            <x v="6"/>
          </reference>
          <reference field="0" count="1" selected="0">
            <x v="32"/>
          </reference>
        </references>
      </pivotArea>
    </chartFormat>
    <chartFormat chart="5" format="49">
      <pivotArea type="data" outline="0" fieldPosition="0">
        <references count="2">
          <reference field="4294967294" count="1" selected="0">
            <x v="6"/>
          </reference>
          <reference field="0" count="1" selected="0">
            <x v="48"/>
          </reference>
        </references>
      </pivotArea>
    </chartFormat>
    <chartFormat chart="5" format="50">
      <pivotArea type="data" outline="0" fieldPosition="0">
        <references count="2">
          <reference field="4294967294" count="1" selected="0">
            <x v="6"/>
          </reference>
          <reference field="0" count="1" selected="0">
            <x v="64"/>
          </reference>
        </references>
      </pivotArea>
    </chartFormat>
    <chartFormat chart="5" format="51">
      <pivotArea type="data" outline="0" fieldPosition="0">
        <references count="2">
          <reference field="4294967294" count="1" selected="0">
            <x v="6"/>
          </reference>
          <reference field="0" count="1" selected="0">
            <x v="80"/>
          </reference>
        </references>
      </pivotArea>
    </chartFormat>
    <chartFormat chart="5" format="52">
      <pivotArea type="data" outline="0" fieldPosition="0">
        <references count="2">
          <reference field="4294967294" count="1" selected="0">
            <x v="7"/>
          </reference>
          <reference field="0" count="1" selected="0">
            <x v="0"/>
          </reference>
        </references>
      </pivotArea>
    </chartFormat>
    <chartFormat chart="5" format="53">
      <pivotArea type="data" outline="0" fieldPosition="0">
        <references count="2">
          <reference field="4294967294" count="1" selected="0">
            <x v="7"/>
          </reference>
          <reference field="0" count="1" selected="0">
            <x v="16"/>
          </reference>
        </references>
      </pivotArea>
    </chartFormat>
    <chartFormat chart="5" format="54">
      <pivotArea type="data" outline="0" fieldPosition="0">
        <references count="2">
          <reference field="4294967294" count="1" selected="0">
            <x v="7"/>
          </reference>
          <reference field="0" count="1" selected="0">
            <x v="32"/>
          </reference>
        </references>
      </pivotArea>
    </chartFormat>
    <chartFormat chart="5" format="55">
      <pivotArea type="data" outline="0" fieldPosition="0">
        <references count="2">
          <reference field="4294967294" count="1" selected="0">
            <x v="7"/>
          </reference>
          <reference field="0" count="1" selected="0">
            <x v="48"/>
          </reference>
        </references>
      </pivotArea>
    </chartFormat>
    <chartFormat chart="5" format="56">
      <pivotArea type="data" outline="0" fieldPosition="0">
        <references count="2">
          <reference field="4294967294" count="1" selected="0">
            <x v="7"/>
          </reference>
          <reference field="0" count="1" selected="0">
            <x v="64"/>
          </reference>
        </references>
      </pivotArea>
    </chartFormat>
    <chartFormat chart="5" format="57">
      <pivotArea type="data" outline="0" fieldPosition="0">
        <references count="2">
          <reference field="4294967294" count="1" selected="0">
            <x v="7"/>
          </reference>
          <reference field="0" count="1" selected="0">
            <x v="80"/>
          </reference>
        </references>
      </pivotArea>
    </chartFormat>
    <chartFormat chart="5" format="58">
      <pivotArea type="data" outline="0" fieldPosition="0">
        <references count="2">
          <reference field="4294967294" count="1" selected="0">
            <x v="8"/>
          </reference>
          <reference field="0" count="1" selected="0">
            <x v="0"/>
          </reference>
        </references>
      </pivotArea>
    </chartFormat>
    <chartFormat chart="5" format="59">
      <pivotArea type="data" outline="0" fieldPosition="0">
        <references count="2">
          <reference field="4294967294" count="1" selected="0">
            <x v="8"/>
          </reference>
          <reference field="0" count="1" selected="0">
            <x v="16"/>
          </reference>
        </references>
      </pivotArea>
    </chartFormat>
    <chartFormat chart="5" format="60">
      <pivotArea type="data" outline="0" fieldPosition="0">
        <references count="2">
          <reference field="4294967294" count="1" selected="0">
            <x v="8"/>
          </reference>
          <reference field="0" count="1" selected="0">
            <x v="32"/>
          </reference>
        </references>
      </pivotArea>
    </chartFormat>
    <chartFormat chart="5" format="61">
      <pivotArea type="data" outline="0" fieldPosition="0">
        <references count="2">
          <reference field="4294967294" count="1" selected="0">
            <x v="8"/>
          </reference>
          <reference field="0" count="1" selected="0">
            <x v="48"/>
          </reference>
        </references>
      </pivotArea>
    </chartFormat>
    <chartFormat chart="5" format="62">
      <pivotArea type="data" outline="0" fieldPosition="0">
        <references count="2">
          <reference field="4294967294" count="1" selected="0">
            <x v="8"/>
          </reference>
          <reference field="0" count="1" selected="0">
            <x v="64"/>
          </reference>
        </references>
      </pivotArea>
    </chartFormat>
    <chartFormat chart="5" format="63">
      <pivotArea type="data" outline="0" fieldPosition="0">
        <references count="2">
          <reference field="4294967294" count="1" selected="0">
            <x v="8"/>
          </reference>
          <reference field="0" count="1" selected="0">
            <x v="80"/>
          </reference>
        </references>
      </pivotArea>
    </chartFormat>
    <chartFormat chart="5" format="64">
      <pivotArea type="data" outline="0" fieldPosition="0">
        <references count="2">
          <reference field="4294967294" count="1" selected="0">
            <x v="9"/>
          </reference>
          <reference field="0" count="1" selected="0">
            <x v="0"/>
          </reference>
        </references>
      </pivotArea>
    </chartFormat>
    <chartFormat chart="5" format="65">
      <pivotArea type="data" outline="0" fieldPosition="0">
        <references count="2">
          <reference field="4294967294" count="1" selected="0">
            <x v="9"/>
          </reference>
          <reference field="0" count="1" selected="0">
            <x v="16"/>
          </reference>
        </references>
      </pivotArea>
    </chartFormat>
    <chartFormat chart="5" format="66">
      <pivotArea type="data" outline="0" fieldPosition="0">
        <references count="2">
          <reference field="4294967294" count="1" selected="0">
            <x v="9"/>
          </reference>
          <reference field="0" count="1" selected="0">
            <x v="32"/>
          </reference>
        </references>
      </pivotArea>
    </chartFormat>
    <chartFormat chart="5" format="67">
      <pivotArea type="data" outline="0" fieldPosition="0">
        <references count="2">
          <reference field="4294967294" count="1" selected="0">
            <x v="9"/>
          </reference>
          <reference field="0" count="1" selected="0">
            <x v="48"/>
          </reference>
        </references>
      </pivotArea>
    </chartFormat>
    <chartFormat chart="5" format="68">
      <pivotArea type="data" outline="0" fieldPosition="0">
        <references count="2">
          <reference field="4294967294" count="1" selected="0">
            <x v="9"/>
          </reference>
          <reference field="0" count="1" selected="0">
            <x v="64"/>
          </reference>
        </references>
      </pivotArea>
    </chartFormat>
    <chartFormat chart="5" format="69">
      <pivotArea type="data" outline="0" fieldPosition="0">
        <references count="2">
          <reference field="4294967294" count="1" selected="0">
            <x v="9"/>
          </reference>
          <reference field="0" count="1" selected="0">
            <x v="80"/>
          </reference>
        </references>
      </pivotArea>
    </chartFormat>
    <chartFormat chart="14" format="70">
      <pivotArea type="data" outline="0" fieldPosition="0">
        <references count="2">
          <reference field="4294967294" count="1" selected="0">
            <x v="0"/>
          </reference>
          <reference field="0" count="1" selected="0">
            <x v="0"/>
          </reference>
        </references>
      </pivotArea>
    </chartFormat>
    <chartFormat chart="14" format="71">
      <pivotArea type="data" outline="0" fieldPosition="0">
        <references count="2">
          <reference field="4294967294" count="1" selected="0">
            <x v="0"/>
          </reference>
          <reference field="0" count="1" selected="0">
            <x v="16"/>
          </reference>
        </references>
      </pivotArea>
    </chartFormat>
    <chartFormat chart="14" format="72">
      <pivotArea type="data" outline="0" fieldPosition="0">
        <references count="2">
          <reference field="4294967294" count="1" selected="0">
            <x v="0"/>
          </reference>
          <reference field="0" count="1" selected="0">
            <x v="32"/>
          </reference>
        </references>
      </pivotArea>
    </chartFormat>
    <chartFormat chart="14" format="73">
      <pivotArea type="data" outline="0" fieldPosition="0">
        <references count="2">
          <reference field="4294967294" count="1" selected="0">
            <x v="0"/>
          </reference>
          <reference field="0" count="1" selected="0">
            <x v="48"/>
          </reference>
        </references>
      </pivotArea>
    </chartFormat>
    <chartFormat chart="14" format="74">
      <pivotArea type="data" outline="0" fieldPosition="0">
        <references count="2">
          <reference field="4294967294" count="1" selected="0">
            <x v="0"/>
          </reference>
          <reference field="0" count="1" selected="0">
            <x v="64"/>
          </reference>
        </references>
      </pivotArea>
    </chartFormat>
    <chartFormat chart="14" format="75">
      <pivotArea type="data" outline="0" fieldPosition="0">
        <references count="2">
          <reference field="4294967294" count="1" selected="0">
            <x v="0"/>
          </reference>
          <reference field="0" count="1" selected="0">
            <x v="80"/>
          </reference>
        </references>
      </pivotArea>
    </chartFormat>
    <chartFormat chart="14" format="76">
      <pivotArea type="data" outline="0" fieldPosition="0">
        <references count="2">
          <reference field="4294967294" count="1" selected="0">
            <x v="1"/>
          </reference>
          <reference field="0" count="1" selected="0">
            <x v="0"/>
          </reference>
        </references>
      </pivotArea>
    </chartFormat>
    <chartFormat chart="14" format="77">
      <pivotArea type="data" outline="0" fieldPosition="0">
        <references count="2">
          <reference field="4294967294" count="1" selected="0">
            <x v="1"/>
          </reference>
          <reference field="0" count="1" selected="0">
            <x v="16"/>
          </reference>
        </references>
      </pivotArea>
    </chartFormat>
    <chartFormat chart="14" format="78">
      <pivotArea type="data" outline="0" fieldPosition="0">
        <references count="2">
          <reference field="4294967294" count="1" selected="0">
            <x v="1"/>
          </reference>
          <reference field="0" count="1" selected="0">
            <x v="32"/>
          </reference>
        </references>
      </pivotArea>
    </chartFormat>
    <chartFormat chart="14" format="79">
      <pivotArea type="data" outline="0" fieldPosition="0">
        <references count="2">
          <reference field="4294967294" count="1" selected="0">
            <x v="1"/>
          </reference>
          <reference field="0" count="1" selected="0">
            <x v="48"/>
          </reference>
        </references>
      </pivotArea>
    </chartFormat>
    <chartFormat chart="14" format="80">
      <pivotArea type="data" outline="0" fieldPosition="0">
        <references count="2">
          <reference field="4294967294" count="1" selected="0">
            <x v="1"/>
          </reference>
          <reference field="0" count="1" selected="0">
            <x v="64"/>
          </reference>
        </references>
      </pivotArea>
    </chartFormat>
    <chartFormat chart="14" format="81">
      <pivotArea type="data" outline="0" fieldPosition="0">
        <references count="2">
          <reference field="4294967294" count="1" selected="0">
            <x v="1"/>
          </reference>
          <reference field="0" count="1" selected="0">
            <x v="80"/>
          </reference>
        </references>
      </pivotArea>
    </chartFormat>
    <chartFormat chart="14" format="82">
      <pivotArea type="data" outline="0" fieldPosition="0">
        <references count="2">
          <reference field="4294967294" count="1" selected="0">
            <x v="2"/>
          </reference>
          <reference field="0" count="1" selected="0">
            <x v="0"/>
          </reference>
        </references>
      </pivotArea>
    </chartFormat>
    <chartFormat chart="14" format="83">
      <pivotArea type="data" outline="0" fieldPosition="0">
        <references count="2">
          <reference field="4294967294" count="1" selected="0">
            <x v="2"/>
          </reference>
          <reference field="0" count="1" selected="0">
            <x v="16"/>
          </reference>
        </references>
      </pivotArea>
    </chartFormat>
    <chartFormat chart="14" format="84">
      <pivotArea type="data" outline="0" fieldPosition="0">
        <references count="2">
          <reference field="4294967294" count="1" selected="0">
            <x v="2"/>
          </reference>
          <reference field="0" count="1" selected="0">
            <x v="32"/>
          </reference>
        </references>
      </pivotArea>
    </chartFormat>
    <chartFormat chart="14" format="85">
      <pivotArea type="data" outline="0" fieldPosition="0">
        <references count="2">
          <reference field="4294967294" count="1" selected="0">
            <x v="2"/>
          </reference>
          <reference field="0" count="1" selected="0">
            <x v="48"/>
          </reference>
        </references>
      </pivotArea>
    </chartFormat>
    <chartFormat chart="14" format="86">
      <pivotArea type="data" outline="0" fieldPosition="0">
        <references count="2">
          <reference field="4294967294" count="1" selected="0">
            <x v="2"/>
          </reference>
          <reference field="0" count="1" selected="0">
            <x v="64"/>
          </reference>
        </references>
      </pivotArea>
    </chartFormat>
    <chartFormat chart="14" format="87">
      <pivotArea type="data" outline="0" fieldPosition="0">
        <references count="2">
          <reference field="4294967294" count="1" selected="0">
            <x v="2"/>
          </reference>
          <reference field="0" count="1" selected="0">
            <x v="80"/>
          </reference>
        </references>
      </pivotArea>
    </chartFormat>
    <chartFormat chart="14" format="88">
      <pivotArea type="data" outline="0" fieldPosition="0">
        <references count="2">
          <reference field="4294967294" count="1" selected="0">
            <x v="3"/>
          </reference>
          <reference field="0" count="1" selected="0">
            <x v="0"/>
          </reference>
        </references>
      </pivotArea>
    </chartFormat>
    <chartFormat chart="14" format="89">
      <pivotArea type="data" outline="0" fieldPosition="0">
        <references count="2">
          <reference field="4294967294" count="1" selected="0">
            <x v="3"/>
          </reference>
          <reference field="0" count="1" selected="0">
            <x v="16"/>
          </reference>
        </references>
      </pivotArea>
    </chartFormat>
    <chartFormat chart="14" format="90">
      <pivotArea type="data" outline="0" fieldPosition="0">
        <references count="2">
          <reference field="4294967294" count="1" selected="0">
            <x v="3"/>
          </reference>
          <reference field="0" count="1" selected="0">
            <x v="32"/>
          </reference>
        </references>
      </pivotArea>
    </chartFormat>
    <chartFormat chart="14" format="91">
      <pivotArea type="data" outline="0" fieldPosition="0">
        <references count="2">
          <reference field="4294967294" count="1" selected="0">
            <x v="3"/>
          </reference>
          <reference field="0" count="1" selected="0">
            <x v="48"/>
          </reference>
        </references>
      </pivotArea>
    </chartFormat>
    <chartFormat chart="14" format="92">
      <pivotArea type="data" outline="0" fieldPosition="0">
        <references count="2">
          <reference field="4294967294" count="1" selected="0">
            <x v="3"/>
          </reference>
          <reference field="0" count="1" selected="0">
            <x v="64"/>
          </reference>
        </references>
      </pivotArea>
    </chartFormat>
    <chartFormat chart="14" format="93">
      <pivotArea type="data" outline="0" fieldPosition="0">
        <references count="2">
          <reference field="4294967294" count="1" selected="0">
            <x v="3"/>
          </reference>
          <reference field="0" count="1" selected="0">
            <x v="80"/>
          </reference>
        </references>
      </pivotArea>
    </chartFormat>
    <chartFormat chart="14" format="94">
      <pivotArea type="data" outline="0" fieldPosition="0">
        <references count="2">
          <reference field="4294967294" count="1" selected="0">
            <x v="4"/>
          </reference>
          <reference field="0" count="1" selected="0">
            <x v="0"/>
          </reference>
        </references>
      </pivotArea>
    </chartFormat>
    <chartFormat chart="14" format="95">
      <pivotArea type="data" outline="0" fieldPosition="0">
        <references count="2">
          <reference field="4294967294" count="1" selected="0">
            <x v="4"/>
          </reference>
          <reference field="0" count="1" selected="0">
            <x v="16"/>
          </reference>
        </references>
      </pivotArea>
    </chartFormat>
    <chartFormat chart="14" format="96">
      <pivotArea type="data" outline="0" fieldPosition="0">
        <references count="2">
          <reference field="4294967294" count="1" selected="0">
            <x v="4"/>
          </reference>
          <reference field="0" count="1" selected="0">
            <x v="32"/>
          </reference>
        </references>
      </pivotArea>
    </chartFormat>
    <chartFormat chart="14" format="97">
      <pivotArea type="data" outline="0" fieldPosition="0">
        <references count="2">
          <reference field="4294967294" count="1" selected="0">
            <x v="4"/>
          </reference>
          <reference field="0" count="1" selected="0">
            <x v="48"/>
          </reference>
        </references>
      </pivotArea>
    </chartFormat>
    <chartFormat chart="14" format="98">
      <pivotArea type="data" outline="0" fieldPosition="0">
        <references count="2">
          <reference field="4294967294" count="1" selected="0">
            <x v="4"/>
          </reference>
          <reference field="0" count="1" selected="0">
            <x v="64"/>
          </reference>
        </references>
      </pivotArea>
    </chartFormat>
    <chartFormat chart="14" format="99">
      <pivotArea type="data" outline="0" fieldPosition="0">
        <references count="2">
          <reference field="4294967294" count="1" selected="0">
            <x v="4"/>
          </reference>
          <reference field="0" count="1" selected="0">
            <x v="80"/>
          </reference>
        </references>
      </pivotArea>
    </chartFormat>
    <chartFormat chart="14" format="100">
      <pivotArea type="data" outline="0" fieldPosition="0">
        <references count="2">
          <reference field="4294967294" count="1" selected="0">
            <x v="5"/>
          </reference>
          <reference field="0" count="1" selected="0">
            <x v="0"/>
          </reference>
        </references>
      </pivotArea>
    </chartFormat>
    <chartFormat chart="14" format="101">
      <pivotArea type="data" outline="0" fieldPosition="0">
        <references count="2">
          <reference field="4294967294" count="1" selected="0">
            <x v="5"/>
          </reference>
          <reference field="0" count="1" selected="0">
            <x v="16"/>
          </reference>
        </references>
      </pivotArea>
    </chartFormat>
    <chartFormat chart="14" format="102">
      <pivotArea type="data" outline="0" fieldPosition="0">
        <references count="2">
          <reference field="4294967294" count="1" selected="0">
            <x v="5"/>
          </reference>
          <reference field="0" count="1" selected="0">
            <x v="32"/>
          </reference>
        </references>
      </pivotArea>
    </chartFormat>
    <chartFormat chart="14" format="103">
      <pivotArea type="data" outline="0" fieldPosition="0">
        <references count="2">
          <reference field="4294967294" count="1" selected="0">
            <x v="5"/>
          </reference>
          <reference field="0" count="1" selected="0">
            <x v="48"/>
          </reference>
        </references>
      </pivotArea>
    </chartFormat>
    <chartFormat chart="14" format="104">
      <pivotArea type="data" outline="0" fieldPosition="0">
        <references count="2">
          <reference field="4294967294" count="1" selected="0">
            <x v="5"/>
          </reference>
          <reference field="0" count="1" selected="0">
            <x v="64"/>
          </reference>
        </references>
      </pivotArea>
    </chartFormat>
    <chartFormat chart="14" format="105">
      <pivotArea type="data" outline="0" fieldPosition="0">
        <references count="2">
          <reference field="4294967294" count="1" selected="0">
            <x v="5"/>
          </reference>
          <reference field="0" count="1" selected="0">
            <x v="80"/>
          </reference>
        </references>
      </pivotArea>
    </chartFormat>
    <chartFormat chart="14" format="106">
      <pivotArea type="data" outline="0" fieldPosition="0">
        <references count="2">
          <reference field="4294967294" count="1" selected="0">
            <x v="6"/>
          </reference>
          <reference field="0" count="1" selected="0">
            <x v="0"/>
          </reference>
        </references>
      </pivotArea>
    </chartFormat>
    <chartFormat chart="14" format="107">
      <pivotArea type="data" outline="0" fieldPosition="0">
        <references count="2">
          <reference field="4294967294" count="1" selected="0">
            <x v="6"/>
          </reference>
          <reference field="0" count="1" selected="0">
            <x v="16"/>
          </reference>
        </references>
      </pivotArea>
    </chartFormat>
    <chartFormat chart="14" format="108">
      <pivotArea type="data" outline="0" fieldPosition="0">
        <references count="2">
          <reference field="4294967294" count="1" selected="0">
            <x v="6"/>
          </reference>
          <reference field="0" count="1" selected="0">
            <x v="32"/>
          </reference>
        </references>
      </pivotArea>
    </chartFormat>
    <chartFormat chart="14" format="109">
      <pivotArea type="data" outline="0" fieldPosition="0">
        <references count="2">
          <reference field="4294967294" count="1" selected="0">
            <x v="6"/>
          </reference>
          <reference field="0" count="1" selected="0">
            <x v="48"/>
          </reference>
        </references>
      </pivotArea>
    </chartFormat>
    <chartFormat chart="14" format="110">
      <pivotArea type="data" outline="0" fieldPosition="0">
        <references count="2">
          <reference field="4294967294" count="1" selected="0">
            <x v="6"/>
          </reference>
          <reference field="0" count="1" selected="0">
            <x v="64"/>
          </reference>
        </references>
      </pivotArea>
    </chartFormat>
    <chartFormat chart="14" format="111">
      <pivotArea type="data" outline="0" fieldPosition="0">
        <references count="2">
          <reference field="4294967294" count="1" selected="0">
            <x v="6"/>
          </reference>
          <reference field="0" count="1" selected="0">
            <x v="80"/>
          </reference>
        </references>
      </pivotArea>
    </chartFormat>
    <chartFormat chart="14" format="112">
      <pivotArea type="data" outline="0" fieldPosition="0">
        <references count="2">
          <reference field="4294967294" count="1" selected="0">
            <x v="7"/>
          </reference>
          <reference field="0" count="1" selected="0">
            <x v="0"/>
          </reference>
        </references>
      </pivotArea>
    </chartFormat>
    <chartFormat chart="14" format="113">
      <pivotArea type="data" outline="0" fieldPosition="0">
        <references count="2">
          <reference field="4294967294" count="1" selected="0">
            <x v="7"/>
          </reference>
          <reference field="0" count="1" selected="0">
            <x v="16"/>
          </reference>
        </references>
      </pivotArea>
    </chartFormat>
    <chartFormat chart="14" format="114">
      <pivotArea type="data" outline="0" fieldPosition="0">
        <references count="2">
          <reference field="4294967294" count="1" selected="0">
            <x v="7"/>
          </reference>
          <reference field="0" count="1" selected="0">
            <x v="32"/>
          </reference>
        </references>
      </pivotArea>
    </chartFormat>
    <chartFormat chart="14" format="115">
      <pivotArea type="data" outline="0" fieldPosition="0">
        <references count="2">
          <reference field="4294967294" count="1" selected="0">
            <x v="7"/>
          </reference>
          <reference field="0" count="1" selected="0">
            <x v="48"/>
          </reference>
        </references>
      </pivotArea>
    </chartFormat>
    <chartFormat chart="14" format="116">
      <pivotArea type="data" outline="0" fieldPosition="0">
        <references count="2">
          <reference field="4294967294" count="1" selected="0">
            <x v="7"/>
          </reference>
          <reference field="0" count="1" selected="0">
            <x v="64"/>
          </reference>
        </references>
      </pivotArea>
    </chartFormat>
    <chartFormat chart="14" format="117">
      <pivotArea type="data" outline="0" fieldPosition="0">
        <references count="2">
          <reference field="4294967294" count="1" selected="0">
            <x v="7"/>
          </reference>
          <reference field="0" count="1" selected="0">
            <x v="80"/>
          </reference>
        </references>
      </pivotArea>
    </chartFormat>
    <chartFormat chart="14" format="118">
      <pivotArea type="data" outline="0" fieldPosition="0">
        <references count="2">
          <reference field="4294967294" count="1" selected="0">
            <x v="8"/>
          </reference>
          <reference field="0" count="1" selected="0">
            <x v="0"/>
          </reference>
        </references>
      </pivotArea>
    </chartFormat>
    <chartFormat chart="14" format="119">
      <pivotArea type="data" outline="0" fieldPosition="0">
        <references count="2">
          <reference field="4294967294" count="1" selected="0">
            <x v="8"/>
          </reference>
          <reference field="0" count="1" selected="0">
            <x v="16"/>
          </reference>
        </references>
      </pivotArea>
    </chartFormat>
    <chartFormat chart="14" format="120">
      <pivotArea type="data" outline="0" fieldPosition="0">
        <references count="2">
          <reference field="4294967294" count="1" selected="0">
            <x v="8"/>
          </reference>
          <reference field="0" count="1" selected="0">
            <x v="32"/>
          </reference>
        </references>
      </pivotArea>
    </chartFormat>
    <chartFormat chart="14" format="121">
      <pivotArea type="data" outline="0" fieldPosition="0">
        <references count="2">
          <reference field="4294967294" count="1" selected="0">
            <x v="8"/>
          </reference>
          <reference field="0" count="1" selected="0">
            <x v="48"/>
          </reference>
        </references>
      </pivotArea>
    </chartFormat>
    <chartFormat chart="14" format="122">
      <pivotArea type="data" outline="0" fieldPosition="0">
        <references count="2">
          <reference field="4294967294" count="1" selected="0">
            <x v="8"/>
          </reference>
          <reference field="0" count="1" selected="0">
            <x v="64"/>
          </reference>
        </references>
      </pivotArea>
    </chartFormat>
    <chartFormat chart="14" format="123">
      <pivotArea type="data" outline="0" fieldPosition="0">
        <references count="2">
          <reference field="4294967294" count="1" selected="0">
            <x v="8"/>
          </reference>
          <reference field="0" count="1" selected="0">
            <x v="80"/>
          </reference>
        </references>
      </pivotArea>
    </chartFormat>
    <chartFormat chart="14" format="124">
      <pivotArea type="data" outline="0" fieldPosition="0">
        <references count="2">
          <reference field="4294967294" count="1" selected="0">
            <x v="9"/>
          </reference>
          <reference field="0" count="1" selected="0">
            <x v="0"/>
          </reference>
        </references>
      </pivotArea>
    </chartFormat>
    <chartFormat chart="14" format="125">
      <pivotArea type="data" outline="0" fieldPosition="0">
        <references count="2">
          <reference field="4294967294" count="1" selected="0">
            <x v="9"/>
          </reference>
          <reference field="0" count="1" selected="0">
            <x v="16"/>
          </reference>
        </references>
      </pivotArea>
    </chartFormat>
    <chartFormat chart="14" format="126">
      <pivotArea type="data" outline="0" fieldPosition="0">
        <references count="2">
          <reference field="4294967294" count="1" selected="0">
            <x v="9"/>
          </reference>
          <reference field="0" count="1" selected="0">
            <x v="32"/>
          </reference>
        </references>
      </pivotArea>
    </chartFormat>
    <chartFormat chart="14" format="127">
      <pivotArea type="data" outline="0" fieldPosition="0">
        <references count="2">
          <reference field="4294967294" count="1" selected="0">
            <x v="9"/>
          </reference>
          <reference field="0" count="1" selected="0">
            <x v="48"/>
          </reference>
        </references>
      </pivotArea>
    </chartFormat>
    <chartFormat chart="14" format="128">
      <pivotArea type="data" outline="0" fieldPosition="0">
        <references count="2">
          <reference field="4294967294" count="1" selected="0">
            <x v="9"/>
          </reference>
          <reference field="0" count="1" selected="0">
            <x v="64"/>
          </reference>
        </references>
      </pivotArea>
    </chartFormat>
    <chartFormat chart="14" format="129">
      <pivotArea type="data" outline="0" fieldPosition="0">
        <references count="2">
          <reference field="4294967294" count="1" selected="0">
            <x v="9"/>
          </reference>
          <reference field="0" count="1" selected="0">
            <x v="8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12" firstHeaderRow="1" firstDataRow="1" firstDataCol="1"/>
  <pivotFields count="38">
    <pivotField axis="axisRow" multipleItemSelectionAllowed="1" showAll="0" sortType="descending">
      <items count="110">
        <item x="0"/>
        <item x="1"/>
        <item x="2"/>
        <item x="3"/>
        <item x="4"/>
        <item x="5"/>
        <item x="6"/>
        <item x="7"/>
        <item x="8"/>
        <item x="9"/>
        <item x="10"/>
        <item x="11"/>
        <item x="12"/>
        <item x="13"/>
        <item x="14"/>
        <item x="15"/>
        <item x="16"/>
        <item x="17"/>
        <item x="18"/>
        <item x="19"/>
        <item x="20"/>
        <item x="21"/>
        <item x="22"/>
        <item x="23"/>
        <item x="24"/>
        <item x="25"/>
        <item x="26"/>
        <item h="1"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numFmtId="164" showAll="0"/>
    <pivotField dataField="1" numFmtId="1" showAll="0"/>
    <pivotField showAll="0"/>
    <pivotField showAll="0"/>
  </pivotFields>
  <rowFields count="1">
    <field x="0"/>
  </rowFields>
  <rowItems count="109">
    <i>
      <x v="29"/>
    </i>
    <i>
      <x v="25"/>
    </i>
    <i>
      <x v="104"/>
    </i>
    <i>
      <x v="72"/>
    </i>
    <i>
      <x v="56"/>
    </i>
    <i>
      <x v="88"/>
    </i>
    <i>
      <x v="24"/>
    </i>
    <i>
      <x v="8"/>
    </i>
    <i>
      <x v="40"/>
    </i>
    <i>
      <x v="96"/>
    </i>
    <i>
      <x v="16"/>
    </i>
    <i>
      <x v="80"/>
    </i>
    <i>
      <x v="32"/>
    </i>
    <i>
      <x/>
    </i>
    <i>
      <x v="64"/>
    </i>
    <i>
      <x v="48"/>
    </i>
    <i>
      <x v="9"/>
    </i>
    <i>
      <x v="98"/>
    </i>
    <i>
      <x v="2"/>
    </i>
    <i>
      <x v="18"/>
    </i>
    <i>
      <x v="82"/>
    </i>
    <i>
      <x v="50"/>
    </i>
    <i>
      <x v="34"/>
    </i>
    <i>
      <x v="66"/>
    </i>
    <i>
      <x v="14"/>
    </i>
    <i>
      <x v="83"/>
    </i>
    <i>
      <x v="35"/>
    </i>
    <i>
      <x v="22"/>
    </i>
    <i>
      <x v="30"/>
    </i>
    <i>
      <x v="62"/>
    </i>
    <i>
      <x v="99"/>
    </i>
    <i>
      <x v="6"/>
    </i>
    <i>
      <x v="38"/>
    </i>
    <i>
      <x v="102"/>
    </i>
    <i>
      <x v="86"/>
    </i>
    <i>
      <x v="3"/>
    </i>
    <i>
      <x v="94"/>
    </i>
    <i>
      <x v="70"/>
    </i>
    <i>
      <x v="51"/>
    </i>
    <i>
      <x v="46"/>
    </i>
    <i>
      <x v="19"/>
    </i>
    <i>
      <x v="78"/>
    </i>
    <i>
      <x v="67"/>
    </i>
    <i>
      <x v="54"/>
    </i>
    <i>
      <x v="5"/>
    </i>
    <i>
      <x v="106"/>
    </i>
    <i>
      <x v="42"/>
    </i>
    <i>
      <x v="10"/>
    </i>
    <i>
      <x v="90"/>
    </i>
    <i>
      <x v="58"/>
    </i>
    <i>
      <x v="26"/>
    </i>
    <i>
      <x v="74"/>
    </i>
    <i>
      <x v="4"/>
    </i>
    <i>
      <x v="31"/>
    </i>
    <i>
      <x v="79"/>
    </i>
    <i>
      <x v="47"/>
    </i>
    <i>
      <x v="95"/>
    </i>
    <i>
      <x v="63"/>
    </i>
    <i>
      <x v="15"/>
    </i>
    <i>
      <x v="71"/>
    </i>
    <i>
      <x v="23"/>
    </i>
    <i>
      <x v="39"/>
    </i>
    <i>
      <x v="7"/>
    </i>
    <i>
      <x v="55"/>
    </i>
    <i>
      <x v="87"/>
    </i>
    <i>
      <x v="103"/>
    </i>
    <i>
      <x v="81"/>
    </i>
    <i>
      <x v="97"/>
    </i>
    <i>
      <x v="17"/>
    </i>
    <i>
      <x v="1"/>
    </i>
    <i>
      <x v="65"/>
    </i>
    <i>
      <x v="49"/>
    </i>
    <i>
      <x v="33"/>
    </i>
    <i>
      <x v="105"/>
    </i>
    <i>
      <x v="61"/>
    </i>
    <i>
      <x v="93"/>
    </i>
    <i>
      <x v="21"/>
    </i>
    <i>
      <x v="101"/>
    </i>
    <i>
      <x v="108"/>
    </i>
    <i>
      <x v="91"/>
    </i>
    <i>
      <x v="77"/>
    </i>
    <i>
      <x v="59"/>
    </i>
    <i>
      <x v="53"/>
    </i>
    <i>
      <x v="52"/>
    </i>
    <i>
      <x v="12"/>
    </i>
    <i>
      <x v="73"/>
    </i>
    <i>
      <x v="28"/>
    </i>
    <i>
      <x v="20"/>
    </i>
    <i>
      <x v="57"/>
    </i>
    <i>
      <x v="92"/>
    </i>
    <i>
      <x v="13"/>
    </i>
    <i>
      <x v="69"/>
    </i>
    <i>
      <x v="36"/>
    </i>
    <i>
      <x v="60"/>
    </i>
    <i>
      <x v="84"/>
    </i>
    <i>
      <x v="41"/>
    </i>
    <i>
      <x v="85"/>
    </i>
    <i>
      <x v="100"/>
    </i>
    <i>
      <x v="37"/>
    </i>
    <i>
      <x v="43"/>
    </i>
    <i>
      <x v="11"/>
    </i>
    <i>
      <x v="44"/>
    </i>
    <i>
      <x v="68"/>
    </i>
    <i>
      <x v="89"/>
    </i>
    <i>
      <x v="107"/>
    </i>
    <i>
      <x v="75"/>
    </i>
    <i>
      <x v="45"/>
    </i>
    <i>
      <x v="76"/>
    </i>
    <i t="grand">
      <x/>
    </i>
  </rowItems>
  <colItems count="1">
    <i/>
  </colItems>
  <dataFields count="1">
    <dataField name="Sum of PPl Effected" fld="3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G112:AI129" firstHeaderRow="1" firstDataRow="1" firstDataCol="0"/>
  <pivotFields count="3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pment_Heavy" xr10:uid="{00000000-0013-0000-FFFF-FFFF01000000}" sourceName="Equipment Heavy">
  <pivotTables>
    <pivotTable tabId="7" name="PivotTable2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pment_EMT" xr10:uid="{00000000-0013-0000-FFFF-FFFF02000000}" sourceName="Equipment EMT">
  <pivotTables>
    <pivotTable tabId="7" name="PivotTable28"/>
  </pivotTables>
  <data>
    <tabular pivotCacheId="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pment_Transportation" xr10:uid="{00000000-0013-0000-FFFF-FFFF03000000}" sourceName="Equipment Transportation ">
  <pivotTables>
    <pivotTable tabId="7" name="PivotTable28"/>
  </pivotTables>
  <data>
    <tabular pivotCacheId="1">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pment_Utilities" xr10:uid="{00000000-0013-0000-FFFF-FFFF04000000}" sourceName="Equipment Utilities">
  <pivotTables>
    <pivotTable tabId="7" name="PivotTable28"/>
  </pivotTables>
  <data>
    <tabular pivotCacheId="1">
      <items count="6">
        <i x="5" s="1"/>
        <i x="1" s="1"/>
        <i x="2" s="1"/>
        <i x="0"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e_Event" xr10:uid="{00000000-0013-0000-FFFF-FFFF05000000}" sourceName="Active Event">
  <pivotTables>
    <pivotTable tabId="7" name="PivotTable28"/>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TD_Cost" xr10:uid="{00000000-0013-0000-FFFF-FFFF06000000}" sourceName="YTD Cost">
  <pivotTables>
    <pivotTable tabId="7" name="PivotTable28"/>
  </pivotTables>
  <data>
    <tabular pivotCacheId="1">
      <items count="11">
        <i x="4" s="1"/>
        <i x="1" s="1"/>
        <i x="6" s="1"/>
        <i x="10" s="1"/>
        <i x="8" s="1"/>
        <i x="5" s="1"/>
        <i x="9" s="1"/>
        <i x="3" s="1"/>
        <i x="2" s="1"/>
        <i x="0" s="1"/>
        <i x="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Pl_Effected" xr10:uid="{00000000-0013-0000-FFFF-FFFF07000000}" sourceName="PPl Effected">
  <pivotTables>
    <pivotTable tabId="7" name="PivotTable28"/>
  </pivotTables>
  <data>
    <tabular pivotCacheId="1">
      <items count="9">
        <i x="4" s="1"/>
        <i x="1" s="1"/>
        <i x="5" s="1"/>
        <i x="8" s="1"/>
        <i x="7" s="1"/>
        <i x="3" s="1"/>
        <i x="2" s="1"/>
        <i x="0" s="1"/>
        <i x="6"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00000000-0013-0000-FFFF-FFFF08000000}" sourceName="County">
  <pivotTables>
    <pivotTable tabId="7" name="PivotTable28"/>
    <pivotTable tabId="3" name="PivotTable24"/>
    <pivotTable tabId="8" name="PivotTable29"/>
  </pivotTables>
  <data>
    <tabular pivotCacheId="1">
      <items count="10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ET" xr10:uid="{00000000-0013-0000-FFFF-FFFF09000000}" sourceName="AET">
  <pivotTables>
    <pivotTable tabId="12" name="PivotTable33"/>
    <pivotTable tabId="14" name="PivotTable35"/>
    <pivotTable tabId="22" name="PivotTable3"/>
  </pivotTables>
  <data>
    <tabular pivotCacheId="2">
      <items count="7">
        <i x="2" s="1"/>
        <i x="6" s="1"/>
        <i x="0" s="1"/>
        <i x="3" s="1"/>
        <i x="5"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quipment Heavy" xr10:uid="{00000000-0014-0000-FFFF-FFFF01000000}" cache="Slicer_Equipment_Heavy" caption="Equipment Heavy" rowHeight="241300"/>
  <slicer name="Equipment EMT" xr10:uid="{00000000-0014-0000-FFFF-FFFF02000000}" cache="Slicer_Equipment_EMT" caption="Equipment EMT" rowHeight="241300"/>
  <slicer name="Equipment Transportation " xr10:uid="{00000000-0014-0000-FFFF-FFFF03000000}" cache="Slicer_Equipment_Transportation" caption="Equipment Transportation " rowHeight="241300"/>
  <slicer name="Equipment Utilities" xr10:uid="{00000000-0014-0000-FFFF-FFFF04000000}" cache="Slicer_Equipment_Utilities" caption="Equipment Utilities" rowHeight="241300"/>
  <slicer name="Active Event" xr10:uid="{00000000-0014-0000-FFFF-FFFF05000000}" cache="Slicer_Active_Event" caption="Active Event" rowHeight="241300"/>
  <slicer name="YTD Cost" xr10:uid="{00000000-0014-0000-FFFF-FFFF06000000}" cache="Slicer_YTD_Cost" caption="YTD Cost" rowHeight="241300"/>
  <slicer name="PPl Effected" xr10:uid="{00000000-0014-0000-FFFF-FFFF07000000}" cache="Slicer_PPl_Effected" caption="PPl Effected" rowHeight="241300"/>
  <slicer name="County" xr10:uid="{00000000-0014-0000-FFFF-FFFF08000000}" cache="Slicer_County" caption="County" rowHeight="241300"/>
  <slicer name="AET" xr10:uid="{00000000-0014-0000-FFFF-FFFF09000000}" cache="Slicer_AET" caption="A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00000000-0008-0000-0600-000002000000}">
  <we:reference id="wa104104476" version="1.3.0.0" store="en-US" storeType="OMEX"/>
  <we:alternateReferences/>
  <we:properties>
    <we:property name="sku" value="&quot;peoplebar-giant&quot;"/>
    <we:property name="theme" value="&quot;giant-redwhiteblack&quot;"/>
    <we:property name="shape" value="&quot;muscle-people&quot;"/>
    <we:property name="layout-element-title" value="&quot;2016 Events\nPeople Effected per County\n&quot;"/>
  </we:properties>
  <we:bindings>
    <we:binding id="dataVizBinding" type="matrix" appref="{4B4D73EC-3A6A-4D25-80A0-C122F7ED8E5E}"/>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U113"/>
  <sheetViews>
    <sheetView workbookViewId="0">
      <selection activeCell="K20" sqref="K20"/>
    </sheetView>
  </sheetViews>
  <sheetFormatPr defaultRowHeight="15" x14ac:dyDescent="0.25"/>
  <cols>
    <col min="1" max="1" width="27.42578125" bestFit="1" customWidth="1"/>
    <col min="2" max="3" width="12" customWidth="1"/>
    <col min="4" max="5" width="18.28515625" bestFit="1" customWidth="1"/>
    <col min="6" max="9" width="12" customWidth="1"/>
    <col min="10" max="11" width="12.5703125" bestFit="1" customWidth="1"/>
    <col min="12" max="12" width="12" customWidth="1"/>
    <col min="13" max="13" width="12" bestFit="1" customWidth="1"/>
    <col min="14" max="15" width="12.7109375" bestFit="1" customWidth="1"/>
    <col min="16" max="17" width="12" bestFit="1" customWidth="1"/>
    <col min="18" max="19" width="12" customWidth="1"/>
    <col min="20" max="21" width="13.7109375" bestFit="1" customWidth="1"/>
  </cols>
  <sheetData>
    <row r="3" spans="1:21" x14ac:dyDescent="0.25">
      <c r="A3" s="17" t="s">
        <v>148</v>
      </c>
      <c r="B3" t="s">
        <v>149</v>
      </c>
      <c r="C3" t="s">
        <v>150</v>
      </c>
      <c r="D3" t="s">
        <v>151</v>
      </c>
      <c r="E3" t="s">
        <v>152</v>
      </c>
      <c r="F3" t="s">
        <v>153</v>
      </c>
      <c r="G3" t="s">
        <v>154</v>
      </c>
      <c r="H3" t="s">
        <v>155</v>
      </c>
      <c r="I3" t="s">
        <v>156</v>
      </c>
      <c r="J3" t="s">
        <v>157</v>
      </c>
      <c r="K3" t="s">
        <v>158</v>
      </c>
      <c r="L3" t="s">
        <v>159</v>
      </c>
      <c r="M3" t="s">
        <v>160</v>
      </c>
      <c r="N3" t="s">
        <v>161</v>
      </c>
      <c r="O3" t="s">
        <v>162</v>
      </c>
      <c r="P3" t="s">
        <v>163</v>
      </c>
      <c r="Q3" t="s">
        <v>164</v>
      </c>
      <c r="R3" t="s">
        <v>165</v>
      </c>
      <c r="S3" t="s">
        <v>166</v>
      </c>
      <c r="T3" t="s">
        <v>167</v>
      </c>
      <c r="U3" t="s">
        <v>168</v>
      </c>
    </row>
    <row r="4" spans="1:21" x14ac:dyDescent="0.25">
      <c r="A4" s="18" t="s">
        <v>38</v>
      </c>
      <c r="B4" s="19">
        <v>0</v>
      </c>
      <c r="C4" s="19">
        <v>0</v>
      </c>
      <c r="D4" s="19">
        <v>15439.39393939394</v>
      </c>
      <c r="E4" s="19">
        <v>15902.575757575758</v>
      </c>
      <c r="F4" s="19">
        <v>34484.848484848488</v>
      </c>
      <c r="G4" s="19">
        <v>35519.393939393944</v>
      </c>
      <c r="H4" s="19">
        <v>606.06060606060601</v>
      </c>
      <c r="I4" s="19">
        <v>624.24242424242425</v>
      </c>
      <c r="J4" s="19">
        <v>0</v>
      </c>
      <c r="K4" s="19">
        <v>0</v>
      </c>
      <c r="L4" s="19">
        <v>27909.090909090908</v>
      </c>
      <c r="M4" s="19">
        <v>28746.363636363636</v>
      </c>
      <c r="N4" s="19">
        <v>227367.12121212122</v>
      </c>
      <c r="O4" s="19">
        <v>234188.13484848486</v>
      </c>
      <c r="P4" s="19">
        <v>0</v>
      </c>
      <c r="Q4" s="19">
        <v>0</v>
      </c>
      <c r="R4" s="19">
        <v>23814.696969696968</v>
      </c>
      <c r="S4" s="19">
        <v>24529.137878787878</v>
      </c>
      <c r="T4" s="19">
        <v>78.030303030303031</v>
      </c>
      <c r="U4" s="19">
        <v>78.030303030303031</v>
      </c>
    </row>
    <row r="5" spans="1:21" x14ac:dyDescent="0.25">
      <c r="A5" s="18" t="s">
        <v>81</v>
      </c>
      <c r="B5" s="19">
        <v>0</v>
      </c>
      <c r="C5" s="19">
        <v>0</v>
      </c>
      <c r="D5" s="19">
        <v>4181.818181818182</v>
      </c>
      <c r="E5" s="19">
        <v>4307.2727272727279</v>
      </c>
      <c r="F5" s="19">
        <v>515.4545454545455</v>
      </c>
      <c r="G5" s="19">
        <v>530.91818181818189</v>
      </c>
      <c r="H5" s="19">
        <v>606.06060606060601</v>
      </c>
      <c r="I5" s="19">
        <v>624.24242424242425</v>
      </c>
      <c r="J5" s="19">
        <v>75.757575757575751</v>
      </c>
      <c r="K5" s="19">
        <v>78.030303030303031</v>
      </c>
      <c r="L5" s="19">
        <v>29333.030303030304</v>
      </c>
      <c r="M5" s="19">
        <v>30213.021212121213</v>
      </c>
      <c r="N5" s="19">
        <v>147075.75757575757</v>
      </c>
      <c r="O5" s="19">
        <v>151488.0303030303</v>
      </c>
      <c r="P5" s="19">
        <v>13712.121212121212</v>
      </c>
      <c r="Q5" s="19">
        <v>14123.484848484848</v>
      </c>
      <c r="R5" s="19">
        <v>757.57575757575762</v>
      </c>
      <c r="S5" s="19">
        <v>780.30303030303037</v>
      </c>
      <c r="T5" s="19">
        <v>4307.2727272727279</v>
      </c>
      <c r="U5" s="19">
        <v>4307.2727272727279</v>
      </c>
    </row>
    <row r="6" spans="1:21" x14ac:dyDescent="0.25">
      <c r="A6" s="18" t="s">
        <v>94</v>
      </c>
      <c r="B6" s="19">
        <v>16939.39393939394</v>
      </c>
      <c r="C6" s="19">
        <v>17447.57575757576</v>
      </c>
      <c r="D6" s="19">
        <v>16848.484848484848</v>
      </c>
      <c r="E6" s="19">
        <v>17353.939393939392</v>
      </c>
      <c r="F6" s="19">
        <v>121.21212121212122</v>
      </c>
      <c r="G6" s="19">
        <v>124.84848484848486</v>
      </c>
      <c r="H6" s="19">
        <v>3712.121212121212</v>
      </c>
      <c r="I6" s="19">
        <v>3823.4848484848485</v>
      </c>
      <c r="J6" s="19">
        <v>125189.57575757576</v>
      </c>
      <c r="K6" s="19">
        <v>128945.26303030303</v>
      </c>
      <c r="L6" s="19">
        <v>64121.21212121212</v>
      </c>
      <c r="M6" s="19">
        <v>66044.84848484848</v>
      </c>
      <c r="N6" s="19">
        <v>127597.5303030303</v>
      </c>
      <c r="O6" s="19">
        <v>131425.45621212121</v>
      </c>
      <c r="P6" s="19">
        <v>10273.5</v>
      </c>
      <c r="Q6" s="19">
        <v>10581.705</v>
      </c>
      <c r="R6" s="19">
        <v>30242.424242424244</v>
      </c>
      <c r="S6" s="19">
        <v>31149.696969696972</v>
      </c>
      <c r="T6" s="19">
        <v>14279.545454545456</v>
      </c>
      <c r="U6" s="19">
        <v>14279.545454545456</v>
      </c>
    </row>
    <row r="7" spans="1:21" x14ac:dyDescent="0.25">
      <c r="A7" s="18" t="s">
        <v>33</v>
      </c>
      <c r="B7" s="19">
        <v>0</v>
      </c>
      <c r="C7" s="19">
        <v>0</v>
      </c>
      <c r="D7" s="19">
        <v>0</v>
      </c>
      <c r="E7" s="19">
        <v>0</v>
      </c>
      <c r="F7" s="19">
        <v>606.06060606060601</v>
      </c>
      <c r="G7" s="19">
        <v>624.24242424242425</v>
      </c>
      <c r="H7" s="19">
        <v>2121.212121212121</v>
      </c>
      <c r="I7" s="19">
        <v>2184.8484848484845</v>
      </c>
      <c r="J7" s="19">
        <v>0</v>
      </c>
      <c r="K7" s="19">
        <v>0</v>
      </c>
      <c r="L7" s="19">
        <v>237984.84848484848</v>
      </c>
      <c r="M7" s="19">
        <v>245124.39393939395</v>
      </c>
      <c r="N7" s="19">
        <v>92606.060606060608</v>
      </c>
      <c r="O7" s="19">
        <v>95384.242424242431</v>
      </c>
      <c r="P7" s="19">
        <v>0</v>
      </c>
      <c r="Q7" s="19">
        <v>0</v>
      </c>
      <c r="R7" s="19">
        <v>12515.151515151516</v>
      </c>
      <c r="S7" s="19">
        <v>12890.606060606062</v>
      </c>
      <c r="T7" s="19">
        <v>0</v>
      </c>
      <c r="U7" s="19">
        <v>0</v>
      </c>
    </row>
    <row r="8" spans="1:21" x14ac:dyDescent="0.25">
      <c r="A8" s="18" t="s">
        <v>17</v>
      </c>
      <c r="B8" s="19">
        <v>0</v>
      </c>
      <c r="C8" s="19">
        <v>0</v>
      </c>
      <c r="D8" s="19">
        <v>91.227272727272734</v>
      </c>
      <c r="E8" s="19">
        <v>93.964090909090913</v>
      </c>
      <c r="F8" s="19">
        <v>0</v>
      </c>
      <c r="G8" s="19">
        <v>0</v>
      </c>
      <c r="H8" s="19">
        <v>0</v>
      </c>
      <c r="I8" s="19">
        <v>0</v>
      </c>
      <c r="J8" s="19">
        <v>0</v>
      </c>
      <c r="K8" s="19">
        <v>0</v>
      </c>
      <c r="L8" s="19">
        <v>0</v>
      </c>
      <c r="M8" s="19">
        <v>0</v>
      </c>
      <c r="N8" s="19">
        <v>65166.348484848488</v>
      </c>
      <c r="O8" s="19">
        <v>67121.338939393943</v>
      </c>
      <c r="P8" s="19">
        <v>0</v>
      </c>
      <c r="Q8" s="19">
        <v>0</v>
      </c>
      <c r="R8" s="19">
        <v>0</v>
      </c>
      <c r="S8" s="19">
        <v>0</v>
      </c>
      <c r="T8" s="19">
        <v>0</v>
      </c>
      <c r="U8" s="19">
        <v>0</v>
      </c>
    </row>
    <row r="9" spans="1:21" x14ac:dyDescent="0.25">
      <c r="A9" s="18" t="s">
        <v>21</v>
      </c>
      <c r="B9" s="19">
        <v>0</v>
      </c>
      <c r="C9" s="19">
        <v>0</v>
      </c>
      <c r="D9" s="19">
        <v>2878.787878787879</v>
      </c>
      <c r="E9" s="19">
        <v>2965.1515151515155</v>
      </c>
      <c r="F9" s="19">
        <v>0</v>
      </c>
      <c r="G9" s="19">
        <v>0</v>
      </c>
      <c r="H9" s="19">
        <v>0</v>
      </c>
      <c r="I9" s="19">
        <v>0</v>
      </c>
      <c r="J9" s="19">
        <v>0</v>
      </c>
      <c r="K9" s="19">
        <v>0</v>
      </c>
      <c r="L9" s="19">
        <v>49469.696969696968</v>
      </c>
      <c r="M9" s="19">
        <v>50953.78787878788</v>
      </c>
      <c r="N9" s="19">
        <v>64045.454545454544</v>
      </c>
      <c r="O9" s="19">
        <v>65966.818181818177</v>
      </c>
      <c r="P9" s="19">
        <v>0</v>
      </c>
      <c r="Q9" s="19">
        <v>0</v>
      </c>
      <c r="R9" s="19">
        <v>45463.13636363636</v>
      </c>
      <c r="S9" s="19">
        <v>46827.030454545449</v>
      </c>
      <c r="T9" s="19">
        <v>11633.272575757575</v>
      </c>
      <c r="U9" s="19">
        <v>11633.272575757575</v>
      </c>
    </row>
    <row r="10" spans="1:21" x14ac:dyDescent="0.25">
      <c r="A10" s="18" t="s">
        <v>29</v>
      </c>
      <c r="B10" s="19">
        <v>4015.151515151515</v>
      </c>
      <c r="C10" s="19">
        <v>4135.606060606061</v>
      </c>
      <c r="D10" s="19">
        <v>0</v>
      </c>
      <c r="E10" s="19">
        <v>0</v>
      </c>
      <c r="F10" s="19">
        <v>4015.151515151515</v>
      </c>
      <c r="G10" s="19">
        <v>4135.606060606061</v>
      </c>
      <c r="H10" s="19">
        <v>181.81818181818181</v>
      </c>
      <c r="I10" s="19">
        <v>187.27272727272728</v>
      </c>
      <c r="J10" s="19">
        <v>0</v>
      </c>
      <c r="K10" s="19">
        <v>0</v>
      </c>
      <c r="L10" s="19">
        <v>291272.72727272729</v>
      </c>
      <c r="M10" s="19">
        <v>300010.90909090912</v>
      </c>
      <c r="N10" s="19">
        <v>53181.818181818184</v>
      </c>
      <c r="O10" s="19">
        <v>54777.272727272728</v>
      </c>
      <c r="P10" s="19">
        <v>0</v>
      </c>
      <c r="Q10" s="19">
        <v>0</v>
      </c>
      <c r="R10" s="19">
        <v>318.18181818181819</v>
      </c>
      <c r="S10" s="19">
        <v>327.72727272727275</v>
      </c>
      <c r="T10" s="19">
        <v>0</v>
      </c>
      <c r="U10" s="19">
        <v>0</v>
      </c>
    </row>
    <row r="11" spans="1:21" x14ac:dyDescent="0.25">
      <c r="A11" s="18" t="s">
        <v>16</v>
      </c>
      <c r="B11" s="19">
        <v>0</v>
      </c>
      <c r="C11" s="19">
        <v>0</v>
      </c>
      <c r="D11" s="19">
        <v>75.757575757575751</v>
      </c>
      <c r="E11" s="19">
        <v>78.030303030303031</v>
      </c>
      <c r="F11" s="19">
        <v>0</v>
      </c>
      <c r="G11" s="19">
        <v>0</v>
      </c>
      <c r="H11" s="19">
        <v>60209.07575757576</v>
      </c>
      <c r="I11" s="19">
        <v>62015.348030303037</v>
      </c>
      <c r="J11" s="19">
        <v>5457.590909090909</v>
      </c>
      <c r="K11" s="19">
        <v>5621.3186363636369</v>
      </c>
      <c r="L11" s="19">
        <v>65969.696969696975</v>
      </c>
      <c r="M11" s="19">
        <v>67948.787878787887</v>
      </c>
      <c r="N11" s="19">
        <v>40772.727272727272</v>
      </c>
      <c r="O11" s="19">
        <v>41995.909090909088</v>
      </c>
      <c r="P11" s="19">
        <v>0</v>
      </c>
      <c r="Q11" s="19">
        <v>0</v>
      </c>
      <c r="R11" s="19">
        <v>2878.787878787879</v>
      </c>
      <c r="S11" s="19">
        <v>2965.1515151515155</v>
      </c>
      <c r="T11" s="19">
        <v>0</v>
      </c>
      <c r="U11" s="19">
        <v>0</v>
      </c>
    </row>
    <row r="12" spans="1:21" x14ac:dyDescent="0.25">
      <c r="A12" s="18" t="s">
        <v>12</v>
      </c>
      <c r="B12" s="19">
        <v>0</v>
      </c>
      <c r="C12" s="19">
        <v>0</v>
      </c>
      <c r="D12" s="19">
        <v>1772.7272727272727</v>
      </c>
      <c r="E12" s="19">
        <v>1825.909090909091</v>
      </c>
      <c r="F12" s="19">
        <v>393.93939393939394</v>
      </c>
      <c r="G12" s="19">
        <v>405.75757575757575</v>
      </c>
      <c r="H12" s="19">
        <v>1939.3939393939395</v>
      </c>
      <c r="I12" s="19">
        <v>1997.5757575757577</v>
      </c>
      <c r="J12" s="19">
        <v>0</v>
      </c>
      <c r="K12" s="19">
        <v>0</v>
      </c>
      <c r="L12" s="19">
        <v>3030.3030303030305</v>
      </c>
      <c r="M12" s="19">
        <v>3121.2121212121215</v>
      </c>
      <c r="N12" s="19">
        <v>39121.21212121212</v>
      </c>
      <c r="O12" s="19">
        <v>40294.848484848488</v>
      </c>
      <c r="P12" s="19">
        <v>0</v>
      </c>
      <c r="Q12" s="19">
        <v>0</v>
      </c>
      <c r="R12" s="19">
        <v>1969.6969696969697</v>
      </c>
      <c r="S12" s="19">
        <v>2028.787878787879</v>
      </c>
      <c r="T12" s="19">
        <v>0</v>
      </c>
      <c r="U12" s="19">
        <v>0</v>
      </c>
    </row>
    <row r="13" spans="1:21" x14ac:dyDescent="0.25">
      <c r="A13" s="18" t="s">
        <v>18</v>
      </c>
      <c r="B13" s="19">
        <v>0</v>
      </c>
      <c r="C13" s="19">
        <v>0</v>
      </c>
      <c r="D13" s="19">
        <v>8560.6060606060601</v>
      </c>
      <c r="E13" s="19">
        <v>8817.424242424242</v>
      </c>
      <c r="F13" s="19">
        <v>0</v>
      </c>
      <c r="G13" s="19">
        <v>0</v>
      </c>
      <c r="H13" s="19">
        <v>0</v>
      </c>
      <c r="I13" s="19">
        <v>0</v>
      </c>
      <c r="J13" s="19">
        <v>0</v>
      </c>
      <c r="K13" s="19">
        <v>0</v>
      </c>
      <c r="L13" s="19">
        <v>35863.63636363636</v>
      </c>
      <c r="M13" s="19">
        <v>36939.545454545449</v>
      </c>
      <c r="N13" s="19">
        <v>19393.939393939392</v>
      </c>
      <c r="O13" s="19">
        <v>19975.757575757576</v>
      </c>
      <c r="P13" s="19">
        <v>0</v>
      </c>
      <c r="Q13" s="19">
        <v>0</v>
      </c>
      <c r="R13" s="19">
        <v>7893.939393939394</v>
      </c>
      <c r="S13" s="19">
        <v>8130.757575757576</v>
      </c>
      <c r="T13" s="19">
        <v>187.27272727272728</v>
      </c>
      <c r="U13" s="19">
        <v>187.27272727272728</v>
      </c>
    </row>
    <row r="14" spans="1:21" x14ac:dyDescent="0.25">
      <c r="A14" s="18" t="s">
        <v>25</v>
      </c>
      <c r="B14" s="19">
        <v>15439.39393939394</v>
      </c>
      <c r="C14" s="19">
        <v>15902.575757575758</v>
      </c>
      <c r="D14" s="19">
        <v>121.21212121212122</v>
      </c>
      <c r="E14" s="19">
        <v>124.84848484848486</v>
      </c>
      <c r="F14" s="19">
        <v>15439.39393939394</v>
      </c>
      <c r="G14" s="19">
        <v>15902.575757575758</v>
      </c>
      <c r="H14" s="19">
        <v>560.60606060606062</v>
      </c>
      <c r="I14" s="19">
        <v>577.42424242424249</v>
      </c>
      <c r="J14" s="19">
        <v>0</v>
      </c>
      <c r="K14" s="19">
        <v>0</v>
      </c>
      <c r="L14" s="19">
        <v>5591.212121212121</v>
      </c>
      <c r="M14" s="19">
        <v>5758.9484848484844</v>
      </c>
      <c r="N14" s="19">
        <v>18454.545454545456</v>
      </c>
      <c r="O14" s="19">
        <v>19008.18181818182</v>
      </c>
      <c r="P14" s="19">
        <v>0</v>
      </c>
      <c r="Q14" s="19">
        <v>0</v>
      </c>
      <c r="R14" s="19">
        <v>5560.606060606061</v>
      </c>
      <c r="S14" s="19">
        <v>5727.4242424242429</v>
      </c>
      <c r="T14" s="19">
        <v>0</v>
      </c>
      <c r="U14" s="19">
        <v>0</v>
      </c>
    </row>
    <row r="15" spans="1:21" x14ac:dyDescent="0.25">
      <c r="A15" s="18" t="s">
        <v>89</v>
      </c>
      <c r="B15" s="19">
        <v>13902.621212121212</v>
      </c>
      <c r="C15" s="19">
        <v>14319.699848484848</v>
      </c>
      <c r="D15" s="19">
        <v>0</v>
      </c>
      <c r="E15" s="19">
        <v>0</v>
      </c>
      <c r="F15" s="19">
        <v>19439.39393939394</v>
      </c>
      <c r="G15" s="19">
        <v>20022.57575757576</v>
      </c>
      <c r="H15" s="19">
        <v>303.030303030303</v>
      </c>
      <c r="I15" s="19">
        <v>312.12121212121212</v>
      </c>
      <c r="J15" s="19">
        <v>196.96969696969697</v>
      </c>
      <c r="K15" s="19">
        <v>202.87878787878788</v>
      </c>
      <c r="L15" s="19">
        <v>28030.303030303032</v>
      </c>
      <c r="M15" s="19">
        <v>28871.212121212124</v>
      </c>
      <c r="N15" s="19">
        <v>16848.484848484848</v>
      </c>
      <c r="O15" s="19">
        <v>17353.939393939392</v>
      </c>
      <c r="P15" s="19">
        <v>7889.19696969697</v>
      </c>
      <c r="Q15" s="19">
        <v>8125.872878787879</v>
      </c>
      <c r="R15" s="19">
        <v>18268.78787878788</v>
      </c>
      <c r="S15" s="19">
        <v>18816.851515151517</v>
      </c>
      <c r="T15" s="19">
        <v>1232.878787878788</v>
      </c>
      <c r="U15" s="19">
        <v>1232.878787878788</v>
      </c>
    </row>
    <row r="16" spans="1:21" x14ac:dyDescent="0.25">
      <c r="A16" s="18" t="s">
        <v>113</v>
      </c>
      <c r="B16" s="19">
        <v>0</v>
      </c>
      <c r="C16" s="19">
        <v>0</v>
      </c>
      <c r="D16" s="19">
        <v>303.030303030303</v>
      </c>
      <c r="E16" s="19">
        <v>312.12121212121212</v>
      </c>
      <c r="F16" s="19">
        <v>606.06060606060601</v>
      </c>
      <c r="G16" s="19">
        <v>624.24242424242425</v>
      </c>
      <c r="H16" s="19">
        <v>121.21212121212122</v>
      </c>
      <c r="I16" s="19">
        <v>124.84848484848486</v>
      </c>
      <c r="J16" s="19">
        <v>606.06060606060601</v>
      </c>
      <c r="K16" s="19">
        <v>624.24242424242425</v>
      </c>
      <c r="L16" s="19">
        <v>55560.606060606064</v>
      </c>
      <c r="M16" s="19">
        <v>57227.424242424247</v>
      </c>
      <c r="N16" s="19">
        <v>16848.484848484848</v>
      </c>
      <c r="O16" s="19">
        <v>17353.939393939392</v>
      </c>
      <c r="P16" s="19">
        <v>0</v>
      </c>
      <c r="Q16" s="19">
        <v>0</v>
      </c>
      <c r="R16" s="19">
        <v>2818.181818181818</v>
      </c>
      <c r="S16" s="19">
        <v>2902.7272727272725</v>
      </c>
      <c r="T16" s="19">
        <v>0</v>
      </c>
      <c r="U16" s="19">
        <v>0</v>
      </c>
    </row>
    <row r="17" spans="1:21" x14ac:dyDescent="0.25">
      <c r="A17" s="18" t="s">
        <v>44</v>
      </c>
      <c r="B17" s="19">
        <v>39121.21212121212</v>
      </c>
      <c r="C17" s="19">
        <v>40294.848484848488</v>
      </c>
      <c r="D17" s="19">
        <v>17378.78787878788</v>
      </c>
      <c r="E17" s="19">
        <v>17900.151515151516</v>
      </c>
      <c r="F17" s="19">
        <v>16848.484848484848</v>
      </c>
      <c r="G17" s="19">
        <v>17353.939393939392</v>
      </c>
      <c r="H17" s="19">
        <v>15439.39393939394</v>
      </c>
      <c r="I17" s="19">
        <v>15902.575757575758</v>
      </c>
      <c r="J17" s="19">
        <v>0</v>
      </c>
      <c r="K17" s="19">
        <v>0</v>
      </c>
      <c r="L17" s="19">
        <v>300054.01515151514</v>
      </c>
      <c r="M17" s="19">
        <v>309055.63560606062</v>
      </c>
      <c r="N17" s="19">
        <v>16848.484848484848</v>
      </c>
      <c r="O17" s="19">
        <v>17353.939393939392</v>
      </c>
      <c r="P17" s="19">
        <v>0</v>
      </c>
      <c r="Q17" s="19">
        <v>0</v>
      </c>
      <c r="R17" s="19">
        <v>34309.621212121216</v>
      </c>
      <c r="S17" s="19">
        <v>35338.909848484851</v>
      </c>
      <c r="T17" s="19">
        <v>0</v>
      </c>
      <c r="U17" s="19">
        <v>0</v>
      </c>
    </row>
    <row r="18" spans="1:21" x14ac:dyDescent="0.25">
      <c r="A18" s="18" t="s">
        <v>22</v>
      </c>
      <c r="B18" s="19">
        <v>0</v>
      </c>
      <c r="C18" s="19">
        <v>0</v>
      </c>
      <c r="D18" s="19">
        <v>606.06060606060601</v>
      </c>
      <c r="E18" s="19">
        <v>624.24242424242425</v>
      </c>
      <c r="F18" s="19">
        <v>1142.2272727272727</v>
      </c>
      <c r="G18" s="19">
        <v>1176.494090909091</v>
      </c>
      <c r="H18" s="19">
        <v>0</v>
      </c>
      <c r="I18" s="19">
        <v>0</v>
      </c>
      <c r="J18" s="19">
        <v>0</v>
      </c>
      <c r="K18" s="19">
        <v>0</v>
      </c>
      <c r="L18" s="19">
        <v>83651.515151515152</v>
      </c>
      <c r="M18" s="19">
        <v>86161.060606060608</v>
      </c>
      <c r="N18" s="19">
        <v>13645.651515151516</v>
      </c>
      <c r="O18" s="19">
        <v>14055.021060606061</v>
      </c>
      <c r="P18" s="19">
        <v>0</v>
      </c>
      <c r="Q18" s="19">
        <v>0</v>
      </c>
      <c r="R18" s="19">
        <v>1772.7272727272727</v>
      </c>
      <c r="S18" s="19">
        <v>1825.909090909091</v>
      </c>
      <c r="T18" s="19">
        <v>0</v>
      </c>
      <c r="U18" s="19">
        <v>0</v>
      </c>
    </row>
    <row r="19" spans="1:21" x14ac:dyDescent="0.25">
      <c r="A19" s="18" t="s">
        <v>30</v>
      </c>
      <c r="B19" s="19">
        <v>318.18181818181819</v>
      </c>
      <c r="C19" s="19">
        <v>327.72727272727275</v>
      </c>
      <c r="D19" s="19">
        <v>303.030303030303</v>
      </c>
      <c r="E19" s="19">
        <v>312.12121212121212</v>
      </c>
      <c r="F19" s="19">
        <v>318.18181818181819</v>
      </c>
      <c r="G19" s="19">
        <v>327.72727272727275</v>
      </c>
      <c r="H19" s="19">
        <v>25621.21212121212</v>
      </c>
      <c r="I19" s="19">
        <v>26389.848484848484</v>
      </c>
      <c r="J19" s="19">
        <v>0</v>
      </c>
      <c r="K19" s="19">
        <v>0</v>
      </c>
      <c r="L19" s="19">
        <v>394227.27272727271</v>
      </c>
      <c r="M19" s="19">
        <v>406054.09090909088</v>
      </c>
      <c r="N19" s="19">
        <v>10288.181818181818</v>
      </c>
      <c r="O19" s="19">
        <v>10596.827272727272</v>
      </c>
      <c r="P19" s="19">
        <v>0</v>
      </c>
      <c r="Q19" s="19">
        <v>0</v>
      </c>
      <c r="R19" s="19">
        <v>17378.78787878788</v>
      </c>
      <c r="S19" s="19">
        <v>17900.151515151516</v>
      </c>
      <c r="T19" s="19">
        <v>0</v>
      </c>
      <c r="U19" s="19">
        <v>0</v>
      </c>
    </row>
    <row r="20" spans="1:21" x14ac:dyDescent="0.25">
      <c r="A20" s="18" t="s">
        <v>69</v>
      </c>
      <c r="B20" s="19">
        <v>4181.818181818182</v>
      </c>
      <c r="C20" s="19">
        <v>4307.2727272727279</v>
      </c>
      <c r="D20" s="19">
        <v>106.06060606060606</v>
      </c>
      <c r="E20" s="19">
        <v>109.24242424242425</v>
      </c>
      <c r="F20" s="19">
        <v>4181.818181818182</v>
      </c>
      <c r="G20" s="19">
        <v>4307.2727272727279</v>
      </c>
      <c r="H20" s="19">
        <v>35666.666666666664</v>
      </c>
      <c r="I20" s="19">
        <v>36736.666666666664</v>
      </c>
      <c r="J20" s="19">
        <v>4848.484848484848</v>
      </c>
      <c r="K20" s="19">
        <v>4993.939393939394</v>
      </c>
      <c r="L20" s="19">
        <v>178372.72727272726</v>
      </c>
      <c r="M20" s="19">
        <v>183723.90909090909</v>
      </c>
      <c r="N20" s="19">
        <v>9580.80303030303</v>
      </c>
      <c r="O20" s="19">
        <v>9868.2271212121213</v>
      </c>
      <c r="P20" s="19">
        <v>531.31818181818187</v>
      </c>
      <c r="Q20" s="19">
        <v>547.25772727272738</v>
      </c>
      <c r="R20" s="19">
        <v>17924.242424242424</v>
      </c>
      <c r="S20" s="19">
        <v>18461.969696969696</v>
      </c>
      <c r="T20" s="19">
        <v>234.09090909090909</v>
      </c>
      <c r="U20" s="19">
        <v>234.09090909090909</v>
      </c>
    </row>
    <row r="21" spans="1:21" x14ac:dyDescent="0.25">
      <c r="A21" s="18" t="s">
        <v>19</v>
      </c>
      <c r="B21" s="19">
        <v>0</v>
      </c>
      <c r="C21" s="19">
        <v>0</v>
      </c>
      <c r="D21" s="19">
        <v>318.18181818181819</v>
      </c>
      <c r="E21" s="19">
        <v>327.72727272727275</v>
      </c>
      <c r="F21" s="19">
        <v>0</v>
      </c>
      <c r="G21" s="19">
        <v>0</v>
      </c>
      <c r="H21" s="19">
        <v>0</v>
      </c>
      <c r="I21" s="19">
        <v>0</v>
      </c>
      <c r="J21" s="19">
        <v>0</v>
      </c>
      <c r="K21" s="19">
        <v>0</v>
      </c>
      <c r="L21" s="19">
        <v>15227.272727272728</v>
      </c>
      <c r="M21" s="19">
        <v>15684.09090909091</v>
      </c>
      <c r="N21" s="19">
        <v>9090.9090909090901</v>
      </c>
      <c r="O21" s="19">
        <v>9363.6363636363621</v>
      </c>
      <c r="P21" s="19">
        <v>0</v>
      </c>
      <c r="Q21" s="19">
        <v>0</v>
      </c>
      <c r="R21" s="19">
        <v>17378.78787878788</v>
      </c>
      <c r="S21" s="19">
        <v>17900.151515151516</v>
      </c>
      <c r="T21" s="19">
        <v>0</v>
      </c>
      <c r="U21" s="19">
        <v>0</v>
      </c>
    </row>
    <row r="22" spans="1:21" x14ac:dyDescent="0.25">
      <c r="A22" s="18" t="s">
        <v>47</v>
      </c>
      <c r="B22" s="19">
        <v>181.81818181818181</v>
      </c>
      <c r="C22" s="19">
        <v>187.27272727272728</v>
      </c>
      <c r="D22" s="19">
        <v>75.757575757575751</v>
      </c>
      <c r="E22" s="19">
        <v>78.030303030303031</v>
      </c>
      <c r="F22" s="19">
        <v>4181.818181818182</v>
      </c>
      <c r="G22" s="19">
        <v>4307.2727272727279</v>
      </c>
      <c r="H22" s="19">
        <v>162227.27272727274</v>
      </c>
      <c r="I22" s="19">
        <v>167094.09090909091</v>
      </c>
      <c r="J22" s="19">
        <v>0</v>
      </c>
      <c r="K22" s="19">
        <v>0</v>
      </c>
      <c r="L22" s="19">
        <v>33651.515151515152</v>
      </c>
      <c r="M22" s="19">
        <v>34661.060606060608</v>
      </c>
      <c r="N22" s="19">
        <v>4181.818181818182</v>
      </c>
      <c r="O22" s="19">
        <v>4307.2727272727279</v>
      </c>
      <c r="P22" s="19">
        <v>0</v>
      </c>
      <c r="Q22" s="19">
        <v>0</v>
      </c>
      <c r="R22" s="19">
        <v>4015.151515151515</v>
      </c>
      <c r="S22" s="19">
        <v>4135.606060606061</v>
      </c>
      <c r="T22" s="19">
        <v>515</v>
      </c>
      <c r="U22" s="19">
        <v>515</v>
      </c>
    </row>
    <row r="23" spans="1:21" x14ac:dyDescent="0.25">
      <c r="A23" s="18" t="s">
        <v>36</v>
      </c>
      <c r="B23" s="19">
        <v>0</v>
      </c>
      <c r="C23" s="19">
        <v>0</v>
      </c>
      <c r="D23" s="19">
        <v>1772.7272727272727</v>
      </c>
      <c r="E23" s="19">
        <v>1825.909090909091</v>
      </c>
      <c r="F23" s="19">
        <v>121.21212121212122</v>
      </c>
      <c r="G23" s="19">
        <v>124.84848484848486</v>
      </c>
      <c r="H23" s="19">
        <v>4287.878787878788</v>
      </c>
      <c r="I23" s="19">
        <v>4416.515151515152</v>
      </c>
      <c r="J23" s="19">
        <v>631.81818181818187</v>
      </c>
      <c r="K23" s="19">
        <v>650.77272727272737</v>
      </c>
      <c r="L23" s="19">
        <v>18893.939393939392</v>
      </c>
      <c r="M23" s="19">
        <v>19460.757575757576</v>
      </c>
      <c r="N23" s="19">
        <v>4181.818181818182</v>
      </c>
      <c r="O23" s="19">
        <v>4307.2727272727279</v>
      </c>
      <c r="P23" s="19">
        <v>1140.909090909091</v>
      </c>
      <c r="Q23" s="19">
        <v>1175.1363636363637</v>
      </c>
      <c r="R23" s="19">
        <v>712.12121212121212</v>
      </c>
      <c r="S23" s="19">
        <v>733.4848484848485</v>
      </c>
      <c r="T23" s="19">
        <v>296.5151515151515</v>
      </c>
      <c r="U23" s="19">
        <v>296.5151515151515</v>
      </c>
    </row>
    <row r="24" spans="1:21" x14ac:dyDescent="0.25">
      <c r="A24" s="18" t="s">
        <v>92</v>
      </c>
      <c r="B24" s="19">
        <v>303.030303030303</v>
      </c>
      <c r="C24" s="19">
        <v>312.12121212121212</v>
      </c>
      <c r="D24" s="19">
        <v>606.06060606060601</v>
      </c>
      <c r="E24" s="19">
        <v>624.24242424242425</v>
      </c>
      <c r="F24" s="19">
        <v>18454.545454545456</v>
      </c>
      <c r="G24" s="19">
        <v>19008.18181818182</v>
      </c>
      <c r="H24" s="19">
        <v>181.81818181818181</v>
      </c>
      <c r="I24" s="19">
        <v>187.27272727272728</v>
      </c>
      <c r="J24" s="19">
        <v>0</v>
      </c>
      <c r="K24" s="19">
        <v>0</v>
      </c>
      <c r="L24" s="19">
        <v>105125</v>
      </c>
      <c r="M24" s="19">
        <v>108278.75</v>
      </c>
      <c r="N24" s="19">
        <v>4181.818181818182</v>
      </c>
      <c r="O24" s="19">
        <v>4307.2727272727279</v>
      </c>
      <c r="P24" s="19">
        <v>75.757575757575751</v>
      </c>
      <c r="Q24" s="19">
        <v>78.030303030303031</v>
      </c>
      <c r="R24" s="19">
        <v>1772.7272727272727</v>
      </c>
      <c r="S24" s="19">
        <v>1825.909090909091</v>
      </c>
      <c r="T24" s="19">
        <v>483.78787878787881</v>
      </c>
      <c r="U24" s="19">
        <v>483.78787878787881</v>
      </c>
    </row>
    <row r="25" spans="1:21" x14ac:dyDescent="0.25">
      <c r="A25" s="18" t="s">
        <v>59</v>
      </c>
      <c r="B25" s="19">
        <v>121.21212121212122</v>
      </c>
      <c r="C25" s="19">
        <v>124.84848484848486</v>
      </c>
      <c r="D25" s="19">
        <v>227.27272727272728</v>
      </c>
      <c r="E25" s="19">
        <v>234.09090909090909</v>
      </c>
      <c r="F25" s="19">
        <v>17378.78787878788</v>
      </c>
      <c r="G25" s="19">
        <v>17900.151515151516</v>
      </c>
      <c r="H25" s="19">
        <v>0</v>
      </c>
      <c r="I25" s="19">
        <v>0</v>
      </c>
      <c r="J25" s="19">
        <v>4015.151515151515</v>
      </c>
      <c r="K25" s="19">
        <v>4135.606060606061</v>
      </c>
      <c r="L25" s="19">
        <v>49196.969696969696</v>
      </c>
      <c r="M25" s="19">
        <v>50672.878787878792</v>
      </c>
      <c r="N25" s="19">
        <v>4181.818181818182</v>
      </c>
      <c r="O25" s="19">
        <v>4307.2727272727279</v>
      </c>
      <c r="P25" s="19">
        <v>5200</v>
      </c>
      <c r="Q25" s="19">
        <v>5356</v>
      </c>
      <c r="R25" s="19">
        <v>4633.333333333333</v>
      </c>
      <c r="S25" s="19">
        <v>4772.333333333333</v>
      </c>
      <c r="T25" s="19">
        <v>4307.2727272727279</v>
      </c>
      <c r="U25" s="19">
        <v>4307.2727272727279</v>
      </c>
    </row>
    <row r="26" spans="1:21" x14ac:dyDescent="0.25">
      <c r="A26" s="18" t="s">
        <v>116</v>
      </c>
      <c r="B26" s="19">
        <v>303.030303030303</v>
      </c>
      <c r="C26" s="19">
        <v>312.12121212121212</v>
      </c>
      <c r="D26" s="19">
        <v>16848.484848484848</v>
      </c>
      <c r="E26" s="19">
        <v>17353.939393939392</v>
      </c>
      <c r="F26" s="19">
        <v>121.21212121212122</v>
      </c>
      <c r="G26" s="19">
        <v>124.84848484848486</v>
      </c>
      <c r="H26" s="19">
        <v>227.27272727272728</v>
      </c>
      <c r="I26" s="19">
        <v>234.09090909090909</v>
      </c>
      <c r="J26" s="19">
        <v>121.21212121212122</v>
      </c>
      <c r="K26" s="19">
        <v>124.84848484848486</v>
      </c>
      <c r="L26" s="19">
        <v>14670.454545454546</v>
      </c>
      <c r="M26" s="19">
        <v>15110.568181818182</v>
      </c>
      <c r="N26" s="19">
        <v>4181.818181818182</v>
      </c>
      <c r="O26" s="19">
        <v>4307.2727272727279</v>
      </c>
      <c r="P26" s="19">
        <v>0</v>
      </c>
      <c r="Q26" s="19">
        <v>0</v>
      </c>
      <c r="R26" s="19">
        <v>227.27272727272728</v>
      </c>
      <c r="S26" s="19">
        <v>234.09090909090909</v>
      </c>
      <c r="T26" s="19">
        <v>312.12121212121212</v>
      </c>
      <c r="U26" s="19">
        <v>312.12121212121212</v>
      </c>
    </row>
    <row r="27" spans="1:21" x14ac:dyDescent="0.25">
      <c r="A27" s="18" t="s">
        <v>103</v>
      </c>
      <c r="B27" s="19">
        <v>11407.954545454546</v>
      </c>
      <c r="C27" s="19">
        <v>11750.193181818182</v>
      </c>
      <c r="D27" s="19">
        <v>1.1363636363636365</v>
      </c>
      <c r="E27" s="19">
        <v>1.1704545454545456</v>
      </c>
      <c r="F27" s="19">
        <v>303.030303030303</v>
      </c>
      <c r="G27" s="19">
        <v>312.12121212121212</v>
      </c>
      <c r="H27" s="19">
        <v>0</v>
      </c>
      <c r="I27" s="19">
        <v>0</v>
      </c>
      <c r="J27" s="19">
        <v>227.27272727272728</v>
      </c>
      <c r="K27" s="19">
        <v>234.09090909090909</v>
      </c>
      <c r="L27" s="19">
        <v>141924.24242424243</v>
      </c>
      <c r="M27" s="19">
        <v>146181.9696969697</v>
      </c>
      <c r="N27" s="19">
        <v>4181.818181818182</v>
      </c>
      <c r="O27" s="19">
        <v>4307.2727272727279</v>
      </c>
      <c r="P27" s="19">
        <v>0</v>
      </c>
      <c r="Q27" s="19">
        <v>0</v>
      </c>
      <c r="R27" s="19">
        <v>0</v>
      </c>
      <c r="S27" s="19">
        <v>0</v>
      </c>
      <c r="T27" s="19">
        <v>234.09090909090909</v>
      </c>
      <c r="U27" s="19">
        <v>234.09090909090909</v>
      </c>
    </row>
    <row r="28" spans="1:21" x14ac:dyDescent="0.25">
      <c r="A28" s="18" t="s">
        <v>76</v>
      </c>
      <c r="B28" s="19">
        <v>0</v>
      </c>
      <c r="C28" s="19">
        <v>0</v>
      </c>
      <c r="D28" s="19">
        <v>606.06060606060601</v>
      </c>
      <c r="E28" s="19">
        <v>624.24242424242425</v>
      </c>
      <c r="F28" s="19">
        <v>0</v>
      </c>
      <c r="G28" s="19">
        <v>0</v>
      </c>
      <c r="H28" s="19">
        <v>17378.78787878788</v>
      </c>
      <c r="I28" s="19">
        <v>17900.151515151516</v>
      </c>
      <c r="J28" s="19">
        <v>0</v>
      </c>
      <c r="K28" s="19">
        <v>0</v>
      </c>
      <c r="L28" s="19">
        <v>191372.72727272726</v>
      </c>
      <c r="M28" s="19">
        <v>197113.90909090909</v>
      </c>
      <c r="N28" s="19">
        <v>4181.818181818182</v>
      </c>
      <c r="O28" s="19">
        <v>4307.2727272727279</v>
      </c>
      <c r="P28" s="19">
        <v>101021.21212121213</v>
      </c>
      <c r="Q28" s="19">
        <v>104051.84848484849</v>
      </c>
      <c r="R28" s="19">
        <v>8196.9696969696961</v>
      </c>
      <c r="S28" s="19">
        <v>8442.878787878788</v>
      </c>
      <c r="T28" s="19">
        <v>624.24242424242425</v>
      </c>
      <c r="U28" s="19">
        <v>624.24242424242425</v>
      </c>
    </row>
    <row r="29" spans="1:21" x14ac:dyDescent="0.25">
      <c r="A29" s="18" t="s">
        <v>11</v>
      </c>
      <c r="B29" s="19">
        <v>212.12121212121212</v>
      </c>
      <c r="C29" s="19">
        <v>218.4848484848485</v>
      </c>
      <c r="D29" s="19">
        <v>348.4848484848485</v>
      </c>
      <c r="E29" s="19">
        <v>358.93939393939394</v>
      </c>
      <c r="F29" s="19">
        <v>560.60606060606062</v>
      </c>
      <c r="G29" s="19">
        <v>577.42424242424249</v>
      </c>
      <c r="H29" s="19">
        <v>772.72727272727275</v>
      </c>
      <c r="I29" s="19">
        <v>795.90909090909099</v>
      </c>
      <c r="J29" s="19">
        <v>0</v>
      </c>
      <c r="K29" s="19">
        <v>0</v>
      </c>
      <c r="L29" s="19">
        <v>924.24242424242425</v>
      </c>
      <c r="M29" s="19">
        <v>951.969696969697</v>
      </c>
      <c r="N29" s="19">
        <v>4060.6060606060605</v>
      </c>
      <c r="O29" s="19">
        <v>4182.424242424242</v>
      </c>
      <c r="P29" s="19">
        <v>0</v>
      </c>
      <c r="Q29" s="19">
        <v>0</v>
      </c>
      <c r="R29" s="19">
        <v>1303.030303030303</v>
      </c>
      <c r="S29" s="19">
        <v>1342.1212121212122</v>
      </c>
      <c r="T29" s="19">
        <v>343.33333333333331</v>
      </c>
      <c r="U29" s="19">
        <v>343.33333333333331</v>
      </c>
    </row>
    <row r="30" spans="1:21" x14ac:dyDescent="0.25">
      <c r="A30" s="18" t="s">
        <v>82</v>
      </c>
      <c r="B30" s="19">
        <v>606.06060606060601</v>
      </c>
      <c r="C30" s="19">
        <v>624.24242424242425</v>
      </c>
      <c r="D30" s="19">
        <v>227.27272727272728</v>
      </c>
      <c r="E30" s="19">
        <v>234.09090909090909</v>
      </c>
      <c r="F30" s="19">
        <v>181.81818181818181</v>
      </c>
      <c r="G30" s="19">
        <v>187.27272727272728</v>
      </c>
      <c r="H30" s="19">
        <v>30.303030303030305</v>
      </c>
      <c r="I30" s="19">
        <v>31.212121212121215</v>
      </c>
      <c r="J30" s="19">
        <v>75757.57575757576</v>
      </c>
      <c r="K30" s="19">
        <v>78030.303030303039</v>
      </c>
      <c r="L30" s="19">
        <v>162227.27272727274</v>
      </c>
      <c r="M30" s="19">
        <v>167094.09090909091</v>
      </c>
      <c r="N30" s="19">
        <v>4015.151515151515</v>
      </c>
      <c r="O30" s="19">
        <v>4135.606060606061</v>
      </c>
      <c r="P30" s="19">
        <v>0</v>
      </c>
      <c r="Q30" s="19">
        <v>0</v>
      </c>
      <c r="R30" s="19">
        <v>0</v>
      </c>
      <c r="S30" s="19">
        <v>0</v>
      </c>
      <c r="T30" s="19">
        <v>234.09090909090909</v>
      </c>
      <c r="U30" s="19">
        <v>234.09090909090909</v>
      </c>
    </row>
    <row r="31" spans="1:21" x14ac:dyDescent="0.25">
      <c r="A31" s="18" t="s">
        <v>109</v>
      </c>
      <c r="B31" s="19">
        <v>121.21212121212122</v>
      </c>
      <c r="C31" s="19">
        <v>124.84848484848486</v>
      </c>
      <c r="D31" s="19">
        <v>469.69696969696969</v>
      </c>
      <c r="E31" s="19">
        <v>483.78787878787881</v>
      </c>
      <c r="F31" s="19">
        <v>4181.818181818182</v>
      </c>
      <c r="G31" s="19">
        <v>4307.2727272727279</v>
      </c>
      <c r="H31" s="19">
        <v>0</v>
      </c>
      <c r="I31" s="19">
        <v>0</v>
      </c>
      <c r="J31" s="19">
        <v>242.42424242424244</v>
      </c>
      <c r="K31" s="19">
        <v>249.69696969696972</v>
      </c>
      <c r="L31" s="19">
        <v>108939.39393939394</v>
      </c>
      <c r="M31" s="19">
        <v>112207.57575757576</v>
      </c>
      <c r="N31" s="19">
        <v>3681.818181818182</v>
      </c>
      <c r="O31" s="19">
        <v>3792.2727272727275</v>
      </c>
      <c r="P31" s="19">
        <v>0</v>
      </c>
      <c r="Q31" s="19">
        <v>0</v>
      </c>
      <c r="R31" s="19">
        <v>227.27272727272728</v>
      </c>
      <c r="S31" s="19">
        <v>234.09090909090909</v>
      </c>
      <c r="T31" s="19">
        <v>0</v>
      </c>
      <c r="U31" s="19">
        <v>0</v>
      </c>
    </row>
    <row r="32" spans="1:21" x14ac:dyDescent="0.25">
      <c r="A32" s="18" t="s">
        <v>85</v>
      </c>
      <c r="B32" s="19">
        <v>121.21212121212122</v>
      </c>
      <c r="C32" s="19">
        <v>124.84848484848486</v>
      </c>
      <c r="D32" s="19">
        <v>0</v>
      </c>
      <c r="E32" s="19">
        <v>0</v>
      </c>
      <c r="F32" s="19">
        <v>4242.424242424242</v>
      </c>
      <c r="G32" s="19">
        <v>4369.6969696969691</v>
      </c>
      <c r="H32" s="19">
        <v>469.69696969696969</v>
      </c>
      <c r="I32" s="19">
        <v>483.78787878787881</v>
      </c>
      <c r="J32" s="19">
        <v>17378.78787878788</v>
      </c>
      <c r="K32" s="19">
        <v>17900.151515151516</v>
      </c>
      <c r="L32" s="19">
        <v>77984.84848484848</v>
      </c>
      <c r="M32" s="19">
        <v>80324.393939393936</v>
      </c>
      <c r="N32" s="19">
        <v>2878.787878787879</v>
      </c>
      <c r="O32" s="19">
        <v>2965.1515151515155</v>
      </c>
      <c r="P32" s="19">
        <v>3045.5454545454545</v>
      </c>
      <c r="Q32" s="19">
        <v>3136.911818181818</v>
      </c>
      <c r="R32" s="19">
        <v>0</v>
      </c>
      <c r="S32" s="19">
        <v>0</v>
      </c>
      <c r="T32" s="19">
        <v>4494.4518181818185</v>
      </c>
      <c r="U32" s="19">
        <v>4494.4518181818185</v>
      </c>
    </row>
    <row r="33" spans="1:21" x14ac:dyDescent="0.25">
      <c r="A33" s="18" t="s">
        <v>51</v>
      </c>
      <c r="B33" s="19">
        <v>2121.212121212121</v>
      </c>
      <c r="C33" s="19">
        <v>2184.8484848484845</v>
      </c>
      <c r="D33" s="19">
        <v>0</v>
      </c>
      <c r="E33" s="19">
        <v>0</v>
      </c>
      <c r="F33" s="19">
        <v>1772.7272727272727</v>
      </c>
      <c r="G33" s="19">
        <v>1825.909090909091</v>
      </c>
      <c r="H33" s="19">
        <v>2878.787878787879</v>
      </c>
      <c r="I33" s="19">
        <v>2965.1515151515155</v>
      </c>
      <c r="J33" s="19">
        <v>0</v>
      </c>
      <c r="K33" s="19">
        <v>0</v>
      </c>
      <c r="L33" s="19">
        <v>16924.242424242424</v>
      </c>
      <c r="M33" s="19">
        <v>17431.969696969696</v>
      </c>
      <c r="N33" s="19">
        <v>2424.242424242424</v>
      </c>
      <c r="O33" s="19">
        <v>2496.969696969697</v>
      </c>
      <c r="P33" s="19">
        <v>0</v>
      </c>
      <c r="Q33" s="19">
        <v>0</v>
      </c>
      <c r="R33" s="19">
        <v>4015.151515151515</v>
      </c>
      <c r="S33" s="19">
        <v>4135.606060606061</v>
      </c>
      <c r="T33" s="19">
        <v>873.93939393939399</v>
      </c>
      <c r="U33" s="19">
        <v>873.93939393939399</v>
      </c>
    </row>
    <row r="34" spans="1:21" x14ac:dyDescent="0.25">
      <c r="A34" s="18" t="s">
        <v>60</v>
      </c>
      <c r="B34" s="19">
        <v>0</v>
      </c>
      <c r="C34" s="19">
        <v>0</v>
      </c>
      <c r="D34" s="19">
        <v>0</v>
      </c>
      <c r="E34" s="19">
        <v>0</v>
      </c>
      <c r="F34" s="19">
        <v>2878.787878787879</v>
      </c>
      <c r="G34" s="19">
        <v>2965.1515151515155</v>
      </c>
      <c r="H34" s="19">
        <v>303.030303030303</v>
      </c>
      <c r="I34" s="19">
        <v>312.12121212121212</v>
      </c>
      <c r="J34" s="19">
        <v>318.18181818181819</v>
      </c>
      <c r="K34" s="19">
        <v>327.72727272727275</v>
      </c>
      <c r="L34" s="19">
        <v>34696.969696969696</v>
      </c>
      <c r="M34" s="19">
        <v>35737.878787878784</v>
      </c>
      <c r="N34" s="19">
        <v>2272.7272727272725</v>
      </c>
      <c r="O34" s="19">
        <v>2340.9090909090905</v>
      </c>
      <c r="P34" s="19">
        <v>303.030303030303</v>
      </c>
      <c r="Q34" s="19">
        <v>312.12121212121212</v>
      </c>
      <c r="R34" s="19">
        <v>4015.151515151515</v>
      </c>
      <c r="S34" s="19">
        <v>4135.606060606061</v>
      </c>
      <c r="T34" s="19">
        <v>234.09090909090909</v>
      </c>
      <c r="U34" s="19">
        <v>234.09090909090909</v>
      </c>
    </row>
    <row r="35" spans="1:21" x14ac:dyDescent="0.25">
      <c r="A35" s="18" t="s">
        <v>13</v>
      </c>
      <c r="B35" s="19">
        <v>560.60606060606062</v>
      </c>
      <c r="C35" s="19">
        <v>577.42424242424249</v>
      </c>
      <c r="D35" s="19">
        <v>35666.666666666664</v>
      </c>
      <c r="E35" s="19">
        <v>36736.666666666664</v>
      </c>
      <c r="F35" s="19">
        <v>5454.545454545455</v>
      </c>
      <c r="G35" s="19">
        <v>5618.1818181818189</v>
      </c>
      <c r="H35" s="19">
        <v>2818.181818181818</v>
      </c>
      <c r="I35" s="19">
        <v>2902.7272727272725</v>
      </c>
      <c r="J35" s="19">
        <v>0</v>
      </c>
      <c r="K35" s="19">
        <v>0</v>
      </c>
      <c r="L35" s="19">
        <v>9924.242424242424</v>
      </c>
      <c r="M35" s="19">
        <v>10221.969696969698</v>
      </c>
      <c r="N35" s="19">
        <v>1909.090909090909</v>
      </c>
      <c r="O35" s="19">
        <v>1966.3636363636363</v>
      </c>
      <c r="P35" s="19">
        <v>0</v>
      </c>
      <c r="Q35" s="19">
        <v>0</v>
      </c>
      <c r="R35" s="19">
        <v>4015.151515151515</v>
      </c>
      <c r="S35" s="19">
        <v>4135.606060606061</v>
      </c>
      <c r="T35" s="19">
        <v>0</v>
      </c>
      <c r="U35" s="19">
        <v>0</v>
      </c>
    </row>
    <row r="36" spans="1:21" x14ac:dyDescent="0.25">
      <c r="A36" s="18" t="s">
        <v>53</v>
      </c>
      <c r="B36" s="19">
        <v>106.06060606060606</v>
      </c>
      <c r="C36" s="19">
        <v>109.24242424242425</v>
      </c>
      <c r="D36" s="19">
        <v>606.06060606060601</v>
      </c>
      <c r="E36" s="19">
        <v>624.24242424242425</v>
      </c>
      <c r="F36" s="19">
        <v>15439.39393939394</v>
      </c>
      <c r="G36" s="19">
        <v>15902.575757575758</v>
      </c>
      <c r="H36" s="19">
        <v>303.030303030303</v>
      </c>
      <c r="I36" s="19">
        <v>312.12121212121212</v>
      </c>
      <c r="J36" s="19">
        <v>1772.7272727272727</v>
      </c>
      <c r="K36" s="19">
        <v>1825.909090909091</v>
      </c>
      <c r="L36" s="19">
        <v>136651.51515151514</v>
      </c>
      <c r="M36" s="19">
        <v>140751.06060606061</v>
      </c>
      <c r="N36" s="19">
        <v>1863.7121212121212</v>
      </c>
      <c r="O36" s="19">
        <v>1919.6234848484848</v>
      </c>
      <c r="P36" s="19">
        <v>0</v>
      </c>
      <c r="Q36" s="19">
        <v>0</v>
      </c>
      <c r="R36" s="19">
        <v>15560.60606060606</v>
      </c>
      <c r="S36" s="19">
        <v>16027.424242424242</v>
      </c>
      <c r="T36" s="19">
        <v>1248.4068181818182</v>
      </c>
      <c r="U36" s="19">
        <v>1248.4068181818182</v>
      </c>
    </row>
    <row r="37" spans="1:21" x14ac:dyDescent="0.25">
      <c r="A37" s="18" t="s">
        <v>73</v>
      </c>
      <c r="B37" s="19">
        <v>0</v>
      </c>
      <c r="C37" s="19">
        <v>0</v>
      </c>
      <c r="D37" s="19">
        <v>3303.030303030303</v>
      </c>
      <c r="E37" s="19">
        <v>3402.121212121212</v>
      </c>
      <c r="F37" s="19">
        <v>0</v>
      </c>
      <c r="G37" s="19">
        <v>0</v>
      </c>
      <c r="H37" s="19">
        <v>4590.909090909091</v>
      </c>
      <c r="I37" s="19">
        <v>4728.636363636364</v>
      </c>
      <c r="J37" s="19">
        <v>60.606060606060609</v>
      </c>
      <c r="K37" s="19">
        <v>62.424242424242429</v>
      </c>
      <c r="L37" s="19">
        <v>15863.636363636364</v>
      </c>
      <c r="M37" s="19">
        <v>16339.545454545456</v>
      </c>
      <c r="N37" s="19">
        <v>1696.969696969697</v>
      </c>
      <c r="O37" s="19">
        <v>1747.878787878788</v>
      </c>
      <c r="P37" s="19">
        <v>0</v>
      </c>
      <c r="Q37" s="19">
        <v>0</v>
      </c>
      <c r="R37" s="19">
        <v>0</v>
      </c>
      <c r="S37" s="19">
        <v>0</v>
      </c>
      <c r="T37" s="19">
        <v>0</v>
      </c>
      <c r="U37" s="19">
        <v>0</v>
      </c>
    </row>
    <row r="38" spans="1:21" x14ac:dyDescent="0.25">
      <c r="A38" s="18" t="s">
        <v>52</v>
      </c>
      <c r="B38" s="19">
        <v>4954.545454545455</v>
      </c>
      <c r="C38" s="19">
        <v>5103.1818181818189</v>
      </c>
      <c r="D38" s="19">
        <v>0</v>
      </c>
      <c r="E38" s="19">
        <v>0</v>
      </c>
      <c r="F38" s="19">
        <v>35666.666666666664</v>
      </c>
      <c r="G38" s="19">
        <v>36736.666666666664</v>
      </c>
      <c r="H38" s="19">
        <v>606.06060606060601</v>
      </c>
      <c r="I38" s="19">
        <v>624.24242424242425</v>
      </c>
      <c r="J38" s="19">
        <v>0</v>
      </c>
      <c r="K38" s="19">
        <v>0</v>
      </c>
      <c r="L38" s="19">
        <v>202333.33333333334</v>
      </c>
      <c r="M38" s="19">
        <v>208403.33333333334</v>
      </c>
      <c r="N38" s="19">
        <v>1500.030303030303</v>
      </c>
      <c r="O38" s="19">
        <v>1545.0312121212121</v>
      </c>
      <c r="P38" s="19">
        <v>0</v>
      </c>
      <c r="Q38" s="19">
        <v>0</v>
      </c>
      <c r="R38" s="19">
        <v>12130.60606060606</v>
      </c>
      <c r="S38" s="19">
        <v>12494.524242424242</v>
      </c>
      <c r="T38" s="19">
        <v>661.35363636363638</v>
      </c>
      <c r="U38" s="19">
        <v>661.35363636363638</v>
      </c>
    </row>
    <row r="39" spans="1:21" x14ac:dyDescent="0.25">
      <c r="A39" s="18" t="s">
        <v>97</v>
      </c>
      <c r="B39" s="19">
        <v>227.27272727272728</v>
      </c>
      <c r="C39" s="19">
        <v>234.09090909090909</v>
      </c>
      <c r="D39" s="19">
        <v>4181.818181818182</v>
      </c>
      <c r="E39" s="19">
        <v>4307.2727272727279</v>
      </c>
      <c r="F39" s="19">
        <v>16848.484848484848</v>
      </c>
      <c r="G39" s="19">
        <v>17353.939393939392</v>
      </c>
      <c r="H39" s="19">
        <v>4954.545454545455</v>
      </c>
      <c r="I39" s="19">
        <v>5103.1818181818189</v>
      </c>
      <c r="J39" s="19">
        <v>606.06060606060601</v>
      </c>
      <c r="K39" s="19">
        <v>624.24242424242425</v>
      </c>
      <c r="L39" s="19">
        <v>363777.27272727271</v>
      </c>
      <c r="M39" s="19">
        <v>374690.59090909088</v>
      </c>
      <c r="N39" s="19">
        <v>1268.1818181818182</v>
      </c>
      <c r="O39" s="19">
        <v>1306.2272727272727</v>
      </c>
      <c r="P39" s="19">
        <v>0</v>
      </c>
      <c r="Q39" s="19">
        <v>0</v>
      </c>
      <c r="R39" s="19">
        <v>4818.181818181818</v>
      </c>
      <c r="S39" s="19">
        <v>4962.727272727273</v>
      </c>
      <c r="T39" s="19">
        <v>624.24242424242425</v>
      </c>
      <c r="U39" s="19">
        <v>624.24242424242425</v>
      </c>
    </row>
    <row r="40" spans="1:21" x14ac:dyDescent="0.25">
      <c r="A40" s="18" t="s">
        <v>84</v>
      </c>
      <c r="B40" s="19">
        <v>16848.484848484848</v>
      </c>
      <c r="C40" s="19">
        <v>17353.939393939392</v>
      </c>
      <c r="D40" s="19">
        <v>303.030303030303</v>
      </c>
      <c r="E40" s="19">
        <v>312.12121212121212</v>
      </c>
      <c r="F40" s="19">
        <v>3712.121212121212</v>
      </c>
      <c r="G40" s="19">
        <v>3823.4848484848485</v>
      </c>
      <c r="H40" s="19">
        <v>121.21212121212122</v>
      </c>
      <c r="I40" s="19">
        <v>124.84848484848486</v>
      </c>
      <c r="J40" s="19">
        <v>318.18181818181819</v>
      </c>
      <c r="K40" s="19">
        <v>327.72727272727275</v>
      </c>
      <c r="L40" s="19">
        <v>318.18181818181819</v>
      </c>
      <c r="M40" s="19">
        <v>327.72727272727275</v>
      </c>
      <c r="N40" s="19">
        <v>893.93939393939399</v>
      </c>
      <c r="O40" s="19">
        <v>920.75757575757586</v>
      </c>
      <c r="P40" s="19">
        <v>0</v>
      </c>
      <c r="Q40" s="19">
        <v>0</v>
      </c>
      <c r="R40" s="19">
        <v>0</v>
      </c>
      <c r="S40" s="19">
        <v>0</v>
      </c>
      <c r="T40" s="19">
        <v>312.12121212121212</v>
      </c>
      <c r="U40" s="19">
        <v>312.12121212121212</v>
      </c>
    </row>
    <row r="41" spans="1:21" x14ac:dyDescent="0.25">
      <c r="A41" s="18" t="s">
        <v>98</v>
      </c>
      <c r="B41" s="19">
        <v>0</v>
      </c>
      <c r="C41" s="19">
        <v>0</v>
      </c>
      <c r="D41" s="19">
        <v>227.27272727272728</v>
      </c>
      <c r="E41" s="19">
        <v>234.09090909090909</v>
      </c>
      <c r="F41" s="19">
        <v>121.21212121212122</v>
      </c>
      <c r="G41" s="19">
        <v>124.84848484848486</v>
      </c>
      <c r="H41" s="19">
        <v>106.06060606060606</v>
      </c>
      <c r="I41" s="19">
        <v>109.24242424242425</v>
      </c>
      <c r="J41" s="19">
        <v>303.030303030303</v>
      </c>
      <c r="K41" s="19">
        <v>312.12121212121212</v>
      </c>
      <c r="L41" s="19">
        <v>203958.63636363635</v>
      </c>
      <c r="M41" s="19">
        <v>210077.39545454545</v>
      </c>
      <c r="N41" s="19">
        <v>606.06060606060601</v>
      </c>
      <c r="O41" s="19">
        <v>624.24242424242425</v>
      </c>
      <c r="P41" s="19">
        <v>0</v>
      </c>
      <c r="Q41" s="19">
        <v>0</v>
      </c>
      <c r="R41" s="19">
        <v>2818.181818181818</v>
      </c>
      <c r="S41" s="19">
        <v>2902.7272727272725</v>
      </c>
      <c r="T41" s="19">
        <v>312.12121212121212</v>
      </c>
      <c r="U41" s="19">
        <v>312.12121212121212</v>
      </c>
    </row>
    <row r="42" spans="1:21" x14ac:dyDescent="0.25">
      <c r="A42" s="18" t="s">
        <v>24</v>
      </c>
      <c r="B42" s="19">
        <v>5363.636363636364</v>
      </c>
      <c r="C42" s="19">
        <v>5524.545454545455</v>
      </c>
      <c r="D42" s="19">
        <v>16848.484848484848</v>
      </c>
      <c r="E42" s="19">
        <v>17353.939393939392</v>
      </c>
      <c r="F42" s="19">
        <v>5363.636363636364</v>
      </c>
      <c r="G42" s="19">
        <v>5524.545454545455</v>
      </c>
      <c r="H42" s="19">
        <v>0</v>
      </c>
      <c r="I42" s="19">
        <v>0</v>
      </c>
      <c r="J42" s="19">
        <v>24318.78787878788</v>
      </c>
      <c r="K42" s="19">
        <v>25048.351515151517</v>
      </c>
      <c r="L42" s="19">
        <v>2878.787878787879</v>
      </c>
      <c r="M42" s="19">
        <v>2965.1515151515155</v>
      </c>
      <c r="N42" s="19">
        <v>606.06060606060601</v>
      </c>
      <c r="O42" s="19">
        <v>624.24242424242425</v>
      </c>
      <c r="P42" s="19">
        <v>0</v>
      </c>
      <c r="Q42" s="19">
        <v>0</v>
      </c>
      <c r="R42" s="19">
        <v>15439.39393939394</v>
      </c>
      <c r="S42" s="19">
        <v>15902.575757575758</v>
      </c>
      <c r="T42" s="19">
        <v>0</v>
      </c>
      <c r="U42" s="19">
        <v>0</v>
      </c>
    </row>
    <row r="43" spans="1:21" x14ac:dyDescent="0.25">
      <c r="A43" s="18" t="s">
        <v>42</v>
      </c>
      <c r="B43" s="19">
        <v>0</v>
      </c>
      <c r="C43" s="19">
        <v>0</v>
      </c>
      <c r="D43" s="19">
        <v>4015.151515151515</v>
      </c>
      <c r="E43" s="19">
        <v>4135.606060606061</v>
      </c>
      <c r="F43" s="19">
        <v>606.06060606060601</v>
      </c>
      <c r="G43" s="19">
        <v>624.24242424242425</v>
      </c>
      <c r="H43" s="19">
        <v>1772.7272727272727</v>
      </c>
      <c r="I43" s="19">
        <v>1825.909090909091</v>
      </c>
      <c r="J43" s="19">
        <v>0</v>
      </c>
      <c r="K43" s="19">
        <v>0</v>
      </c>
      <c r="L43" s="19">
        <v>15439.39393939394</v>
      </c>
      <c r="M43" s="19">
        <v>15902.575757575758</v>
      </c>
      <c r="N43" s="19">
        <v>606.06060606060601</v>
      </c>
      <c r="O43" s="19">
        <v>624.24242424242425</v>
      </c>
      <c r="P43" s="19">
        <v>0</v>
      </c>
      <c r="Q43" s="19">
        <v>0</v>
      </c>
      <c r="R43" s="19">
        <v>9337.121212121212</v>
      </c>
      <c r="S43" s="19">
        <v>9617.234848484848</v>
      </c>
      <c r="T43" s="19">
        <v>17900.151515151516</v>
      </c>
      <c r="U43" s="19">
        <v>17900.151515151516</v>
      </c>
    </row>
    <row r="44" spans="1:21" x14ac:dyDescent="0.25">
      <c r="A44" s="18" t="s">
        <v>111</v>
      </c>
      <c r="B44" s="19">
        <v>4181.818181818182</v>
      </c>
      <c r="C44" s="19">
        <v>4307.2727272727279</v>
      </c>
      <c r="D44" s="19">
        <v>227.27272727272728</v>
      </c>
      <c r="E44" s="19">
        <v>234.09090909090909</v>
      </c>
      <c r="F44" s="19">
        <v>0</v>
      </c>
      <c r="G44" s="19">
        <v>0</v>
      </c>
      <c r="H44" s="19">
        <v>303.030303030303</v>
      </c>
      <c r="I44" s="19">
        <v>312.12121212121212</v>
      </c>
      <c r="J44" s="19">
        <v>0</v>
      </c>
      <c r="K44" s="19">
        <v>0</v>
      </c>
      <c r="L44" s="19">
        <v>355560.90909090912</v>
      </c>
      <c r="M44" s="19">
        <v>366227.73636363639</v>
      </c>
      <c r="N44" s="19">
        <v>606.06060606060601</v>
      </c>
      <c r="O44" s="19">
        <v>624.24242424242425</v>
      </c>
      <c r="P44" s="19">
        <v>0</v>
      </c>
      <c r="Q44" s="19">
        <v>0</v>
      </c>
      <c r="R44" s="19">
        <v>75.757575757575751</v>
      </c>
      <c r="S44" s="19">
        <v>78.030303030303031</v>
      </c>
      <c r="T44" s="19">
        <v>0</v>
      </c>
      <c r="U44" s="19">
        <v>0</v>
      </c>
    </row>
    <row r="45" spans="1:21" x14ac:dyDescent="0.25">
      <c r="A45" s="18" t="s">
        <v>31</v>
      </c>
      <c r="B45" s="19">
        <v>17378.78787878788</v>
      </c>
      <c r="C45" s="19">
        <v>17900.151515151516</v>
      </c>
      <c r="D45" s="19">
        <v>10761.363636363636</v>
      </c>
      <c r="E45" s="19">
        <v>11084.204545454546</v>
      </c>
      <c r="F45" s="19">
        <v>17378.78787878788</v>
      </c>
      <c r="G45" s="19">
        <v>17900.151515151516</v>
      </c>
      <c r="H45" s="19">
        <v>3712.121212121212</v>
      </c>
      <c r="I45" s="19">
        <v>3823.4848484848485</v>
      </c>
      <c r="J45" s="19">
        <v>0</v>
      </c>
      <c r="K45" s="19">
        <v>0</v>
      </c>
      <c r="L45" s="19">
        <v>217681.81818181818</v>
      </c>
      <c r="M45" s="19">
        <v>224212.27272727274</v>
      </c>
      <c r="N45" s="19">
        <v>606.06060606060601</v>
      </c>
      <c r="O45" s="19">
        <v>624.24242424242425</v>
      </c>
      <c r="P45" s="19">
        <v>0</v>
      </c>
      <c r="Q45" s="19">
        <v>0</v>
      </c>
      <c r="R45" s="19">
        <v>2878.787878787879</v>
      </c>
      <c r="S45" s="19">
        <v>2965.1515151515155</v>
      </c>
      <c r="T45" s="19">
        <v>0</v>
      </c>
      <c r="U45" s="19">
        <v>0</v>
      </c>
    </row>
    <row r="46" spans="1:21" x14ac:dyDescent="0.25">
      <c r="A46" s="18" t="s">
        <v>87</v>
      </c>
      <c r="B46" s="19">
        <v>4181.818181818182</v>
      </c>
      <c r="C46" s="19">
        <v>4307.2727272727279</v>
      </c>
      <c r="D46" s="19">
        <v>0</v>
      </c>
      <c r="E46" s="19">
        <v>0</v>
      </c>
      <c r="F46" s="19">
        <v>4954.545454545455</v>
      </c>
      <c r="G46" s="19">
        <v>5103.1818181818189</v>
      </c>
      <c r="H46" s="19">
        <v>227.27272727272728</v>
      </c>
      <c r="I46" s="19">
        <v>234.09090909090909</v>
      </c>
      <c r="J46" s="19">
        <v>0</v>
      </c>
      <c r="K46" s="19">
        <v>0</v>
      </c>
      <c r="L46" s="19">
        <v>352757.57575757575</v>
      </c>
      <c r="M46" s="19">
        <v>363340.30303030304</v>
      </c>
      <c r="N46" s="19">
        <v>606.06060606060601</v>
      </c>
      <c r="O46" s="19">
        <v>624.24242424242425</v>
      </c>
      <c r="P46" s="19">
        <v>0</v>
      </c>
      <c r="Q46" s="19">
        <v>0</v>
      </c>
      <c r="R46" s="19">
        <v>0</v>
      </c>
      <c r="S46" s="19">
        <v>0</v>
      </c>
      <c r="T46" s="19">
        <v>0</v>
      </c>
      <c r="U46" s="19">
        <v>0</v>
      </c>
    </row>
    <row r="47" spans="1:21" x14ac:dyDescent="0.25">
      <c r="A47" s="18" t="s">
        <v>71</v>
      </c>
      <c r="B47" s="19">
        <v>9500.30303030303</v>
      </c>
      <c r="C47" s="19">
        <v>9785.3121212121205</v>
      </c>
      <c r="D47" s="19">
        <v>10114.348484848484</v>
      </c>
      <c r="E47" s="19">
        <v>10417.778939393938</v>
      </c>
      <c r="F47" s="19">
        <v>1495.939393939394</v>
      </c>
      <c r="G47" s="19">
        <v>1540.8175757575759</v>
      </c>
      <c r="H47" s="19">
        <v>5560.606060606061</v>
      </c>
      <c r="I47" s="19">
        <v>5727.4242424242429</v>
      </c>
      <c r="J47" s="19">
        <v>950</v>
      </c>
      <c r="K47" s="19">
        <v>978.5</v>
      </c>
      <c r="L47" s="19">
        <v>155530.30303030304</v>
      </c>
      <c r="M47" s="19">
        <v>160196.21212121213</v>
      </c>
      <c r="N47" s="19">
        <v>606.06060606060601</v>
      </c>
      <c r="O47" s="19">
        <v>624.24242424242425</v>
      </c>
      <c r="P47" s="19">
        <v>12166.681818181818</v>
      </c>
      <c r="Q47" s="19">
        <v>12531.682272727272</v>
      </c>
      <c r="R47" s="19">
        <v>2272.7272727272725</v>
      </c>
      <c r="S47" s="19">
        <v>2340.9090909090905</v>
      </c>
      <c r="T47" s="19">
        <v>312.12121212121212</v>
      </c>
      <c r="U47" s="19">
        <v>312.12121212121212</v>
      </c>
    </row>
    <row r="48" spans="1:21" x14ac:dyDescent="0.25">
      <c r="A48" s="18" t="s">
        <v>54</v>
      </c>
      <c r="B48" s="19">
        <v>19439.39393939394</v>
      </c>
      <c r="C48" s="19">
        <v>20022.57575757576</v>
      </c>
      <c r="D48" s="19">
        <v>303.030303030303</v>
      </c>
      <c r="E48" s="19">
        <v>312.12121212121212</v>
      </c>
      <c r="F48" s="19">
        <v>5469.69696969697</v>
      </c>
      <c r="G48" s="19">
        <v>5633.787878787879</v>
      </c>
      <c r="H48" s="19">
        <v>1696.969696969697</v>
      </c>
      <c r="I48" s="19">
        <v>1747.878787878788</v>
      </c>
      <c r="J48" s="19">
        <v>5363.636363636364</v>
      </c>
      <c r="K48" s="19">
        <v>5524.545454545455</v>
      </c>
      <c r="L48" s="19">
        <v>5560.606060606061</v>
      </c>
      <c r="M48" s="19">
        <v>5727.4242424242429</v>
      </c>
      <c r="N48" s="19">
        <v>606.06060606060601</v>
      </c>
      <c r="O48" s="19">
        <v>624.24242424242425</v>
      </c>
      <c r="P48" s="19">
        <v>0</v>
      </c>
      <c r="Q48" s="19">
        <v>0</v>
      </c>
      <c r="R48" s="19">
        <v>2424.242424242424</v>
      </c>
      <c r="S48" s="19">
        <v>2496.969696969697</v>
      </c>
      <c r="T48" s="19">
        <v>0</v>
      </c>
      <c r="U48" s="19">
        <v>0</v>
      </c>
    </row>
    <row r="49" spans="1:21" x14ac:dyDescent="0.25">
      <c r="A49" s="18" t="s">
        <v>20</v>
      </c>
      <c r="B49" s="19">
        <v>0</v>
      </c>
      <c r="C49" s="19">
        <v>0</v>
      </c>
      <c r="D49" s="19">
        <v>0</v>
      </c>
      <c r="E49" s="19">
        <v>0</v>
      </c>
      <c r="F49" s="19">
        <v>0</v>
      </c>
      <c r="G49" s="19">
        <v>0</v>
      </c>
      <c r="H49" s="19">
        <v>0</v>
      </c>
      <c r="I49" s="19">
        <v>0</v>
      </c>
      <c r="J49" s="19">
        <v>0</v>
      </c>
      <c r="K49" s="19">
        <v>0</v>
      </c>
      <c r="L49" s="19">
        <v>6585.787878787879</v>
      </c>
      <c r="M49" s="19">
        <v>6783.361515151516</v>
      </c>
      <c r="N49" s="19">
        <v>530.60606060606062</v>
      </c>
      <c r="O49" s="19">
        <v>546.5242424242424</v>
      </c>
      <c r="P49" s="19">
        <v>0</v>
      </c>
      <c r="Q49" s="19">
        <v>0</v>
      </c>
      <c r="R49" s="19">
        <v>777.5454545454545</v>
      </c>
      <c r="S49" s="19">
        <v>800.87181818181818</v>
      </c>
      <c r="T49" s="19">
        <v>0</v>
      </c>
      <c r="U49" s="19">
        <v>0</v>
      </c>
    </row>
    <row r="50" spans="1:21" x14ac:dyDescent="0.25">
      <c r="A50" s="18" t="s">
        <v>14</v>
      </c>
      <c r="B50" s="19">
        <v>8742.1060606060601</v>
      </c>
      <c r="C50" s="19">
        <v>9004.3692424242417</v>
      </c>
      <c r="D50" s="19">
        <v>15439.39393939394</v>
      </c>
      <c r="E50" s="19">
        <v>15902.575757575758</v>
      </c>
      <c r="F50" s="19">
        <v>7575.772727272727</v>
      </c>
      <c r="G50" s="19">
        <v>7803.0459090909089</v>
      </c>
      <c r="H50" s="19">
        <v>10909.09090909091</v>
      </c>
      <c r="I50" s="19">
        <v>11236.363636363638</v>
      </c>
      <c r="J50" s="19">
        <v>0</v>
      </c>
      <c r="K50" s="19">
        <v>0</v>
      </c>
      <c r="L50" s="19">
        <v>560.60606060606062</v>
      </c>
      <c r="M50" s="19">
        <v>577.42424242424249</v>
      </c>
      <c r="N50" s="19">
        <v>515.4545454545455</v>
      </c>
      <c r="O50" s="19">
        <v>530.91818181818189</v>
      </c>
      <c r="P50" s="19">
        <v>0</v>
      </c>
      <c r="Q50" s="19">
        <v>0</v>
      </c>
      <c r="R50" s="19">
        <v>318.18181818181819</v>
      </c>
      <c r="S50" s="19">
        <v>327.72727272727275</v>
      </c>
      <c r="T50" s="19">
        <v>0</v>
      </c>
      <c r="U50" s="19">
        <v>0</v>
      </c>
    </row>
    <row r="51" spans="1:21" x14ac:dyDescent="0.25">
      <c r="A51" s="18" t="s">
        <v>91</v>
      </c>
      <c r="B51" s="19">
        <v>606.06060606060601</v>
      </c>
      <c r="C51" s="19">
        <v>624.24242424242425</v>
      </c>
      <c r="D51" s="19">
        <v>20390.045454545456</v>
      </c>
      <c r="E51" s="19">
        <v>21001.746818181819</v>
      </c>
      <c r="F51" s="19">
        <v>606.06060606060601</v>
      </c>
      <c r="G51" s="19">
        <v>624.24242424242425</v>
      </c>
      <c r="H51" s="19">
        <v>515.4545454545455</v>
      </c>
      <c r="I51" s="19">
        <v>530.91818181818189</v>
      </c>
      <c r="J51" s="19">
        <v>0</v>
      </c>
      <c r="K51" s="19">
        <v>0</v>
      </c>
      <c r="L51" s="19">
        <v>29651.515151515152</v>
      </c>
      <c r="M51" s="19">
        <v>30541.060606060608</v>
      </c>
      <c r="N51" s="19">
        <v>469.69696969696969</v>
      </c>
      <c r="O51" s="19">
        <v>483.78787878787881</v>
      </c>
      <c r="P51" s="19">
        <v>0</v>
      </c>
      <c r="Q51" s="19">
        <v>0</v>
      </c>
      <c r="R51" s="19">
        <v>59185.409090909088</v>
      </c>
      <c r="S51" s="19">
        <v>60960.971363636359</v>
      </c>
      <c r="T51" s="19">
        <v>124.84848484848486</v>
      </c>
      <c r="U51" s="19">
        <v>124.84848484848486</v>
      </c>
    </row>
    <row r="52" spans="1:21" x14ac:dyDescent="0.25">
      <c r="A52" s="18" t="s">
        <v>35</v>
      </c>
      <c r="B52" s="19">
        <v>196.96969696969697</v>
      </c>
      <c r="C52" s="19">
        <v>202.87878787878788</v>
      </c>
      <c r="D52" s="19">
        <v>0</v>
      </c>
      <c r="E52" s="19">
        <v>0</v>
      </c>
      <c r="F52" s="19">
        <v>16848.484848484848</v>
      </c>
      <c r="G52" s="19">
        <v>17353.939393939392</v>
      </c>
      <c r="H52" s="19">
        <v>106.06060606060606</v>
      </c>
      <c r="I52" s="19">
        <v>109.24242424242425</v>
      </c>
      <c r="J52" s="19">
        <v>318.18181818181819</v>
      </c>
      <c r="K52" s="19">
        <v>327.72727272727275</v>
      </c>
      <c r="L52" s="19">
        <v>94893.939393939392</v>
      </c>
      <c r="M52" s="19">
        <v>97740.757575757583</v>
      </c>
      <c r="N52" s="19">
        <v>469.69696969696969</v>
      </c>
      <c r="O52" s="19">
        <v>483.78787878787881</v>
      </c>
      <c r="P52" s="19">
        <v>0</v>
      </c>
      <c r="Q52" s="19">
        <v>0</v>
      </c>
      <c r="R52" s="19">
        <v>318.18181818181819</v>
      </c>
      <c r="S52" s="19">
        <v>327.72727272727275</v>
      </c>
      <c r="T52" s="19">
        <v>36736.666666666664</v>
      </c>
      <c r="U52" s="19">
        <v>36736.666666666664</v>
      </c>
    </row>
    <row r="53" spans="1:21" x14ac:dyDescent="0.25">
      <c r="A53" s="18" t="s">
        <v>115</v>
      </c>
      <c r="B53" s="19">
        <v>606.06060606060601</v>
      </c>
      <c r="C53" s="19">
        <v>624.24242424242425</v>
      </c>
      <c r="D53" s="19">
        <v>303.030303030303</v>
      </c>
      <c r="E53" s="19">
        <v>312.12121212121212</v>
      </c>
      <c r="F53" s="19">
        <v>16848.484848484848</v>
      </c>
      <c r="G53" s="19">
        <v>17353.939393939392</v>
      </c>
      <c r="H53" s="19">
        <v>4181.818181818182</v>
      </c>
      <c r="I53" s="19">
        <v>4307.2727272727279</v>
      </c>
      <c r="J53" s="19">
        <v>16848.484848484848</v>
      </c>
      <c r="K53" s="19">
        <v>17353.939393939392</v>
      </c>
      <c r="L53" s="19">
        <v>49200.757575757576</v>
      </c>
      <c r="M53" s="19">
        <v>50676.780303030304</v>
      </c>
      <c r="N53" s="19">
        <v>469.69696969696969</v>
      </c>
      <c r="O53" s="19">
        <v>483.78787878787881</v>
      </c>
      <c r="P53" s="19">
        <v>0</v>
      </c>
      <c r="Q53" s="19">
        <v>0</v>
      </c>
      <c r="R53" s="19">
        <v>196.96969696969697</v>
      </c>
      <c r="S53" s="19">
        <v>202.87878787878788</v>
      </c>
      <c r="T53" s="19">
        <v>624.24242424242425</v>
      </c>
      <c r="U53" s="19">
        <v>624.24242424242425</v>
      </c>
    </row>
    <row r="54" spans="1:21" x14ac:dyDescent="0.25">
      <c r="A54" s="18" t="s">
        <v>46</v>
      </c>
      <c r="B54" s="19">
        <v>515.4545454545455</v>
      </c>
      <c r="C54" s="19">
        <v>530.91818181818189</v>
      </c>
      <c r="D54" s="19">
        <v>0</v>
      </c>
      <c r="E54" s="19">
        <v>0</v>
      </c>
      <c r="F54" s="19">
        <v>469.69696969696969</v>
      </c>
      <c r="G54" s="19">
        <v>483.78787878787881</v>
      </c>
      <c r="H54" s="19">
        <v>75.757575757575751</v>
      </c>
      <c r="I54" s="19">
        <v>78.030303030303031</v>
      </c>
      <c r="J54" s="19">
        <v>0</v>
      </c>
      <c r="K54" s="19">
        <v>0</v>
      </c>
      <c r="L54" s="19">
        <v>4015.151515151515</v>
      </c>
      <c r="M54" s="19">
        <v>4135.606060606061</v>
      </c>
      <c r="N54" s="19">
        <v>469.69696969696969</v>
      </c>
      <c r="O54" s="19">
        <v>483.78787878787881</v>
      </c>
      <c r="P54" s="19">
        <v>0</v>
      </c>
      <c r="Q54" s="19">
        <v>0</v>
      </c>
      <c r="R54" s="19">
        <v>3090.6060606060605</v>
      </c>
      <c r="S54" s="19">
        <v>3183.3242424242426</v>
      </c>
      <c r="T54" s="19">
        <v>0</v>
      </c>
      <c r="U54" s="19">
        <v>0</v>
      </c>
    </row>
    <row r="55" spans="1:21" x14ac:dyDescent="0.25">
      <c r="A55" s="18" t="s">
        <v>75</v>
      </c>
      <c r="B55" s="19">
        <v>0</v>
      </c>
      <c r="C55" s="19">
        <v>0</v>
      </c>
      <c r="D55" s="19">
        <v>121.21212121212122</v>
      </c>
      <c r="E55" s="19">
        <v>124.84848484848486</v>
      </c>
      <c r="F55" s="19">
        <v>0</v>
      </c>
      <c r="G55" s="19">
        <v>0</v>
      </c>
      <c r="H55" s="19">
        <v>318.18181818181819</v>
      </c>
      <c r="I55" s="19">
        <v>327.72727272727275</v>
      </c>
      <c r="J55" s="19">
        <v>0</v>
      </c>
      <c r="K55" s="19">
        <v>0</v>
      </c>
      <c r="L55" s="19">
        <v>26287.878787878788</v>
      </c>
      <c r="M55" s="19">
        <v>27076.515151515152</v>
      </c>
      <c r="N55" s="19">
        <v>469.69696969696969</v>
      </c>
      <c r="O55" s="19">
        <v>483.78787878787881</v>
      </c>
      <c r="P55" s="19">
        <v>0</v>
      </c>
      <c r="Q55" s="19">
        <v>0</v>
      </c>
      <c r="R55" s="19">
        <v>2272.7272727272725</v>
      </c>
      <c r="S55" s="19">
        <v>2340.9090909090905</v>
      </c>
      <c r="T55" s="19">
        <v>0</v>
      </c>
      <c r="U55" s="19">
        <v>0</v>
      </c>
    </row>
    <row r="56" spans="1:21" x14ac:dyDescent="0.25">
      <c r="A56" s="18" t="s">
        <v>102</v>
      </c>
      <c r="B56" s="19">
        <v>16125</v>
      </c>
      <c r="C56" s="19">
        <v>16608.75</v>
      </c>
      <c r="D56" s="19">
        <v>0</v>
      </c>
      <c r="E56" s="19">
        <v>0</v>
      </c>
      <c r="F56" s="19">
        <v>0</v>
      </c>
      <c r="G56" s="19">
        <v>0</v>
      </c>
      <c r="H56" s="19">
        <v>18454.545454545456</v>
      </c>
      <c r="I56" s="19">
        <v>19008.18181818182</v>
      </c>
      <c r="J56" s="19">
        <v>4181.818181818182</v>
      </c>
      <c r="K56" s="19">
        <v>4307.2727272727279</v>
      </c>
      <c r="L56" s="19">
        <v>242712.12121212122</v>
      </c>
      <c r="M56" s="19">
        <v>249993.48484848486</v>
      </c>
      <c r="N56" s="19">
        <v>469.69696969696969</v>
      </c>
      <c r="O56" s="19">
        <v>483.78787878787881</v>
      </c>
      <c r="P56" s="19">
        <v>0</v>
      </c>
      <c r="Q56" s="19">
        <v>0</v>
      </c>
      <c r="R56" s="19">
        <v>0</v>
      </c>
      <c r="S56" s="19">
        <v>0</v>
      </c>
      <c r="T56" s="19">
        <v>4307.2727272727279</v>
      </c>
      <c r="U56" s="19">
        <v>4307.2727272727279</v>
      </c>
    </row>
    <row r="57" spans="1:21" x14ac:dyDescent="0.25">
      <c r="A57" s="18" t="s">
        <v>58</v>
      </c>
      <c r="B57" s="19">
        <v>0</v>
      </c>
      <c r="C57" s="19">
        <v>0</v>
      </c>
      <c r="D57" s="19">
        <v>14787.878787878788</v>
      </c>
      <c r="E57" s="19">
        <v>15231.515151515152</v>
      </c>
      <c r="F57" s="19">
        <v>318.18181818181819</v>
      </c>
      <c r="G57" s="19">
        <v>327.72727272727275</v>
      </c>
      <c r="H57" s="19">
        <v>227.27272727272728</v>
      </c>
      <c r="I57" s="19">
        <v>234.09090909090909</v>
      </c>
      <c r="J57" s="19">
        <v>41015.151515151512</v>
      </c>
      <c r="K57" s="19">
        <v>42245.606060606056</v>
      </c>
      <c r="L57" s="19">
        <v>318.18181818181819</v>
      </c>
      <c r="M57" s="19">
        <v>327.72727272727275</v>
      </c>
      <c r="N57" s="19">
        <v>469.69696969696969</v>
      </c>
      <c r="O57" s="19">
        <v>483.78787878787881</v>
      </c>
      <c r="P57" s="19">
        <v>0</v>
      </c>
      <c r="Q57" s="19">
        <v>0</v>
      </c>
      <c r="R57" s="19">
        <v>212.42424242424244</v>
      </c>
      <c r="S57" s="19">
        <v>218.79696969696971</v>
      </c>
      <c r="T57" s="19">
        <v>483.78787878787881</v>
      </c>
      <c r="U57" s="19">
        <v>483.78787878787881</v>
      </c>
    </row>
    <row r="58" spans="1:21" x14ac:dyDescent="0.25">
      <c r="A58" s="18" t="s">
        <v>83</v>
      </c>
      <c r="B58" s="19">
        <v>303.030303030303</v>
      </c>
      <c r="C58" s="19">
        <v>312.12121212121212</v>
      </c>
      <c r="D58" s="19">
        <v>0</v>
      </c>
      <c r="E58" s="19">
        <v>0</v>
      </c>
      <c r="F58" s="19">
        <v>25621.21212121212</v>
      </c>
      <c r="G58" s="19">
        <v>26389.848484848484</v>
      </c>
      <c r="H58" s="19">
        <v>16848.484848484848</v>
      </c>
      <c r="I58" s="19">
        <v>17353.939393939392</v>
      </c>
      <c r="J58" s="19">
        <v>4015.151515151515</v>
      </c>
      <c r="K58" s="19">
        <v>4135.606060606061</v>
      </c>
      <c r="L58" s="19">
        <v>155530.30303030304</v>
      </c>
      <c r="M58" s="19">
        <v>160196.21212121213</v>
      </c>
      <c r="N58" s="19">
        <v>318.18181818181819</v>
      </c>
      <c r="O58" s="19">
        <v>327.72727272727275</v>
      </c>
      <c r="P58" s="19">
        <v>0</v>
      </c>
      <c r="Q58" s="19">
        <v>0</v>
      </c>
      <c r="R58" s="19">
        <v>4454.848484848485</v>
      </c>
      <c r="S58" s="19">
        <v>4588.4939393939394</v>
      </c>
      <c r="T58" s="19">
        <v>0</v>
      </c>
      <c r="U58" s="19">
        <v>0</v>
      </c>
    </row>
    <row r="59" spans="1:21" x14ac:dyDescent="0.25">
      <c r="A59" s="18" t="s">
        <v>43</v>
      </c>
      <c r="B59" s="19">
        <v>0</v>
      </c>
      <c r="C59" s="19">
        <v>0</v>
      </c>
      <c r="D59" s="19">
        <v>318.18181818181819</v>
      </c>
      <c r="E59" s="19">
        <v>327.72727272727275</v>
      </c>
      <c r="F59" s="19">
        <v>303.030303030303</v>
      </c>
      <c r="G59" s="19">
        <v>312.12121212121212</v>
      </c>
      <c r="H59" s="19">
        <v>35666.666666666664</v>
      </c>
      <c r="I59" s="19">
        <v>36736.666666666664</v>
      </c>
      <c r="J59" s="19">
        <v>0</v>
      </c>
      <c r="K59" s="19">
        <v>0</v>
      </c>
      <c r="L59" s="19">
        <v>35863.63636363636</v>
      </c>
      <c r="M59" s="19">
        <v>36939.545454545449</v>
      </c>
      <c r="N59" s="19">
        <v>303.030303030303</v>
      </c>
      <c r="O59" s="19">
        <v>312.12121212121212</v>
      </c>
      <c r="P59" s="19">
        <v>0</v>
      </c>
      <c r="Q59" s="19">
        <v>0</v>
      </c>
      <c r="R59" s="19">
        <v>4727.575757575758</v>
      </c>
      <c r="S59" s="19">
        <v>4869.4030303030304</v>
      </c>
      <c r="T59" s="19">
        <v>2965.1515151515155</v>
      </c>
      <c r="U59" s="19">
        <v>2965.1515151515155</v>
      </c>
    </row>
    <row r="60" spans="1:21" x14ac:dyDescent="0.25">
      <c r="A60" s="18" t="s">
        <v>95</v>
      </c>
      <c r="B60" s="19">
        <v>469.69696969696969</v>
      </c>
      <c r="C60" s="19">
        <v>483.78787878787881</v>
      </c>
      <c r="D60" s="19">
        <v>121.21212121212122</v>
      </c>
      <c r="E60" s="19">
        <v>124.84848484848486</v>
      </c>
      <c r="F60" s="19">
        <v>606.06060606060601</v>
      </c>
      <c r="G60" s="19">
        <v>624.24242424242425</v>
      </c>
      <c r="H60" s="19">
        <v>4242.424242424242</v>
      </c>
      <c r="I60" s="19">
        <v>4369.6969696969691</v>
      </c>
      <c r="J60" s="19">
        <v>0</v>
      </c>
      <c r="K60" s="19">
        <v>0</v>
      </c>
      <c r="L60" s="19">
        <v>173261.15151515152</v>
      </c>
      <c r="M60" s="19">
        <v>178458.98606060608</v>
      </c>
      <c r="N60" s="19">
        <v>303.030303030303</v>
      </c>
      <c r="O60" s="19">
        <v>312.12121212121212</v>
      </c>
      <c r="P60" s="19">
        <v>757.78787878787875</v>
      </c>
      <c r="Q60" s="19">
        <v>780.52151515151513</v>
      </c>
      <c r="R60" s="19">
        <v>196.96969696969697</v>
      </c>
      <c r="S60" s="19">
        <v>202.87878787878788</v>
      </c>
      <c r="T60" s="19">
        <v>0</v>
      </c>
      <c r="U60" s="19">
        <v>0</v>
      </c>
    </row>
    <row r="61" spans="1:21" x14ac:dyDescent="0.25">
      <c r="A61" s="18" t="s">
        <v>62</v>
      </c>
      <c r="B61" s="19">
        <v>0</v>
      </c>
      <c r="C61" s="19">
        <v>0</v>
      </c>
      <c r="D61" s="19">
        <v>515.4545454545455</v>
      </c>
      <c r="E61" s="19">
        <v>530.91818181818189</v>
      </c>
      <c r="F61" s="19">
        <v>75.757575757575751</v>
      </c>
      <c r="G61" s="19">
        <v>78.030303030303031</v>
      </c>
      <c r="H61" s="19">
        <v>0</v>
      </c>
      <c r="I61" s="19">
        <v>0</v>
      </c>
      <c r="J61" s="19">
        <v>2878.787878787879</v>
      </c>
      <c r="K61" s="19">
        <v>2965.1515151515155</v>
      </c>
      <c r="L61" s="19">
        <v>89745.909090909088</v>
      </c>
      <c r="M61" s="19">
        <v>92438.286363636362</v>
      </c>
      <c r="N61" s="19">
        <v>303.030303030303</v>
      </c>
      <c r="O61" s="19">
        <v>312.12121212121212</v>
      </c>
      <c r="P61" s="19">
        <v>0</v>
      </c>
      <c r="Q61" s="19">
        <v>0</v>
      </c>
      <c r="R61" s="19">
        <v>17378.78787878788</v>
      </c>
      <c r="S61" s="19">
        <v>17900.151515151516</v>
      </c>
      <c r="T61" s="19">
        <v>312.12121212121212</v>
      </c>
      <c r="U61" s="19">
        <v>312.12121212121212</v>
      </c>
    </row>
    <row r="62" spans="1:21" x14ac:dyDescent="0.25">
      <c r="A62" s="18" t="s">
        <v>55</v>
      </c>
      <c r="B62" s="19">
        <v>0</v>
      </c>
      <c r="C62" s="19">
        <v>0</v>
      </c>
      <c r="D62" s="19">
        <v>16848.484848484848</v>
      </c>
      <c r="E62" s="19">
        <v>17353.939393939392</v>
      </c>
      <c r="F62" s="19">
        <v>75.757575757575751</v>
      </c>
      <c r="G62" s="19">
        <v>78.030303030303031</v>
      </c>
      <c r="H62" s="19">
        <v>121.21212121212122</v>
      </c>
      <c r="I62" s="19">
        <v>124.84848484848486</v>
      </c>
      <c r="J62" s="19">
        <v>15439.39393939394</v>
      </c>
      <c r="K62" s="19">
        <v>15902.575757575758</v>
      </c>
      <c r="L62" s="19">
        <v>75.757575757575751</v>
      </c>
      <c r="M62" s="19">
        <v>78.030303030303031</v>
      </c>
      <c r="N62" s="19">
        <v>303.030303030303</v>
      </c>
      <c r="O62" s="19">
        <v>312.12121212121212</v>
      </c>
      <c r="P62" s="19">
        <v>0</v>
      </c>
      <c r="Q62" s="19">
        <v>0</v>
      </c>
      <c r="R62" s="19">
        <v>7549.242424242424</v>
      </c>
      <c r="S62" s="19">
        <v>7775.719696969697</v>
      </c>
      <c r="T62" s="19">
        <v>312.12121212121212</v>
      </c>
      <c r="U62" s="19">
        <v>312.12121212121212</v>
      </c>
    </row>
    <row r="63" spans="1:21" x14ac:dyDescent="0.25">
      <c r="A63" s="18" t="s">
        <v>106</v>
      </c>
      <c r="B63" s="19">
        <v>606.06060606060601</v>
      </c>
      <c r="C63" s="19">
        <v>624.24242424242425</v>
      </c>
      <c r="D63" s="19">
        <v>303.030303030303</v>
      </c>
      <c r="E63" s="19">
        <v>312.12121212121212</v>
      </c>
      <c r="F63" s="19">
        <v>16848.484848484848</v>
      </c>
      <c r="G63" s="19">
        <v>17353.939393939392</v>
      </c>
      <c r="H63" s="19">
        <v>121.21212121212122</v>
      </c>
      <c r="I63" s="19">
        <v>124.84848484848486</v>
      </c>
      <c r="J63" s="19">
        <v>0</v>
      </c>
      <c r="K63" s="19">
        <v>0</v>
      </c>
      <c r="L63" s="19">
        <v>216136.36363636365</v>
      </c>
      <c r="M63" s="19">
        <v>222620.45454545456</v>
      </c>
      <c r="N63" s="19">
        <v>303.030303030303</v>
      </c>
      <c r="O63" s="19">
        <v>312.12121212121212</v>
      </c>
      <c r="P63" s="19">
        <v>0</v>
      </c>
      <c r="Q63" s="19">
        <v>0</v>
      </c>
      <c r="R63" s="19">
        <v>2818.181818181818</v>
      </c>
      <c r="S63" s="19">
        <v>2902.7272727272725</v>
      </c>
      <c r="T63" s="19">
        <v>0</v>
      </c>
      <c r="U63" s="19">
        <v>0</v>
      </c>
    </row>
    <row r="64" spans="1:21" x14ac:dyDescent="0.25">
      <c r="A64" s="18" t="s">
        <v>88</v>
      </c>
      <c r="B64" s="19">
        <v>227.27272727272728</v>
      </c>
      <c r="C64" s="19">
        <v>234.09090909090909</v>
      </c>
      <c r="D64" s="19">
        <v>0</v>
      </c>
      <c r="E64" s="19">
        <v>0</v>
      </c>
      <c r="F64" s="19">
        <v>106.06060606060606</v>
      </c>
      <c r="G64" s="19">
        <v>109.24242424242425</v>
      </c>
      <c r="H64" s="19">
        <v>0</v>
      </c>
      <c r="I64" s="19">
        <v>0</v>
      </c>
      <c r="J64" s="19">
        <v>75.757575757575751</v>
      </c>
      <c r="K64" s="19">
        <v>78.030303030303031</v>
      </c>
      <c r="L64" s="19">
        <v>153549.24242424243</v>
      </c>
      <c r="M64" s="19">
        <v>158155.7196969697</v>
      </c>
      <c r="N64" s="19">
        <v>303.030303030303</v>
      </c>
      <c r="O64" s="19">
        <v>312.12121212121212</v>
      </c>
      <c r="P64" s="19">
        <v>0</v>
      </c>
      <c r="Q64" s="19">
        <v>0</v>
      </c>
      <c r="R64" s="19">
        <v>3708.3333333333335</v>
      </c>
      <c r="S64" s="19">
        <v>3819.5833333333335</v>
      </c>
      <c r="T64" s="19">
        <v>624.24242424242425</v>
      </c>
      <c r="U64" s="19">
        <v>624.24242424242425</v>
      </c>
    </row>
    <row r="65" spans="1:21" x14ac:dyDescent="0.25">
      <c r="A65" s="18" t="s">
        <v>39</v>
      </c>
      <c r="B65" s="19">
        <v>0</v>
      </c>
      <c r="C65" s="19">
        <v>0</v>
      </c>
      <c r="D65" s="19">
        <v>5560.606060606061</v>
      </c>
      <c r="E65" s="19">
        <v>5727.4242424242429</v>
      </c>
      <c r="F65" s="19">
        <v>227.27272727272728</v>
      </c>
      <c r="G65" s="19">
        <v>234.09090909090909</v>
      </c>
      <c r="H65" s="19">
        <v>18454.545454545456</v>
      </c>
      <c r="I65" s="19">
        <v>19008.18181818182</v>
      </c>
      <c r="J65" s="19">
        <v>0</v>
      </c>
      <c r="K65" s="19">
        <v>0</v>
      </c>
      <c r="L65" s="19">
        <v>0</v>
      </c>
      <c r="M65" s="19">
        <v>0</v>
      </c>
      <c r="N65" s="19">
        <v>303.030303030303</v>
      </c>
      <c r="O65" s="19">
        <v>312.12121212121212</v>
      </c>
      <c r="P65" s="19">
        <v>0</v>
      </c>
      <c r="Q65" s="19">
        <v>0</v>
      </c>
      <c r="R65" s="19">
        <v>1106.6666666666667</v>
      </c>
      <c r="S65" s="19">
        <v>1139.8666666666668</v>
      </c>
      <c r="T65" s="19">
        <v>48488.030303030304</v>
      </c>
      <c r="U65" s="19">
        <v>48488.030303030304</v>
      </c>
    </row>
    <row r="66" spans="1:21" x14ac:dyDescent="0.25">
      <c r="A66" s="18" t="s">
        <v>112</v>
      </c>
      <c r="B66" s="19">
        <v>227.27272727272728</v>
      </c>
      <c r="C66" s="19">
        <v>234.09090909090909</v>
      </c>
      <c r="D66" s="19">
        <v>0</v>
      </c>
      <c r="E66" s="19">
        <v>0</v>
      </c>
      <c r="F66" s="19">
        <v>303.030303030303</v>
      </c>
      <c r="G66" s="19">
        <v>312.12121212121212</v>
      </c>
      <c r="H66" s="19">
        <v>16848.484848484848</v>
      </c>
      <c r="I66" s="19">
        <v>17353.939393939392</v>
      </c>
      <c r="J66" s="19">
        <v>0</v>
      </c>
      <c r="K66" s="19">
        <v>0</v>
      </c>
      <c r="L66" s="19">
        <v>62518.939393939392</v>
      </c>
      <c r="M66" s="19">
        <v>64394.507575757576</v>
      </c>
      <c r="N66" s="19">
        <v>303.030303030303</v>
      </c>
      <c r="O66" s="19">
        <v>312.12121212121212</v>
      </c>
      <c r="P66" s="19">
        <v>196.96969696969697</v>
      </c>
      <c r="Q66" s="19">
        <v>202.87878787878788</v>
      </c>
      <c r="R66" s="19">
        <v>4818.181818181818</v>
      </c>
      <c r="S66" s="19">
        <v>4962.727272727273</v>
      </c>
      <c r="T66" s="19">
        <v>0</v>
      </c>
      <c r="U66" s="19">
        <v>0</v>
      </c>
    </row>
    <row r="67" spans="1:21" x14ac:dyDescent="0.25">
      <c r="A67" s="18" t="s">
        <v>99</v>
      </c>
      <c r="B67" s="19">
        <v>303.030303030303</v>
      </c>
      <c r="C67" s="19">
        <v>312.12121212121212</v>
      </c>
      <c r="D67" s="19">
        <v>0</v>
      </c>
      <c r="E67" s="19">
        <v>0</v>
      </c>
      <c r="F67" s="19">
        <v>469.69696969696969</v>
      </c>
      <c r="G67" s="19">
        <v>483.78787878787881</v>
      </c>
      <c r="H67" s="19">
        <v>15196.969696969696</v>
      </c>
      <c r="I67" s="19">
        <v>15652.878787878788</v>
      </c>
      <c r="J67" s="19">
        <v>16848.484848484848</v>
      </c>
      <c r="K67" s="19">
        <v>17353.939393939392</v>
      </c>
      <c r="L67" s="19">
        <v>363.63636363636363</v>
      </c>
      <c r="M67" s="19">
        <v>374.54545454545456</v>
      </c>
      <c r="N67" s="19">
        <v>303.030303030303</v>
      </c>
      <c r="O67" s="19">
        <v>312.12121212121212</v>
      </c>
      <c r="P67" s="19">
        <v>0</v>
      </c>
      <c r="Q67" s="19">
        <v>0</v>
      </c>
      <c r="R67" s="19">
        <v>1454.5454545454545</v>
      </c>
      <c r="S67" s="19">
        <v>1498.1818181818182</v>
      </c>
      <c r="T67" s="19">
        <v>17353.939393939392</v>
      </c>
      <c r="U67" s="19">
        <v>17353.939393939392</v>
      </c>
    </row>
    <row r="68" spans="1:21" x14ac:dyDescent="0.25">
      <c r="A68" s="18" t="s">
        <v>50</v>
      </c>
      <c r="B68" s="19">
        <v>4242.424242424242</v>
      </c>
      <c r="C68" s="19">
        <v>4369.6969696969691</v>
      </c>
      <c r="D68" s="19">
        <v>0</v>
      </c>
      <c r="E68" s="19">
        <v>0</v>
      </c>
      <c r="F68" s="19">
        <v>303.030303030303</v>
      </c>
      <c r="G68" s="19">
        <v>312.12121212121212</v>
      </c>
      <c r="H68" s="19">
        <v>17378.78787878788</v>
      </c>
      <c r="I68" s="19">
        <v>17900.151515151516</v>
      </c>
      <c r="J68" s="19">
        <v>0</v>
      </c>
      <c r="K68" s="19">
        <v>0</v>
      </c>
      <c r="L68" s="19">
        <v>67833.333333333328</v>
      </c>
      <c r="M68" s="19">
        <v>69868.333333333328</v>
      </c>
      <c r="N68" s="19">
        <v>303.030303030303</v>
      </c>
      <c r="O68" s="19">
        <v>312.12121212121212</v>
      </c>
      <c r="P68" s="19">
        <v>0</v>
      </c>
      <c r="Q68" s="19">
        <v>0</v>
      </c>
      <c r="R68" s="19">
        <v>2878.787878787879</v>
      </c>
      <c r="S68" s="19">
        <v>2965.1515151515155</v>
      </c>
      <c r="T68" s="19">
        <v>0</v>
      </c>
      <c r="U68" s="19">
        <v>0</v>
      </c>
    </row>
    <row r="69" spans="1:21" x14ac:dyDescent="0.25">
      <c r="A69" s="18" t="s">
        <v>72</v>
      </c>
      <c r="B69" s="19">
        <v>303.030303030303</v>
      </c>
      <c r="C69" s="19">
        <v>312.12121212121212</v>
      </c>
      <c r="D69" s="19">
        <v>606.06060606060601</v>
      </c>
      <c r="E69" s="19">
        <v>624.24242424242425</v>
      </c>
      <c r="F69" s="19">
        <v>303.030303030303</v>
      </c>
      <c r="G69" s="19">
        <v>312.12121212121212</v>
      </c>
      <c r="H69" s="19">
        <v>75.757575757575751</v>
      </c>
      <c r="I69" s="19">
        <v>78.030303030303031</v>
      </c>
      <c r="J69" s="19">
        <v>0</v>
      </c>
      <c r="K69" s="19">
        <v>0</v>
      </c>
      <c r="L69" s="19">
        <v>432136.36363636365</v>
      </c>
      <c r="M69" s="19">
        <v>445100.45454545459</v>
      </c>
      <c r="N69" s="19">
        <v>303.030303030303</v>
      </c>
      <c r="O69" s="19">
        <v>312.12121212121212</v>
      </c>
      <c r="P69" s="19">
        <v>0</v>
      </c>
      <c r="Q69" s="19">
        <v>0</v>
      </c>
      <c r="R69" s="19">
        <v>151.5151515151515</v>
      </c>
      <c r="S69" s="19">
        <v>156.06060606060606</v>
      </c>
      <c r="T69" s="19">
        <v>0</v>
      </c>
      <c r="U69" s="19">
        <v>0</v>
      </c>
    </row>
    <row r="70" spans="1:21" x14ac:dyDescent="0.25">
      <c r="A70" s="18" t="s">
        <v>32</v>
      </c>
      <c r="B70" s="19">
        <v>2878.787878787879</v>
      </c>
      <c r="C70" s="19">
        <v>2965.1515151515155</v>
      </c>
      <c r="D70" s="19">
        <v>0</v>
      </c>
      <c r="E70" s="19">
        <v>0</v>
      </c>
      <c r="F70" s="19">
        <v>2878.787878787879</v>
      </c>
      <c r="G70" s="19">
        <v>2965.1515151515155</v>
      </c>
      <c r="H70" s="19">
        <v>4242.424242424242</v>
      </c>
      <c r="I70" s="19">
        <v>4369.6969696969691</v>
      </c>
      <c r="J70" s="19">
        <v>0</v>
      </c>
      <c r="K70" s="19">
        <v>0</v>
      </c>
      <c r="L70" s="19">
        <v>373787.87878787878</v>
      </c>
      <c r="M70" s="19">
        <v>385001.51515151514</v>
      </c>
      <c r="N70" s="19">
        <v>303.030303030303</v>
      </c>
      <c r="O70" s="19">
        <v>312.12121212121212</v>
      </c>
      <c r="P70" s="19">
        <v>0</v>
      </c>
      <c r="Q70" s="19">
        <v>0</v>
      </c>
      <c r="R70" s="19">
        <v>75.757575757575751</v>
      </c>
      <c r="S70" s="19">
        <v>78.030303030303031</v>
      </c>
      <c r="T70" s="19">
        <v>0</v>
      </c>
      <c r="U70" s="19">
        <v>0</v>
      </c>
    </row>
    <row r="71" spans="1:21" x14ac:dyDescent="0.25">
      <c r="A71" s="18" t="s">
        <v>119</v>
      </c>
      <c r="B71" s="19">
        <v>469.69696969696969</v>
      </c>
      <c r="C71" s="19">
        <v>483.78787878787881</v>
      </c>
      <c r="D71" s="19">
        <v>4181.818181818182</v>
      </c>
      <c r="E71" s="19">
        <v>4307.2727272727279</v>
      </c>
      <c r="F71" s="19">
        <v>227.27272727272728</v>
      </c>
      <c r="G71" s="19">
        <v>234.09090909090909</v>
      </c>
      <c r="H71" s="19">
        <v>0</v>
      </c>
      <c r="I71" s="19">
        <v>0</v>
      </c>
      <c r="J71" s="19">
        <v>227.27272727272728</v>
      </c>
      <c r="K71" s="19">
        <v>234.09090909090909</v>
      </c>
      <c r="L71" s="19">
        <v>375818.18181818182</v>
      </c>
      <c r="M71" s="19">
        <v>387092.72727272729</v>
      </c>
      <c r="N71" s="19">
        <v>303.030303030303</v>
      </c>
      <c r="O71" s="19">
        <v>312.12121212121212</v>
      </c>
      <c r="P71" s="19">
        <v>0</v>
      </c>
      <c r="Q71" s="19">
        <v>0</v>
      </c>
      <c r="R71" s="19">
        <v>0</v>
      </c>
      <c r="S71" s="19">
        <v>0</v>
      </c>
      <c r="T71" s="19">
        <v>483.78787878787881</v>
      </c>
      <c r="U71" s="19">
        <v>483.78787878787881</v>
      </c>
    </row>
    <row r="72" spans="1:21" x14ac:dyDescent="0.25">
      <c r="A72" s="18" t="s">
        <v>48</v>
      </c>
      <c r="B72" s="19">
        <v>25621.21212121212</v>
      </c>
      <c r="C72" s="19">
        <v>26389.848484848484</v>
      </c>
      <c r="D72" s="19">
        <v>196.96969696969697</v>
      </c>
      <c r="E72" s="19">
        <v>202.87878787878788</v>
      </c>
      <c r="F72" s="19">
        <v>227.27272727272728</v>
      </c>
      <c r="G72" s="19">
        <v>234.09090909090909</v>
      </c>
      <c r="H72" s="19">
        <v>4015.151515151515</v>
      </c>
      <c r="I72" s="19">
        <v>4135.606060606061</v>
      </c>
      <c r="J72" s="19">
        <v>0</v>
      </c>
      <c r="K72" s="19">
        <v>0</v>
      </c>
      <c r="L72" s="19">
        <v>2227.2727272727275</v>
      </c>
      <c r="M72" s="19">
        <v>2294.0909090909095</v>
      </c>
      <c r="N72" s="19">
        <v>227.27272727272728</v>
      </c>
      <c r="O72" s="19">
        <v>234.09090909090909</v>
      </c>
      <c r="P72" s="19">
        <v>0</v>
      </c>
      <c r="Q72" s="19">
        <v>0</v>
      </c>
      <c r="R72" s="19">
        <v>318.18181818181819</v>
      </c>
      <c r="S72" s="19">
        <v>327.72727272727275</v>
      </c>
      <c r="T72" s="19">
        <v>2403.3333333333335</v>
      </c>
      <c r="U72" s="19">
        <v>2403.3333333333335</v>
      </c>
    </row>
    <row r="73" spans="1:21" x14ac:dyDescent="0.25">
      <c r="A73" s="18" t="s">
        <v>77</v>
      </c>
      <c r="B73" s="19">
        <v>333.43939393939394</v>
      </c>
      <c r="C73" s="19">
        <v>343.44257575757575</v>
      </c>
      <c r="D73" s="19">
        <v>303.030303030303</v>
      </c>
      <c r="E73" s="19">
        <v>312.12121212121212</v>
      </c>
      <c r="F73" s="19">
        <v>64398.378787878784</v>
      </c>
      <c r="G73" s="19">
        <v>66330.330151515154</v>
      </c>
      <c r="H73" s="19">
        <v>2878.787878787879</v>
      </c>
      <c r="I73" s="19">
        <v>2965.1515151515155</v>
      </c>
      <c r="J73" s="19">
        <v>1772.7272727272727</v>
      </c>
      <c r="K73" s="19">
        <v>1825.909090909091</v>
      </c>
      <c r="L73" s="19">
        <v>1772.7272727272727</v>
      </c>
      <c r="M73" s="19">
        <v>1825.909090909091</v>
      </c>
      <c r="N73" s="19">
        <v>227.27272727272728</v>
      </c>
      <c r="O73" s="19">
        <v>234.09090909090909</v>
      </c>
      <c r="P73" s="19">
        <v>101.51515151515152</v>
      </c>
      <c r="Q73" s="19">
        <v>104.56060606060606</v>
      </c>
      <c r="R73" s="19">
        <v>25106.060606060608</v>
      </c>
      <c r="S73" s="19">
        <v>25859.242424242428</v>
      </c>
      <c r="T73" s="19">
        <v>312.12121212121212</v>
      </c>
      <c r="U73" s="19">
        <v>312.12121212121212</v>
      </c>
    </row>
    <row r="74" spans="1:21" x14ac:dyDescent="0.25">
      <c r="A74" s="18" t="s">
        <v>104</v>
      </c>
      <c r="B74" s="19">
        <v>0</v>
      </c>
      <c r="C74" s="19">
        <v>0</v>
      </c>
      <c r="D74" s="19">
        <v>0</v>
      </c>
      <c r="E74" s="19">
        <v>0</v>
      </c>
      <c r="F74" s="19">
        <v>606.06060606060601</v>
      </c>
      <c r="G74" s="19">
        <v>624.24242424242425</v>
      </c>
      <c r="H74" s="19">
        <v>121.21212121212122</v>
      </c>
      <c r="I74" s="19">
        <v>124.84848484848486</v>
      </c>
      <c r="J74" s="19">
        <v>0</v>
      </c>
      <c r="K74" s="19">
        <v>0</v>
      </c>
      <c r="L74" s="19">
        <v>379697.65151515149</v>
      </c>
      <c r="M74" s="19">
        <v>391088.58106060605</v>
      </c>
      <c r="N74" s="19">
        <v>227.27272727272728</v>
      </c>
      <c r="O74" s="19">
        <v>234.09090909090909</v>
      </c>
      <c r="P74" s="19">
        <v>832.65151515151513</v>
      </c>
      <c r="Q74" s="19">
        <v>857.6310606060606</v>
      </c>
      <c r="R74" s="19">
        <v>0</v>
      </c>
      <c r="S74" s="19">
        <v>0</v>
      </c>
      <c r="T74" s="19">
        <v>0</v>
      </c>
      <c r="U74" s="19">
        <v>0</v>
      </c>
    </row>
    <row r="75" spans="1:21" x14ac:dyDescent="0.25">
      <c r="A75" s="18" t="s">
        <v>37</v>
      </c>
      <c r="B75" s="19">
        <v>0</v>
      </c>
      <c r="C75" s="19">
        <v>0</v>
      </c>
      <c r="D75" s="19">
        <v>35666.666666666664</v>
      </c>
      <c r="E75" s="19">
        <v>36736.666666666664</v>
      </c>
      <c r="F75" s="19">
        <v>17136.363636363636</v>
      </c>
      <c r="G75" s="19">
        <v>17650.454545454544</v>
      </c>
      <c r="H75" s="19">
        <v>0</v>
      </c>
      <c r="I75" s="19">
        <v>0</v>
      </c>
      <c r="J75" s="19">
        <v>7606.060606060606</v>
      </c>
      <c r="K75" s="19">
        <v>7834.242424242424</v>
      </c>
      <c r="L75" s="19">
        <v>275606.06060606061</v>
      </c>
      <c r="M75" s="19">
        <v>283874.24242424243</v>
      </c>
      <c r="N75" s="19">
        <v>227.27272727272728</v>
      </c>
      <c r="O75" s="19">
        <v>234.09090909090909</v>
      </c>
      <c r="P75" s="19">
        <v>44348.78787878788</v>
      </c>
      <c r="Q75" s="19">
        <v>45679.251515151518</v>
      </c>
      <c r="R75" s="19">
        <v>68030.303030303025</v>
      </c>
      <c r="S75" s="19">
        <v>70071.212121212113</v>
      </c>
      <c r="T75" s="19">
        <v>5727.4242424242429</v>
      </c>
      <c r="U75" s="19">
        <v>5727.4242424242429</v>
      </c>
    </row>
    <row r="76" spans="1:21" x14ac:dyDescent="0.25">
      <c r="A76" s="18" t="s">
        <v>93</v>
      </c>
      <c r="B76" s="19">
        <v>1696.969696969697</v>
      </c>
      <c r="C76" s="19">
        <v>1747.878787878788</v>
      </c>
      <c r="D76" s="19">
        <v>303.030303030303</v>
      </c>
      <c r="E76" s="19">
        <v>312.12121212121212</v>
      </c>
      <c r="F76" s="19">
        <v>0</v>
      </c>
      <c r="G76" s="19">
        <v>0</v>
      </c>
      <c r="H76" s="19">
        <v>2893.939393939394</v>
      </c>
      <c r="I76" s="19">
        <v>2980.757575757576</v>
      </c>
      <c r="J76" s="19">
        <v>0</v>
      </c>
      <c r="K76" s="19">
        <v>0</v>
      </c>
      <c r="L76" s="19">
        <v>15348.484848484848</v>
      </c>
      <c r="M76" s="19">
        <v>15808.939393939394</v>
      </c>
      <c r="N76" s="19">
        <v>227.27272727272728</v>
      </c>
      <c r="O76" s="19">
        <v>234.09090909090909</v>
      </c>
      <c r="P76" s="19">
        <v>424.24242424242425</v>
      </c>
      <c r="Q76" s="19">
        <v>436.969696969697</v>
      </c>
      <c r="R76" s="19">
        <v>2818.181818181818</v>
      </c>
      <c r="S76" s="19">
        <v>2902.7272727272725</v>
      </c>
      <c r="T76" s="19">
        <v>1186.060606060606</v>
      </c>
      <c r="U76" s="19">
        <v>1186.060606060606</v>
      </c>
    </row>
    <row r="77" spans="1:21" x14ac:dyDescent="0.25">
      <c r="A77" s="18" t="s">
        <v>117</v>
      </c>
      <c r="B77" s="19">
        <v>16848.484848484848</v>
      </c>
      <c r="C77" s="19">
        <v>17353.939393939392</v>
      </c>
      <c r="D77" s="19">
        <v>121.21212121212122</v>
      </c>
      <c r="E77" s="19">
        <v>124.84848484848486</v>
      </c>
      <c r="F77" s="19">
        <v>469.69696969696969</v>
      </c>
      <c r="G77" s="19">
        <v>483.78787878787881</v>
      </c>
      <c r="H77" s="19">
        <v>0</v>
      </c>
      <c r="I77" s="19">
        <v>0</v>
      </c>
      <c r="J77" s="19">
        <v>469.69696969696969</v>
      </c>
      <c r="K77" s="19">
        <v>483.78787878787881</v>
      </c>
      <c r="L77" s="19">
        <v>399943.18181818182</v>
      </c>
      <c r="M77" s="19">
        <v>411941.47727272729</v>
      </c>
      <c r="N77" s="19">
        <v>227.27272727272728</v>
      </c>
      <c r="O77" s="19">
        <v>234.09090909090909</v>
      </c>
      <c r="P77" s="19">
        <v>0</v>
      </c>
      <c r="Q77" s="19">
        <v>0</v>
      </c>
      <c r="R77" s="19">
        <v>0</v>
      </c>
      <c r="S77" s="19">
        <v>0</v>
      </c>
      <c r="T77" s="19">
        <v>17353.939393939392</v>
      </c>
      <c r="U77" s="19">
        <v>17353.939393939392</v>
      </c>
    </row>
    <row r="78" spans="1:21" x14ac:dyDescent="0.25">
      <c r="A78" s="18" t="s">
        <v>56</v>
      </c>
      <c r="B78" s="19">
        <v>606.06060606060601</v>
      </c>
      <c r="C78" s="19">
        <v>624.24242424242425</v>
      </c>
      <c r="D78" s="19">
        <v>121.21212121212122</v>
      </c>
      <c r="E78" s="19">
        <v>124.84848484848486</v>
      </c>
      <c r="F78" s="19">
        <v>1825.8030303030303</v>
      </c>
      <c r="G78" s="19">
        <v>1880.5771212121213</v>
      </c>
      <c r="H78" s="19">
        <v>469.69696969696969</v>
      </c>
      <c r="I78" s="19">
        <v>483.78787878787881</v>
      </c>
      <c r="J78" s="19">
        <v>5560.606060606061</v>
      </c>
      <c r="K78" s="19">
        <v>5727.4242424242429</v>
      </c>
      <c r="L78" s="19">
        <v>56166.666666666664</v>
      </c>
      <c r="M78" s="19">
        <v>57851.666666666664</v>
      </c>
      <c r="N78" s="19">
        <v>181.81818181818181</v>
      </c>
      <c r="O78" s="19">
        <v>187.27272727272728</v>
      </c>
      <c r="P78" s="19">
        <v>0</v>
      </c>
      <c r="Q78" s="19">
        <v>0</v>
      </c>
      <c r="R78" s="19">
        <v>6007.530303030303</v>
      </c>
      <c r="S78" s="19">
        <v>6187.7562121212122</v>
      </c>
      <c r="T78" s="19">
        <v>187.27272727272728</v>
      </c>
      <c r="U78" s="19">
        <v>187.27272727272728</v>
      </c>
    </row>
    <row r="79" spans="1:21" x14ac:dyDescent="0.25">
      <c r="A79" s="18" t="s">
        <v>15</v>
      </c>
      <c r="B79" s="19">
        <v>10606.136363636364</v>
      </c>
      <c r="C79" s="19">
        <v>10924.320454545456</v>
      </c>
      <c r="D79" s="19">
        <v>5560.606060606061</v>
      </c>
      <c r="E79" s="19">
        <v>5727.4242424242429</v>
      </c>
      <c r="F79" s="19">
        <v>0</v>
      </c>
      <c r="G79" s="19">
        <v>0</v>
      </c>
      <c r="H79" s="19">
        <v>1090.909090909091</v>
      </c>
      <c r="I79" s="19">
        <v>1123.6363636363637</v>
      </c>
      <c r="J79" s="19">
        <v>4757.5</v>
      </c>
      <c r="K79" s="19">
        <v>4900.2250000000004</v>
      </c>
      <c r="L79" s="19">
        <v>1772.7272727272727</v>
      </c>
      <c r="M79" s="19">
        <v>1825.909090909091</v>
      </c>
      <c r="N79" s="19">
        <v>181.81818181818181</v>
      </c>
      <c r="O79" s="19">
        <v>187.27272727272728</v>
      </c>
      <c r="P79" s="19">
        <v>0</v>
      </c>
      <c r="Q79" s="19">
        <v>0</v>
      </c>
      <c r="R79" s="19">
        <v>17378.78787878788</v>
      </c>
      <c r="S79" s="19">
        <v>17900.151515151516</v>
      </c>
      <c r="T79" s="19">
        <v>0</v>
      </c>
      <c r="U79" s="19">
        <v>0</v>
      </c>
    </row>
    <row r="80" spans="1:21" x14ac:dyDescent="0.25">
      <c r="A80" s="18" t="s">
        <v>79</v>
      </c>
      <c r="B80" s="19">
        <v>0</v>
      </c>
      <c r="C80" s="19">
        <v>0</v>
      </c>
      <c r="D80" s="19">
        <v>121.21212121212122</v>
      </c>
      <c r="E80" s="19">
        <v>124.84848484848486</v>
      </c>
      <c r="F80" s="19">
        <v>1242.4242424242425</v>
      </c>
      <c r="G80" s="19">
        <v>1279.6969696969697</v>
      </c>
      <c r="H80" s="19">
        <v>75.757575757575751</v>
      </c>
      <c r="I80" s="19">
        <v>78.030303030303031</v>
      </c>
      <c r="J80" s="19">
        <v>287.87878787878788</v>
      </c>
      <c r="K80" s="19">
        <v>296.5151515151515</v>
      </c>
      <c r="L80" s="19">
        <v>15439.39393939394</v>
      </c>
      <c r="M80" s="19">
        <v>15902.575757575758</v>
      </c>
      <c r="N80" s="19">
        <v>151.81818181818181</v>
      </c>
      <c r="O80" s="19">
        <v>156.37272727272727</v>
      </c>
      <c r="P80" s="19">
        <v>0</v>
      </c>
      <c r="Q80" s="19">
        <v>0</v>
      </c>
      <c r="R80" s="19">
        <v>2772.7272727272725</v>
      </c>
      <c r="S80" s="19">
        <v>2855.909090909091</v>
      </c>
      <c r="T80" s="19">
        <v>124.84848484848486</v>
      </c>
      <c r="U80" s="19">
        <v>124.84848484848486</v>
      </c>
    </row>
    <row r="81" spans="1:21" x14ac:dyDescent="0.25">
      <c r="A81" s="18" t="s">
        <v>90</v>
      </c>
      <c r="B81" s="19">
        <v>303.030303030303</v>
      </c>
      <c r="C81" s="19">
        <v>312.12121212121212</v>
      </c>
      <c r="D81" s="19">
        <v>0</v>
      </c>
      <c r="E81" s="19">
        <v>0</v>
      </c>
      <c r="F81" s="19">
        <v>0</v>
      </c>
      <c r="G81" s="19">
        <v>0</v>
      </c>
      <c r="H81" s="19">
        <v>1909.090909090909</v>
      </c>
      <c r="I81" s="19">
        <v>1966.3636363636363</v>
      </c>
      <c r="J81" s="19">
        <v>0</v>
      </c>
      <c r="K81" s="19">
        <v>0</v>
      </c>
      <c r="L81" s="19">
        <v>215772.72727272726</v>
      </c>
      <c r="M81" s="19">
        <v>222245.90909090909</v>
      </c>
      <c r="N81" s="19">
        <v>121.21212121212122</v>
      </c>
      <c r="O81" s="19">
        <v>124.84848484848486</v>
      </c>
      <c r="P81" s="19">
        <v>0</v>
      </c>
      <c r="Q81" s="19">
        <v>0</v>
      </c>
      <c r="R81" s="19">
        <v>500</v>
      </c>
      <c r="S81" s="19">
        <v>515</v>
      </c>
      <c r="T81" s="19">
        <v>17353.939393939392</v>
      </c>
      <c r="U81" s="19">
        <v>17353.939393939392</v>
      </c>
    </row>
    <row r="82" spans="1:21" x14ac:dyDescent="0.25">
      <c r="A82" s="18" t="s">
        <v>57</v>
      </c>
      <c r="B82" s="19">
        <v>3303.030303030303</v>
      </c>
      <c r="C82" s="19">
        <v>3402.121212121212</v>
      </c>
      <c r="D82" s="19">
        <v>469.69696969696969</v>
      </c>
      <c r="E82" s="19">
        <v>483.78787878787881</v>
      </c>
      <c r="F82" s="19">
        <v>75.757575757575751</v>
      </c>
      <c r="G82" s="19">
        <v>78.030303030303031</v>
      </c>
      <c r="H82" s="19">
        <v>1151.5151515151515</v>
      </c>
      <c r="I82" s="19">
        <v>1186.060606060606</v>
      </c>
      <c r="J82" s="19">
        <v>75.757575757575751</v>
      </c>
      <c r="K82" s="19">
        <v>78.030303030303031</v>
      </c>
      <c r="L82" s="19">
        <v>307045.45454545453</v>
      </c>
      <c r="M82" s="19">
        <v>316256.81818181818</v>
      </c>
      <c r="N82" s="19">
        <v>121.21212121212122</v>
      </c>
      <c r="O82" s="19">
        <v>124.84848484848486</v>
      </c>
      <c r="P82" s="19">
        <v>6028.787878787879</v>
      </c>
      <c r="Q82" s="19">
        <v>6209.6515151515159</v>
      </c>
      <c r="R82" s="19">
        <v>3516.6666666666665</v>
      </c>
      <c r="S82" s="19">
        <v>3622.1666666666665</v>
      </c>
      <c r="T82" s="19">
        <v>124.84848484848486</v>
      </c>
      <c r="U82" s="19">
        <v>124.84848484848486</v>
      </c>
    </row>
    <row r="83" spans="1:21" x14ac:dyDescent="0.25">
      <c r="A83" s="18" t="s">
        <v>101</v>
      </c>
      <c r="B83" s="19">
        <v>0</v>
      </c>
      <c r="C83" s="19">
        <v>0</v>
      </c>
      <c r="D83" s="19">
        <v>20287.878787878788</v>
      </c>
      <c r="E83" s="19">
        <v>20896.515151515152</v>
      </c>
      <c r="F83" s="19">
        <v>227.27272727272728</v>
      </c>
      <c r="G83" s="19">
        <v>234.09090909090909</v>
      </c>
      <c r="H83" s="19">
        <v>606.06060606060601</v>
      </c>
      <c r="I83" s="19">
        <v>624.24242424242425</v>
      </c>
      <c r="J83" s="19">
        <v>469.69696969696969</v>
      </c>
      <c r="K83" s="19">
        <v>483.78787878787881</v>
      </c>
      <c r="L83" s="19">
        <v>126575.75757575757</v>
      </c>
      <c r="M83" s="19">
        <v>130373.0303030303</v>
      </c>
      <c r="N83" s="19">
        <v>121.21212121212122</v>
      </c>
      <c r="O83" s="19">
        <v>124.84848484848486</v>
      </c>
      <c r="P83" s="19">
        <v>0</v>
      </c>
      <c r="Q83" s="19">
        <v>0</v>
      </c>
      <c r="R83" s="19">
        <v>227.27272727272728</v>
      </c>
      <c r="S83" s="19">
        <v>234.09090909090909</v>
      </c>
      <c r="T83" s="19">
        <v>483.78787878787881</v>
      </c>
      <c r="U83" s="19">
        <v>483.78787878787881</v>
      </c>
    </row>
    <row r="84" spans="1:21" x14ac:dyDescent="0.25">
      <c r="A84" s="18" t="s">
        <v>34</v>
      </c>
      <c r="B84" s="19">
        <v>75.757575757575751</v>
      </c>
      <c r="C84" s="19">
        <v>78.030303030303031</v>
      </c>
      <c r="D84" s="19">
        <v>10151.515151515152</v>
      </c>
      <c r="E84" s="19">
        <v>10456.060606060606</v>
      </c>
      <c r="F84" s="19">
        <v>303.030303030303</v>
      </c>
      <c r="G84" s="19">
        <v>312.12121212121212</v>
      </c>
      <c r="H84" s="19">
        <v>4848.484848484848</v>
      </c>
      <c r="I84" s="19">
        <v>4993.939393939394</v>
      </c>
      <c r="J84" s="19">
        <v>0</v>
      </c>
      <c r="K84" s="19">
        <v>0</v>
      </c>
      <c r="L84" s="19">
        <v>53106.060606060608</v>
      </c>
      <c r="M84" s="19">
        <v>54699.242424242424</v>
      </c>
      <c r="N84" s="19">
        <v>121.21212121212122</v>
      </c>
      <c r="O84" s="19">
        <v>124.84848484848486</v>
      </c>
      <c r="P84" s="19">
        <v>0</v>
      </c>
      <c r="Q84" s="19">
        <v>0</v>
      </c>
      <c r="R84" s="19">
        <v>1893.939393939394</v>
      </c>
      <c r="S84" s="19">
        <v>1950.757575757576</v>
      </c>
      <c r="T84" s="19">
        <v>1825.909090909091</v>
      </c>
      <c r="U84" s="19">
        <v>1825.909090909091</v>
      </c>
    </row>
    <row r="85" spans="1:21" x14ac:dyDescent="0.25">
      <c r="A85" s="18" t="s">
        <v>27</v>
      </c>
      <c r="B85" s="19">
        <v>75.757575757575751</v>
      </c>
      <c r="C85" s="19">
        <v>78.030303030303031</v>
      </c>
      <c r="D85" s="19">
        <v>4181.818181818182</v>
      </c>
      <c r="E85" s="19">
        <v>4307.2727272727279</v>
      </c>
      <c r="F85" s="19">
        <v>75.757575757575751</v>
      </c>
      <c r="G85" s="19">
        <v>78.030303030303031</v>
      </c>
      <c r="H85" s="19">
        <v>1909.090909090909</v>
      </c>
      <c r="I85" s="19">
        <v>1966.3636363636363</v>
      </c>
      <c r="J85" s="19">
        <v>0</v>
      </c>
      <c r="K85" s="19">
        <v>0</v>
      </c>
      <c r="L85" s="19">
        <v>3170.4545454545455</v>
      </c>
      <c r="M85" s="19">
        <v>3265.568181818182</v>
      </c>
      <c r="N85" s="19">
        <v>121.21212121212122</v>
      </c>
      <c r="O85" s="19">
        <v>124.84848484848486</v>
      </c>
      <c r="P85" s="19">
        <v>0</v>
      </c>
      <c r="Q85" s="19">
        <v>0</v>
      </c>
      <c r="R85" s="19">
        <v>94045.454545454544</v>
      </c>
      <c r="S85" s="19">
        <v>96866.818181818177</v>
      </c>
      <c r="T85" s="19">
        <v>0</v>
      </c>
      <c r="U85" s="19">
        <v>0</v>
      </c>
    </row>
    <row r="86" spans="1:21" x14ac:dyDescent="0.25">
      <c r="A86" s="18" t="s">
        <v>74</v>
      </c>
      <c r="B86" s="19">
        <v>11442.878787878788</v>
      </c>
      <c r="C86" s="19">
        <v>11786.165151515152</v>
      </c>
      <c r="D86" s="19">
        <v>1000</v>
      </c>
      <c r="E86" s="19">
        <v>1030</v>
      </c>
      <c r="F86" s="19">
        <v>0</v>
      </c>
      <c r="G86" s="19">
        <v>0</v>
      </c>
      <c r="H86" s="19">
        <v>4015.151515151515</v>
      </c>
      <c r="I86" s="19">
        <v>4135.606060606061</v>
      </c>
      <c r="J86" s="19">
        <v>0</v>
      </c>
      <c r="K86" s="19">
        <v>0</v>
      </c>
      <c r="L86" s="19">
        <v>2878.787878787879</v>
      </c>
      <c r="M86" s="19">
        <v>2965.1515151515155</v>
      </c>
      <c r="N86" s="19">
        <v>121.21212121212122</v>
      </c>
      <c r="O86" s="19">
        <v>124.84848484848486</v>
      </c>
      <c r="P86" s="19">
        <v>0</v>
      </c>
      <c r="Q86" s="19">
        <v>0</v>
      </c>
      <c r="R86" s="19">
        <v>2034.090909090909</v>
      </c>
      <c r="S86" s="19">
        <v>2095.1136363636365</v>
      </c>
      <c r="T86" s="19">
        <v>585.53939393939402</v>
      </c>
      <c r="U86" s="19">
        <v>585.53939393939402</v>
      </c>
    </row>
    <row r="87" spans="1:21" x14ac:dyDescent="0.25">
      <c r="A87" s="18" t="s">
        <v>114</v>
      </c>
      <c r="B87" s="19">
        <v>303.030303030303</v>
      </c>
      <c r="C87" s="19">
        <v>312.12121212121212</v>
      </c>
      <c r="D87" s="19">
        <v>606.06060606060601</v>
      </c>
      <c r="E87" s="19">
        <v>624.24242424242425</v>
      </c>
      <c r="F87" s="19">
        <v>303.030303030303</v>
      </c>
      <c r="G87" s="19">
        <v>312.12121212121212</v>
      </c>
      <c r="H87" s="19">
        <v>469.69696969696969</v>
      </c>
      <c r="I87" s="19">
        <v>483.78787878787881</v>
      </c>
      <c r="J87" s="19">
        <v>303.030303030303</v>
      </c>
      <c r="K87" s="19">
        <v>312.12121212121212</v>
      </c>
      <c r="L87" s="19">
        <v>441515.15151515149</v>
      </c>
      <c r="M87" s="19">
        <v>454760.60606060602</v>
      </c>
      <c r="N87" s="19">
        <v>121.21212121212122</v>
      </c>
      <c r="O87" s="19">
        <v>124.84848484848486</v>
      </c>
      <c r="P87" s="19">
        <v>0</v>
      </c>
      <c r="Q87" s="19">
        <v>0</v>
      </c>
      <c r="R87" s="19">
        <v>1454.5454545454545</v>
      </c>
      <c r="S87" s="19">
        <v>1498.1818181818182</v>
      </c>
      <c r="T87" s="19">
        <v>0</v>
      </c>
      <c r="U87" s="19">
        <v>0</v>
      </c>
    </row>
    <row r="88" spans="1:21" x14ac:dyDescent="0.25">
      <c r="A88" s="18" t="s">
        <v>45</v>
      </c>
      <c r="B88" s="19">
        <v>1909.090909090909</v>
      </c>
      <c r="C88" s="19">
        <v>1966.3636363636363</v>
      </c>
      <c r="D88" s="19">
        <v>2878.787878787879</v>
      </c>
      <c r="E88" s="19">
        <v>2965.1515151515155</v>
      </c>
      <c r="F88" s="19">
        <v>121.21212121212122</v>
      </c>
      <c r="G88" s="19">
        <v>124.84848484848486</v>
      </c>
      <c r="H88" s="19">
        <v>5560.606060606061</v>
      </c>
      <c r="I88" s="19">
        <v>5727.4242424242429</v>
      </c>
      <c r="J88" s="19">
        <v>0</v>
      </c>
      <c r="K88" s="19">
        <v>0</v>
      </c>
      <c r="L88" s="19">
        <v>71318.181818181823</v>
      </c>
      <c r="M88" s="19">
        <v>73457.727272727279</v>
      </c>
      <c r="N88" s="19">
        <v>121.21212121212122</v>
      </c>
      <c r="O88" s="19">
        <v>124.84848484848486</v>
      </c>
      <c r="P88" s="19">
        <v>0</v>
      </c>
      <c r="Q88" s="19">
        <v>0</v>
      </c>
      <c r="R88" s="19">
        <v>6606.060606060606</v>
      </c>
      <c r="S88" s="19">
        <v>6804.242424242424</v>
      </c>
      <c r="T88" s="19">
        <v>0</v>
      </c>
      <c r="U88" s="19">
        <v>0</v>
      </c>
    </row>
    <row r="89" spans="1:21" x14ac:dyDescent="0.25">
      <c r="A89" s="18" t="s">
        <v>80</v>
      </c>
      <c r="B89" s="19">
        <v>0</v>
      </c>
      <c r="C89" s="19">
        <v>0</v>
      </c>
      <c r="D89" s="19">
        <v>469.69696969696969</v>
      </c>
      <c r="E89" s="19">
        <v>483.78787878787881</v>
      </c>
      <c r="F89" s="19">
        <v>1909.090909090909</v>
      </c>
      <c r="G89" s="19">
        <v>1966.3636363636363</v>
      </c>
      <c r="H89" s="19">
        <v>196.96969696969697</v>
      </c>
      <c r="I89" s="19">
        <v>202.87878787878788</v>
      </c>
      <c r="J89" s="19">
        <v>5560.606060606061</v>
      </c>
      <c r="K89" s="19">
        <v>5727.4242424242429</v>
      </c>
      <c r="L89" s="19">
        <v>187378.78787878787</v>
      </c>
      <c r="M89" s="19">
        <v>193000.15151515152</v>
      </c>
      <c r="N89" s="19">
        <v>75.757575757575751</v>
      </c>
      <c r="O89" s="19">
        <v>78.030303030303031</v>
      </c>
      <c r="P89" s="19">
        <v>4484.848484848485</v>
      </c>
      <c r="Q89" s="19">
        <v>4619.3939393939399</v>
      </c>
      <c r="R89" s="19">
        <v>3515.151515151515</v>
      </c>
      <c r="S89" s="19">
        <v>3620.6060606060605</v>
      </c>
      <c r="T89" s="19">
        <v>483.78787878787881</v>
      </c>
      <c r="U89" s="19">
        <v>483.78787878787881</v>
      </c>
    </row>
    <row r="90" spans="1:21" x14ac:dyDescent="0.25">
      <c r="A90" s="18" t="s">
        <v>41</v>
      </c>
      <c r="B90" s="19">
        <v>0</v>
      </c>
      <c r="C90" s="19">
        <v>0</v>
      </c>
      <c r="D90" s="19">
        <v>162227.27272727274</v>
      </c>
      <c r="E90" s="19">
        <v>167094.09090909091</v>
      </c>
      <c r="F90" s="19">
        <v>303.030303030303</v>
      </c>
      <c r="G90" s="19">
        <v>312.12121212121212</v>
      </c>
      <c r="H90" s="19">
        <v>121.21212121212122</v>
      </c>
      <c r="I90" s="19">
        <v>124.84848484848486</v>
      </c>
      <c r="J90" s="19">
        <v>0</v>
      </c>
      <c r="K90" s="19">
        <v>0</v>
      </c>
      <c r="L90" s="19">
        <v>187181.81818181818</v>
      </c>
      <c r="M90" s="19">
        <v>192797.27272727274</v>
      </c>
      <c r="N90" s="19">
        <v>0</v>
      </c>
      <c r="O90" s="19">
        <v>0</v>
      </c>
      <c r="P90" s="19">
        <v>0</v>
      </c>
      <c r="Q90" s="19">
        <v>0</v>
      </c>
      <c r="R90" s="19">
        <v>33227.272727272728</v>
      </c>
      <c r="S90" s="19">
        <v>34224.090909090912</v>
      </c>
      <c r="T90" s="19">
        <v>327.72727272727275</v>
      </c>
      <c r="U90" s="19">
        <v>327.72727272727275</v>
      </c>
    </row>
    <row r="91" spans="1:21" x14ac:dyDescent="0.25">
      <c r="A91" s="18" t="s">
        <v>108</v>
      </c>
      <c r="B91" s="19">
        <v>16848.484848484848</v>
      </c>
      <c r="C91" s="19">
        <v>17353.939393939392</v>
      </c>
      <c r="D91" s="19">
        <v>121.21212121212122</v>
      </c>
      <c r="E91" s="19">
        <v>124.84848484848486</v>
      </c>
      <c r="F91" s="19">
        <v>469.69696969696969</v>
      </c>
      <c r="G91" s="19">
        <v>483.78787878787881</v>
      </c>
      <c r="H91" s="19">
        <v>0</v>
      </c>
      <c r="I91" s="19">
        <v>0</v>
      </c>
      <c r="J91" s="19">
        <v>5181.818181818182</v>
      </c>
      <c r="K91" s="19">
        <v>5337.2727272727279</v>
      </c>
      <c r="L91" s="19">
        <v>108287.87878787878</v>
      </c>
      <c r="M91" s="19">
        <v>111536.51515151515</v>
      </c>
      <c r="N91" s="19">
        <v>0</v>
      </c>
      <c r="O91" s="19">
        <v>0</v>
      </c>
      <c r="P91" s="19">
        <v>0</v>
      </c>
      <c r="Q91" s="19">
        <v>0</v>
      </c>
      <c r="R91" s="19">
        <v>196.96969696969697</v>
      </c>
      <c r="S91" s="19">
        <v>202.87878787878788</v>
      </c>
      <c r="T91" s="19">
        <v>0</v>
      </c>
      <c r="U91" s="19">
        <v>0</v>
      </c>
    </row>
    <row r="92" spans="1:21" x14ac:dyDescent="0.25">
      <c r="A92" s="18" t="s">
        <v>86</v>
      </c>
      <c r="B92" s="19">
        <v>469.69696969696969</v>
      </c>
      <c r="C92" s="19">
        <v>483.78787878787881</v>
      </c>
      <c r="D92" s="19">
        <v>0</v>
      </c>
      <c r="E92" s="19">
        <v>0</v>
      </c>
      <c r="F92" s="19">
        <v>2121.212121212121</v>
      </c>
      <c r="G92" s="19">
        <v>2184.8484848484845</v>
      </c>
      <c r="H92" s="19">
        <v>4181.818181818182</v>
      </c>
      <c r="I92" s="19">
        <v>4307.2727272727279</v>
      </c>
      <c r="J92" s="19">
        <v>2878.787878787879</v>
      </c>
      <c r="K92" s="19">
        <v>2965.1515151515155</v>
      </c>
      <c r="L92" s="19">
        <v>124090.90909090909</v>
      </c>
      <c r="M92" s="19">
        <v>127813.63636363637</v>
      </c>
      <c r="N92" s="19">
        <v>0</v>
      </c>
      <c r="O92" s="19">
        <v>0</v>
      </c>
      <c r="P92" s="19">
        <v>0</v>
      </c>
      <c r="Q92" s="19">
        <v>0</v>
      </c>
      <c r="R92" s="19">
        <v>6364.621212121212</v>
      </c>
      <c r="S92" s="19">
        <v>6555.5598484848488</v>
      </c>
      <c r="T92" s="19">
        <v>1840.5007575757577</v>
      </c>
      <c r="U92" s="19">
        <v>1840.5007575757577</v>
      </c>
    </row>
    <row r="93" spans="1:21" x14ac:dyDescent="0.25">
      <c r="A93" s="18" t="s">
        <v>61</v>
      </c>
      <c r="B93" s="19">
        <v>0</v>
      </c>
      <c r="C93" s="19">
        <v>0</v>
      </c>
      <c r="D93" s="19">
        <v>303.030303030303</v>
      </c>
      <c r="E93" s="19">
        <v>312.12121212121212</v>
      </c>
      <c r="F93" s="19">
        <v>0</v>
      </c>
      <c r="G93" s="19">
        <v>0</v>
      </c>
      <c r="H93" s="19">
        <v>0</v>
      </c>
      <c r="I93" s="19">
        <v>0</v>
      </c>
      <c r="J93" s="19">
        <v>17378.78787878788</v>
      </c>
      <c r="K93" s="19">
        <v>17900.151515151516</v>
      </c>
      <c r="L93" s="19">
        <v>36106.666666666664</v>
      </c>
      <c r="M93" s="19">
        <v>37189.866666666669</v>
      </c>
      <c r="N93" s="19">
        <v>0</v>
      </c>
      <c r="O93" s="19">
        <v>0</v>
      </c>
      <c r="P93" s="19">
        <v>0</v>
      </c>
      <c r="Q93" s="19">
        <v>0</v>
      </c>
      <c r="R93" s="19">
        <v>318.18181818181819</v>
      </c>
      <c r="S93" s="19">
        <v>327.72727272727275</v>
      </c>
      <c r="T93" s="19">
        <v>0</v>
      </c>
      <c r="U93" s="19">
        <v>0</v>
      </c>
    </row>
    <row r="94" spans="1:21" x14ac:dyDescent="0.25">
      <c r="A94" s="18" t="s">
        <v>110</v>
      </c>
      <c r="B94" s="19">
        <v>469.69696969696969</v>
      </c>
      <c r="C94" s="19">
        <v>483.78787878787881</v>
      </c>
      <c r="D94" s="19">
        <v>4181.818181818182</v>
      </c>
      <c r="E94" s="19">
        <v>4307.2727272727279</v>
      </c>
      <c r="F94" s="19">
        <v>227.27272727272728</v>
      </c>
      <c r="G94" s="19">
        <v>234.09090909090909</v>
      </c>
      <c r="H94" s="19">
        <v>606.06060606060601</v>
      </c>
      <c r="I94" s="19">
        <v>624.24242424242425</v>
      </c>
      <c r="J94" s="19">
        <v>0</v>
      </c>
      <c r="K94" s="19">
        <v>0</v>
      </c>
      <c r="L94" s="19">
        <v>42348.484848484848</v>
      </c>
      <c r="M94" s="19">
        <v>43618.939393939392</v>
      </c>
      <c r="N94" s="19">
        <v>0</v>
      </c>
      <c r="O94" s="19">
        <v>0</v>
      </c>
      <c r="P94" s="19">
        <v>0</v>
      </c>
      <c r="Q94" s="19">
        <v>0</v>
      </c>
      <c r="R94" s="19">
        <v>0</v>
      </c>
      <c r="S94" s="19">
        <v>0</v>
      </c>
      <c r="T94" s="19">
        <v>0</v>
      </c>
      <c r="U94" s="19">
        <v>0</v>
      </c>
    </row>
    <row r="95" spans="1:21" x14ac:dyDescent="0.25">
      <c r="A95" s="18" t="s">
        <v>63</v>
      </c>
      <c r="B95" s="19">
        <v>0</v>
      </c>
      <c r="C95" s="19">
        <v>0</v>
      </c>
      <c r="D95" s="19">
        <v>181.81818181818181</v>
      </c>
      <c r="E95" s="19">
        <v>187.27272727272728</v>
      </c>
      <c r="F95" s="19">
        <v>196.96969696969697</v>
      </c>
      <c r="G95" s="19">
        <v>202.87878787878788</v>
      </c>
      <c r="H95" s="19">
        <v>0</v>
      </c>
      <c r="I95" s="19">
        <v>0</v>
      </c>
      <c r="J95" s="19">
        <v>0</v>
      </c>
      <c r="K95" s="19">
        <v>0</v>
      </c>
      <c r="L95" s="19">
        <v>175939.69696969696</v>
      </c>
      <c r="M95" s="19">
        <v>181217.88787878788</v>
      </c>
      <c r="N95" s="19">
        <v>0</v>
      </c>
      <c r="O95" s="19">
        <v>0</v>
      </c>
      <c r="P95" s="19">
        <v>0</v>
      </c>
      <c r="Q95" s="19">
        <v>0</v>
      </c>
      <c r="R95" s="19">
        <v>2878.787878787879</v>
      </c>
      <c r="S95" s="19">
        <v>2965.1515151515155</v>
      </c>
      <c r="T95" s="19">
        <v>624.24242424242425</v>
      </c>
      <c r="U95" s="19">
        <v>624.24242424242425</v>
      </c>
    </row>
    <row r="96" spans="1:21" x14ac:dyDescent="0.25">
      <c r="A96" s="18" t="s">
        <v>78</v>
      </c>
      <c r="B96" s="19">
        <v>7560.606060606061</v>
      </c>
      <c r="C96" s="19">
        <v>7787.4242424242429</v>
      </c>
      <c r="D96" s="19">
        <v>1696.969696969697</v>
      </c>
      <c r="E96" s="19">
        <v>1747.878787878788</v>
      </c>
      <c r="F96" s="19">
        <v>0</v>
      </c>
      <c r="G96" s="19">
        <v>0</v>
      </c>
      <c r="H96" s="19">
        <v>0</v>
      </c>
      <c r="I96" s="19">
        <v>0</v>
      </c>
      <c r="J96" s="19">
        <v>5363.636363636364</v>
      </c>
      <c r="K96" s="19">
        <v>5524.545454545455</v>
      </c>
      <c r="L96" s="19">
        <v>29606.060606060608</v>
      </c>
      <c r="M96" s="19">
        <v>30494.242424242428</v>
      </c>
      <c r="N96" s="19">
        <v>0</v>
      </c>
      <c r="O96" s="19">
        <v>0</v>
      </c>
      <c r="P96" s="19">
        <v>0</v>
      </c>
      <c r="Q96" s="19">
        <v>0</v>
      </c>
      <c r="R96" s="19">
        <v>75.757575757575751</v>
      </c>
      <c r="S96" s="19">
        <v>78.030303030303031</v>
      </c>
      <c r="T96" s="19">
        <v>187.27272727272728</v>
      </c>
      <c r="U96" s="19">
        <v>187.27272727272728</v>
      </c>
    </row>
    <row r="97" spans="1:21" x14ac:dyDescent="0.25">
      <c r="A97" s="18" t="s">
        <v>23</v>
      </c>
      <c r="B97" s="19">
        <v>3136.3636363636365</v>
      </c>
      <c r="C97" s="19">
        <v>3230.4545454545455</v>
      </c>
      <c r="D97" s="19">
        <v>303.030303030303</v>
      </c>
      <c r="E97" s="19">
        <v>312.12121212121212</v>
      </c>
      <c r="F97" s="19">
        <v>0</v>
      </c>
      <c r="G97" s="19">
        <v>0</v>
      </c>
      <c r="H97" s="19">
        <v>0</v>
      </c>
      <c r="I97" s="19">
        <v>0</v>
      </c>
      <c r="J97" s="19">
        <v>0</v>
      </c>
      <c r="K97" s="19">
        <v>0</v>
      </c>
      <c r="L97" s="19">
        <v>16696.969696969696</v>
      </c>
      <c r="M97" s="19">
        <v>17197.878787878788</v>
      </c>
      <c r="N97" s="19">
        <v>0</v>
      </c>
      <c r="O97" s="19">
        <v>0</v>
      </c>
      <c r="P97" s="19">
        <v>0</v>
      </c>
      <c r="Q97" s="19">
        <v>0</v>
      </c>
      <c r="R97" s="19">
        <v>24621.21212121212</v>
      </c>
      <c r="S97" s="19">
        <v>25359.848484848484</v>
      </c>
      <c r="T97" s="19">
        <v>0</v>
      </c>
      <c r="U97" s="19">
        <v>0</v>
      </c>
    </row>
    <row r="98" spans="1:21" x14ac:dyDescent="0.25">
      <c r="A98" s="18" t="s">
        <v>107</v>
      </c>
      <c r="B98" s="19">
        <v>303.030303030303</v>
      </c>
      <c r="C98" s="19">
        <v>312.12121212121212</v>
      </c>
      <c r="D98" s="19">
        <v>15484.848484848484</v>
      </c>
      <c r="E98" s="19">
        <v>15949.393939393938</v>
      </c>
      <c r="F98" s="19">
        <v>121.21212121212122</v>
      </c>
      <c r="G98" s="19">
        <v>124.84848484848486</v>
      </c>
      <c r="H98" s="19">
        <v>0</v>
      </c>
      <c r="I98" s="19">
        <v>0</v>
      </c>
      <c r="J98" s="19">
        <v>0</v>
      </c>
      <c r="K98" s="19">
        <v>0</v>
      </c>
      <c r="L98" s="19">
        <v>318.18181818181819</v>
      </c>
      <c r="M98" s="19">
        <v>327.72727272727275</v>
      </c>
      <c r="N98" s="19">
        <v>0</v>
      </c>
      <c r="O98" s="19">
        <v>0</v>
      </c>
      <c r="P98" s="19">
        <v>30.303030303030305</v>
      </c>
      <c r="Q98" s="19">
        <v>31.212121212121215</v>
      </c>
      <c r="R98" s="19">
        <v>1454.5454545454545</v>
      </c>
      <c r="S98" s="19">
        <v>1498.1818181818182</v>
      </c>
      <c r="T98" s="19">
        <v>0</v>
      </c>
      <c r="U98" s="19">
        <v>0</v>
      </c>
    </row>
    <row r="99" spans="1:21" x14ac:dyDescent="0.25">
      <c r="A99" s="18" t="s">
        <v>118</v>
      </c>
      <c r="B99" s="19">
        <v>121.21212121212122</v>
      </c>
      <c r="C99" s="19">
        <v>124.84848484848486</v>
      </c>
      <c r="D99" s="19">
        <v>469.69696969696969</v>
      </c>
      <c r="E99" s="19">
        <v>483.78787878787881</v>
      </c>
      <c r="F99" s="19">
        <v>4181.818181818182</v>
      </c>
      <c r="G99" s="19">
        <v>4307.2727272727279</v>
      </c>
      <c r="H99" s="19">
        <v>303.030303030303</v>
      </c>
      <c r="I99" s="19">
        <v>312.12121212121212</v>
      </c>
      <c r="J99" s="19">
        <v>4181.818181818182</v>
      </c>
      <c r="K99" s="19">
        <v>4307.2727272727279</v>
      </c>
      <c r="L99" s="19">
        <v>338772.72727272729</v>
      </c>
      <c r="M99" s="19">
        <v>348935.90909090912</v>
      </c>
      <c r="N99" s="19">
        <v>0</v>
      </c>
      <c r="O99" s="19">
        <v>0</v>
      </c>
      <c r="P99" s="19">
        <v>0</v>
      </c>
      <c r="Q99" s="19">
        <v>0</v>
      </c>
      <c r="R99" s="19">
        <v>0</v>
      </c>
      <c r="S99" s="19">
        <v>0</v>
      </c>
      <c r="T99" s="19">
        <v>124.84848484848486</v>
      </c>
      <c r="U99" s="19">
        <v>124.84848484848486</v>
      </c>
    </row>
    <row r="100" spans="1:21" x14ac:dyDescent="0.25">
      <c r="A100" s="18" t="s">
        <v>40</v>
      </c>
      <c r="B100" s="19">
        <v>0</v>
      </c>
      <c r="C100" s="19">
        <v>0</v>
      </c>
      <c r="D100" s="19">
        <v>75.757575757575751</v>
      </c>
      <c r="E100" s="19">
        <v>78.030303030303031</v>
      </c>
      <c r="F100" s="19">
        <v>0</v>
      </c>
      <c r="G100" s="19">
        <v>0</v>
      </c>
      <c r="H100" s="19">
        <v>0</v>
      </c>
      <c r="I100" s="19">
        <v>0</v>
      </c>
      <c r="J100" s="19">
        <v>0</v>
      </c>
      <c r="K100" s="19">
        <v>0</v>
      </c>
      <c r="L100" s="19">
        <v>4803.030303030303</v>
      </c>
      <c r="M100" s="19">
        <v>4947.121212121212</v>
      </c>
      <c r="N100" s="19">
        <v>0</v>
      </c>
      <c r="O100" s="19">
        <v>0</v>
      </c>
      <c r="P100" s="19">
        <v>0</v>
      </c>
      <c r="Q100" s="19">
        <v>0</v>
      </c>
      <c r="R100" s="19">
        <v>1787.878787878788</v>
      </c>
      <c r="S100" s="19">
        <v>1841.5151515151517</v>
      </c>
      <c r="T100" s="19">
        <v>4135.606060606061</v>
      </c>
      <c r="U100" s="19">
        <v>4135.606060606061</v>
      </c>
    </row>
    <row r="101" spans="1:21" x14ac:dyDescent="0.25">
      <c r="A101" s="18" t="s">
        <v>70</v>
      </c>
      <c r="B101" s="19">
        <v>227.27272727272728</v>
      </c>
      <c r="C101" s="19">
        <v>234.09090909090909</v>
      </c>
      <c r="D101" s="19">
        <v>4287.878787878788</v>
      </c>
      <c r="E101" s="19">
        <v>4416.515151515152</v>
      </c>
      <c r="F101" s="19">
        <v>227.27272727272728</v>
      </c>
      <c r="G101" s="19">
        <v>234.09090909090909</v>
      </c>
      <c r="H101" s="19">
        <v>1803.030303030303</v>
      </c>
      <c r="I101" s="19">
        <v>1857.1212121212122</v>
      </c>
      <c r="J101" s="19">
        <v>0</v>
      </c>
      <c r="K101" s="19">
        <v>0</v>
      </c>
      <c r="L101" s="19">
        <v>19803.030303030304</v>
      </c>
      <c r="M101" s="19">
        <v>20397.121212121212</v>
      </c>
      <c r="N101" s="19">
        <v>0</v>
      </c>
      <c r="O101" s="19">
        <v>0</v>
      </c>
      <c r="P101" s="19">
        <v>0</v>
      </c>
      <c r="Q101" s="19">
        <v>0</v>
      </c>
      <c r="R101" s="19">
        <v>3515.151515151515</v>
      </c>
      <c r="S101" s="19">
        <v>3620.6060606060605</v>
      </c>
      <c r="T101" s="19">
        <v>140.45454545454547</v>
      </c>
      <c r="U101" s="19">
        <v>140.45454545454547</v>
      </c>
    </row>
    <row r="102" spans="1:21" x14ac:dyDescent="0.25">
      <c r="A102" s="18" t="s">
        <v>66</v>
      </c>
      <c r="B102" s="19">
        <v>16848.484848484848</v>
      </c>
      <c r="C102" s="19">
        <v>17353.939393939392</v>
      </c>
      <c r="D102" s="19">
        <v>4242.424242424242</v>
      </c>
      <c r="E102" s="19">
        <v>4369.6969696969691</v>
      </c>
      <c r="F102" s="19">
        <v>16848.484848484848</v>
      </c>
      <c r="G102" s="19">
        <v>17353.939393939392</v>
      </c>
      <c r="H102" s="19">
        <v>0</v>
      </c>
      <c r="I102" s="19">
        <v>0</v>
      </c>
      <c r="J102" s="19">
        <v>0</v>
      </c>
      <c r="K102" s="19">
        <v>0</v>
      </c>
      <c r="L102" s="19">
        <v>35666.666666666664</v>
      </c>
      <c r="M102" s="19">
        <v>36736.666666666664</v>
      </c>
      <c r="N102" s="19">
        <v>0</v>
      </c>
      <c r="O102" s="19">
        <v>0</v>
      </c>
      <c r="P102" s="19">
        <v>43685.606060606064</v>
      </c>
      <c r="Q102" s="19">
        <v>44996.174242424247</v>
      </c>
      <c r="R102" s="19">
        <v>129409.09090909091</v>
      </c>
      <c r="S102" s="19">
        <v>133291.36363636365</v>
      </c>
      <c r="T102" s="19">
        <v>124.84848484848486</v>
      </c>
      <c r="U102" s="19">
        <v>124.84848484848486</v>
      </c>
    </row>
    <row r="103" spans="1:21" x14ac:dyDescent="0.25">
      <c r="A103" s="18" t="s">
        <v>26</v>
      </c>
      <c r="B103" s="19">
        <v>5560.606060606061</v>
      </c>
      <c r="C103" s="19">
        <v>5727.4242424242429</v>
      </c>
      <c r="D103" s="19">
        <v>469.69696969696969</v>
      </c>
      <c r="E103" s="19">
        <v>483.78787878787881</v>
      </c>
      <c r="F103" s="19">
        <v>5560.606060606061</v>
      </c>
      <c r="G103" s="19">
        <v>5727.4242424242429</v>
      </c>
      <c r="H103" s="19">
        <v>39121.21212121212</v>
      </c>
      <c r="I103" s="19">
        <v>40294.848484848488</v>
      </c>
      <c r="J103" s="19">
        <v>0</v>
      </c>
      <c r="K103" s="19">
        <v>0</v>
      </c>
      <c r="L103" s="19">
        <v>59379.090909090912</v>
      </c>
      <c r="M103" s="19">
        <v>61160.463636363638</v>
      </c>
      <c r="N103" s="19">
        <v>0</v>
      </c>
      <c r="O103" s="19">
        <v>0</v>
      </c>
      <c r="P103" s="19">
        <v>0</v>
      </c>
      <c r="Q103" s="19">
        <v>0</v>
      </c>
      <c r="R103" s="19">
        <v>75.757575757575751</v>
      </c>
      <c r="S103" s="19">
        <v>78.030303030303031</v>
      </c>
      <c r="T103" s="19">
        <v>0</v>
      </c>
      <c r="U103" s="19">
        <v>0</v>
      </c>
    </row>
    <row r="104" spans="1:21" x14ac:dyDescent="0.25">
      <c r="A104" s="18" t="s">
        <v>28</v>
      </c>
      <c r="B104" s="19">
        <v>162227.27272727274</v>
      </c>
      <c r="C104" s="19">
        <v>167094.09090909091</v>
      </c>
      <c r="D104" s="19">
        <v>227.27272727272728</v>
      </c>
      <c r="E104" s="19">
        <v>234.09090909090909</v>
      </c>
      <c r="F104" s="19">
        <v>25863.636363636364</v>
      </c>
      <c r="G104" s="19">
        <v>26639.545454545456</v>
      </c>
      <c r="H104" s="19">
        <v>515.4545454545455</v>
      </c>
      <c r="I104" s="19">
        <v>530.91818181818189</v>
      </c>
      <c r="J104" s="19">
        <v>0</v>
      </c>
      <c r="K104" s="19">
        <v>0</v>
      </c>
      <c r="L104" s="19">
        <v>1772.7272727272727</v>
      </c>
      <c r="M104" s="19">
        <v>1825.909090909091</v>
      </c>
      <c r="N104" s="19">
        <v>0</v>
      </c>
      <c r="O104" s="19">
        <v>0</v>
      </c>
      <c r="P104" s="19">
        <v>0</v>
      </c>
      <c r="Q104" s="19">
        <v>0</v>
      </c>
      <c r="R104" s="19">
        <v>124.6969696969697</v>
      </c>
      <c r="S104" s="19">
        <v>128.43787878787879</v>
      </c>
      <c r="T104" s="19">
        <v>0</v>
      </c>
      <c r="U104" s="19">
        <v>0</v>
      </c>
    </row>
    <row r="105" spans="1:21" x14ac:dyDescent="0.25">
      <c r="A105" s="18" t="s">
        <v>96</v>
      </c>
      <c r="B105" s="19">
        <v>4181.818181818182</v>
      </c>
      <c r="C105" s="19">
        <v>4307.2727272727279</v>
      </c>
      <c r="D105" s="19">
        <v>469.69696969696969</v>
      </c>
      <c r="E105" s="19">
        <v>483.78787878787881</v>
      </c>
      <c r="F105" s="19">
        <v>303.030303030303</v>
      </c>
      <c r="G105" s="19">
        <v>312.12121212121212</v>
      </c>
      <c r="H105" s="19">
        <v>2121.212121212121</v>
      </c>
      <c r="I105" s="19">
        <v>2184.8484848484845</v>
      </c>
      <c r="J105" s="19">
        <v>0</v>
      </c>
      <c r="K105" s="19">
        <v>0</v>
      </c>
      <c r="L105" s="19">
        <v>137590.90909090909</v>
      </c>
      <c r="M105" s="19">
        <v>141718.63636363635</v>
      </c>
      <c r="N105" s="19">
        <v>0</v>
      </c>
      <c r="O105" s="19">
        <v>0</v>
      </c>
      <c r="P105" s="19">
        <v>0</v>
      </c>
      <c r="Q105" s="19">
        <v>0</v>
      </c>
      <c r="R105" s="19">
        <v>227.27272727272728</v>
      </c>
      <c r="S105" s="19">
        <v>234.09090909090909</v>
      </c>
      <c r="T105" s="19">
        <v>312.12121212121212</v>
      </c>
      <c r="U105" s="19">
        <v>312.12121212121212</v>
      </c>
    </row>
    <row r="106" spans="1:21" x14ac:dyDescent="0.25">
      <c r="A106" s="18" t="s">
        <v>105</v>
      </c>
      <c r="B106" s="19">
        <v>12075.757575757576</v>
      </c>
      <c r="C106" s="19">
        <v>12438.030303030304</v>
      </c>
      <c r="D106" s="19">
        <v>606.06060606060601</v>
      </c>
      <c r="E106" s="19">
        <v>624.24242424242425</v>
      </c>
      <c r="F106" s="19">
        <v>303.030303030303</v>
      </c>
      <c r="G106" s="19">
        <v>312.12121212121212</v>
      </c>
      <c r="H106" s="19">
        <v>0</v>
      </c>
      <c r="I106" s="19">
        <v>0</v>
      </c>
      <c r="J106" s="19">
        <v>303.030303030303</v>
      </c>
      <c r="K106" s="19">
        <v>312.12121212121212</v>
      </c>
      <c r="L106" s="19">
        <v>404651.51515151514</v>
      </c>
      <c r="M106" s="19">
        <v>416791.06060606061</v>
      </c>
      <c r="N106" s="19">
        <v>0</v>
      </c>
      <c r="O106" s="19">
        <v>0</v>
      </c>
      <c r="P106" s="19">
        <v>0</v>
      </c>
      <c r="Q106" s="19">
        <v>0</v>
      </c>
      <c r="R106" s="19">
        <v>0</v>
      </c>
      <c r="S106" s="19">
        <v>0</v>
      </c>
      <c r="T106" s="19">
        <v>312.12121212121212</v>
      </c>
      <c r="U106" s="19">
        <v>312.12121212121212</v>
      </c>
    </row>
    <row r="107" spans="1:21" x14ac:dyDescent="0.25">
      <c r="A107" s="18" t="s">
        <v>49</v>
      </c>
      <c r="B107" s="19">
        <v>3712.121212121212</v>
      </c>
      <c r="C107" s="19">
        <v>3823.4848484848485</v>
      </c>
      <c r="D107" s="19">
        <v>0</v>
      </c>
      <c r="E107" s="19">
        <v>0</v>
      </c>
      <c r="F107" s="19">
        <v>0</v>
      </c>
      <c r="G107" s="19">
        <v>0</v>
      </c>
      <c r="H107" s="19">
        <v>318.18181818181819</v>
      </c>
      <c r="I107" s="19">
        <v>327.72727272727275</v>
      </c>
      <c r="J107" s="19">
        <v>0</v>
      </c>
      <c r="K107" s="19">
        <v>0</v>
      </c>
      <c r="L107" s="19">
        <v>30151.515151515152</v>
      </c>
      <c r="M107" s="19">
        <v>31056.060606060608</v>
      </c>
      <c r="N107" s="19">
        <v>0</v>
      </c>
      <c r="O107" s="19">
        <v>0</v>
      </c>
      <c r="P107" s="19">
        <v>0</v>
      </c>
      <c r="Q107" s="19">
        <v>0</v>
      </c>
      <c r="R107" s="19">
        <v>17378.78787878788</v>
      </c>
      <c r="S107" s="19">
        <v>17900.151515151516</v>
      </c>
      <c r="T107" s="19">
        <v>2262.878787878788</v>
      </c>
      <c r="U107" s="19">
        <v>2262.878787878788</v>
      </c>
    </row>
    <row r="108" spans="1:21" x14ac:dyDescent="0.25">
      <c r="A108" s="18" t="s">
        <v>100</v>
      </c>
      <c r="B108" s="19">
        <v>7757.575757575758</v>
      </c>
      <c r="C108" s="19">
        <v>7990.3030303030309</v>
      </c>
      <c r="D108" s="19">
        <v>303.030303030303</v>
      </c>
      <c r="E108" s="19">
        <v>312.12121212121212</v>
      </c>
      <c r="F108" s="19">
        <v>4181.818181818182</v>
      </c>
      <c r="G108" s="19">
        <v>4307.2727272727279</v>
      </c>
      <c r="H108" s="19">
        <v>0</v>
      </c>
      <c r="I108" s="19">
        <v>0</v>
      </c>
      <c r="J108" s="19">
        <v>13060.60606060606</v>
      </c>
      <c r="K108" s="19">
        <v>13452.424242424242</v>
      </c>
      <c r="L108" s="19">
        <v>304803.03030303027</v>
      </c>
      <c r="M108" s="19">
        <v>313947.12121212122</v>
      </c>
      <c r="N108" s="19">
        <v>0</v>
      </c>
      <c r="O108" s="19">
        <v>0</v>
      </c>
      <c r="P108" s="19">
        <v>0</v>
      </c>
      <c r="Q108" s="19">
        <v>0</v>
      </c>
      <c r="R108" s="19">
        <v>196.96969696969697</v>
      </c>
      <c r="S108" s="19">
        <v>202.87878787878788</v>
      </c>
      <c r="T108" s="19">
        <v>140501.36363636365</v>
      </c>
      <c r="U108" s="19">
        <v>140501.36363636365</v>
      </c>
    </row>
    <row r="109" spans="1:21" x14ac:dyDescent="0.25">
      <c r="A109" s="18" t="s">
        <v>67</v>
      </c>
      <c r="B109" s="19">
        <v>121.21212121212122</v>
      </c>
      <c r="C109" s="19">
        <v>124.84848484848486</v>
      </c>
      <c r="D109" s="19">
        <v>2121.212121212121</v>
      </c>
      <c r="E109" s="19">
        <v>2184.8484848484845</v>
      </c>
      <c r="F109" s="19">
        <v>121.21212121212122</v>
      </c>
      <c r="G109" s="19">
        <v>124.84848484848486</v>
      </c>
      <c r="H109" s="19">
        <v>0</v>
      </c>
      <c r="I109" s="19">
        <v>0</v>
      </c>
      <c r="J109" s="19">
        <v>0</v>
      </c>
      <c r="K109" s="19">
        <v>0</v>
      </c>
      <c r="L109" s="19">
        <v>76045.454545454544</v>
      </c>
      <c r="M109" s="19">
        <v>78326.818181818177</v>
      </c>
      <c r="N109" s="19">
        <v>0</v>
      </c>
      <c r="O109" s="19">
        <v>0</v>
      </c>
      <c r="P109" s="19">
        <v>22484.848484848484</v>
      </c>
      <c r="Q109" s="19">
        <v>23159.39393939394</v>
      </c>
      <c r="R109" s="19">
        <v>40257.57575757576</v>
      </c>
      <c r="S109" s="19">
        <v>41465.303030303032</v>
      </c>
      <c r="T109" s="19">
        <v>483.78787878787881</v>
      </c>
      <c r="U109" s="19">
        <v>483.78787878787881</v>
      </c>
    </row>
    <row r="110" spans="1:21" x14ac:dyDescent="0.25">
      <c r="A110" s="18" t="s">
        <v>68</v>
      </c>
      <c r="B110" s="19">
        <v>469.69696969696969</v>
      </c>
      <c r="C110" s="19">
        <v>483.78787878787881</v>
      </c>
      <c r="D110" s="19">
        <v>4954.545454545455</v>
      </c>
      <c r="E110" s="19">
        <v>5103.1818181818189</v>
      </c>
      <c r="F110" s="19">
        <v>469.69696969696969</v>
      </c>
      <c r="G110" s="19">
        <v>483.78787878787881</v>
      </c>
      <c r="H110" s="19">
        <v>1772.7272727272727</v>
      </c>
      <c r="I110" s="19">
        <v>1825.909090909091</v>
      </c>
      <c r="J110" s="19">
        <v>0</v>
      </c>
      <c r="K110" s="19">
        <v>0</v>
      </c>
      <c r="L110" s="19">
        <v>293439.39393939392</v>
      </c>
      <c r="M110" s="19">
        <v>302242.57575757575</v>
      </c>
      <c r="N110" s="19">
        <v>0</v>
      </c>
      <c r="O110" s="19">
        <v>0</v>
      </c>
      <c r="P110" s="19">
        <v>17287.878787878788</v>
      </c>
      <c r="Q110" s="19">
        <v>17806.515151515152</v>
      </c>
      <c r="R110" s="19">
        <v>67348.484848484848</v>
      </c>
      <c r="S110" s="19">
        <v>69368.939393939392</v>
      </c>
      <c r="T110" s="19">
        <v>4307.2727272727279</v>
      </c>
      <c r="U110" s="19">
        <v>4307.2727272727279</v>
      </c>
    </row>
    <row r="111" spans="1:21" x14ac:dyDescent="0.25">
      <c r="A111" s="18" t="s">
        <v>64</v>
      </c>
      <c r="B111" s="19">
        <v>606.06060606060601</v>
      </c>
      <c r="C111" s="19">
        <v>624.24242424242425</v>
      </c>
      <c r="D111" s="19">
        <v>25621.21212121212</v>
      </c>
      <c r="E111" s="19">
        <v>26389.848484848484</v>
      </c>
      <c r="F111" s="19">
        <v>606.06060606060601</v>
      </c>
      <c r="G111" s="19">
        <v>624.24242424242425</v>
      </c>
      <c r="H111" s="19">
        <v>0</v>
      </c>
      <c r="I111" s="19">
        <v>0</v>
      </c>
      <c r="J111" s="19">
        <v>0</v>
      </c>
      <c r="K111" s="19">
        <v>0</v>
      </c>
      <c r="L111" s="19">
        <v>272753.7878787879</v>
      </c>
      <c r="M111" s="19">
        <v>280936.40151515155</v>
      </c>
      <c r="N111" s="19">
        <v>0</v>
      </c>
      <c r="O111" s="19">
        <v>0</v>
      </c>
      <c r="P111" s="19">
        <v>0</v>
      </c>
      <c r="Q111" s="19">
        <v>0</v>
      </c>
      <c r="R111" s="19">
        <v>32337.121212121212</v>
      </c>
      <c r="S111" s="19">
        <v>33307.234848484848</v>
      </c>
      <c r="T111" s="19">
        <v>312.12121212121212</v>
      </c>
      <c r="U111" s="19">
        <v>312.12121212121212</v>
      </c>
    </row>
    <row r="112" spans="1:21" x14ac:dyDescent="0.25">
      <c r="A112" s="18" t="s">
        <v>65</v>
      </c>
      <c r="B112" s="19">
        <v>303.030303030303</v>
      </c>
      <c r="C112" s="19">
        <v>312.12121212121212</v>
      </c>
      <c r="D112" s="19">
        <v>3712.121212121212</v>
      </c>
      <c r="E112" s="19">
        <v>3823.4848484848485</v>
      </c>
      <c r="F112" s="19">
        <v>303.030303030303</v>
      </c>
      <c r="G112" s="19">
        <v>312.12121212121212</v>
      </c>
      <c r="H112" s="19">
        <v>0</v>
      </c>
      <c r="I112" s="19">
        <v>0</v>
      </c>
      <c r="J112" s="19">
        <v>0</v>
      </c>
      <c r="K112" s="19">
        <v>0</v>
      </c>
      <c r="L112" s="19">
        <v>229045.45454545456</v>
      </c>
      <c r="M112" s="19">
        <v>235916.81818181821</v>
      </c>
      <c r="N112" s="19">
        <v>0</v>
      </c>
      <c r="O112" s="19">
        <v>0</v>
      </c>
      <c r="P112" s="19">
        <v>36666.969696969696</v>
      </c>
      <c r="Q112" s="19">
        <v>37766.97878787879</v>
      </c>
      <c r="R112" s="19">
        <v>2272.7272727272725</v>
      </c>
      <c r="S112" s="19">
        <v>2340.9090909090905</v>
      </c>
      <c r="T112" s="19">
        <v>17353.939393939392</v>
      </c>
      <c r="U112" s="19">
        <v>17353.939393939392</v>
      </c>
    </row>
    <row r="113" spans="1:21" x14ac:dyDescent="0.25">
      <c r="A113" s="18" t="s">
        <v>120</v>
      </c>
      <c r="B113" s="19">
        <v>545106.19696969644</v>
      </c>
      <c r="C113" s="19">
        <v>561459.38287878793</v>
      </c>
      <c r="D113" s="19">
        <v>570722.06060606043</v>
      </c>
      <c r="E113" s="19">
        <v>587843.72242424253</v>
      </c>
      <c r="F113" s="19">
        <v>507347.51515151479</v>
      </c>
      <c r="G113" s="19">
        <v>522567.94060606061</v>
      </c>
      <c r="H113" s="19">
        <v>609679.37878787902</v>
      </c>
      <c r="I113" s="19">
        <v>627969.76015151513</v>
      </c>
      <c r="J113" s="19">
        <v>445820.42424242402</v>
      </c>
      <c r="K113" s="19">
        <v>459195.03696969687</v>
      </c>
      <c r="L113" s="19">
        <v>12937274.363636363</v>
      </c>
      <c r="M113" s="19">
        <v>13325392.594545454</v>
      </c>
      <c r="N113" s="19">
        <v>1062036.0454545452</v>
      </c>
      <c r="O113" s="19">
        <v>1093897.126818181</v>
      </c>
      <c r="P113" s="19">
        <v>332690.46969696973</v>
      </c>
      <c r="Q113" s="19">
        <v>342671.18378787884</v>
      </c>
      <c r="R113" s="19">
        <v>1060139.5303030303</v>
      </c>
      <c r="S113" s="19">
        <v>1091943.7162121213</v>
      </c>
      <c r="T113" s="19">
        <v>400595.94924242439</v>
      </c>
      <c r="U113" s="19">
        <v>400595.94924242439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4"/>
  <sheetViews>
    <sheetView workbookViewId="0">
      <selection activeCell="O40" sqref="O40"/>
    </sheetView>
  </sheetViews>
  <sheetFormatPr defaultRowHeight="15" x14ac:dyDescent="0.25"/>
  <sheetData>
    <row r="1" spans="1:25" s="1" customFormat="1" ht="45" customHeight="1" x14ac:dyDescent="0.25">
      <c r="A1" s="1" t="s">
        <v>0</v>
      </c>
      <c r="B1" s="1" t="s">
        <v>1</v>
      </c>
      <c r="C1" s="1" t="s">
        <v>2</v>
      </c>
      <c r="D1" s="1" t="s">
        <v>3</v>
      </c>
      <c r="E1" s="1" t="s">
        <v>4</v>
      </c>
      <c r="F1" s="1" t="s">
        <v>5</v>
      </c>
      <c r="G1" s="1" t="s">
        <v>6</v>
      </c>
      <c r="H1" s="1" t="s">
        <v>7</v>
      </c>
      <c r="I1" s="7" t="s">
        <v>8</v>
      </c>
      <c r="J1" s="1" t="s">
        <v>9</v>
      </c>
      <c r="K1" s="1" t="s">
        <v>10</v>
      </c>
      <c r="L1" s="1" t="s">
        <v>122</v>
      </c>
    </row>
    <row r="2" spans="1:25" x14ac:dyDescent="0.25">
      <c r="A2" s="2" t="s">
        <v>11</v>
      </c>
      <c r="B2" s="3">
        <v>212.12121212121212</v>
      </c>
      <c r="C2" s="3">
        <v>348.4848484848485</v>
      </c>
      <c r="D2" s="3">
        <v>560.60606060606062</v>
      </c>
      <c r="E2" s="3">
        <v>772.72727272727275</v>
      </c>
      <c r="F2" s="3">
        <v>0</v>
      </c>
      <c r="G2" s="3">
        <v>924.24242424242425</v>
      </c>
      <c r="H2" s="3">
        <v>4060.6060606060605</v>
      </c>
      <c r="I2" s="3">
        <v>0</v>
      </c>
      <c r="J2" s="3">
        <v>1303.030303030303</v>
      </c>
      <c r="K2" s="3">
        <v>343.33333333333331</v>
      </c>
      <c r="L2" s="3">
        <f>SUM(B2:K2)</f>
        <v>8525.1515151515141</v>
      </c>
      <c r="M2" s="6"/>
      <c r="N2" s="4"/>
      <c r="O2" s="4"/>
      <c r="P2" s="4"/>
      <c r="Q2" s="4"/>
      <c r="R2" s="4"/>
      <c r="S2" s="4"/>
      <c r="T2" s="4"/>
      <c r="U2" s="4"/>
      <c r="V2" s="4"/>
      <c r="X2" s="3"/>
      <c r="Y2" s="4"/>
    </row>
    <row r="3" spans="1:25" x14ac:dyDescent="0.25">
      <c r="A3" s="2" t="s">
        <v>12</v>
      </c>
      <c r="B3" s="3">
        <v>0</v>
      </c>
      <c r="C3" s="3">
        <v>1772.7272727272727</v>
      </c>
      <c r="D3" s="3">
        <v>393.93939393939394</v>
      </c>
      <c r="E3" s="3">
        <v>1939.3939393939395</v>
      </c>
      <c r="F3" s="3">
        <v>0</v>
      </c>
      <c r="G3" s="3">
        <v>3030.3030303030305</v>
      </c>
      <c r="H3" s="3">
        <v>39121.21212121212</v>
      </c>
      <c r="I3" s="3">
        <v>0</v>
      </c>
      <c r="J3" s="3">
        <v>1969.6969696969697</v>
      </c>
      <c r="K3" s="3">
        <v>0</v>
      </c>
      <c r="L3" s="3">
        <f t="shared" ref="L3:L4" si="0">SUM(B3:K3)</f>
        <v>48227.272727272728</v>
      </c>
      <c r="M3" s="6"/>
      <c r="N3" s="4"/>
      <c r="O3" s="4"/>
      <c r="P3" s="4"/>
      <c r="Q3" s="4"/>
      <c r="R3" s="4"/>
      <c r="S3" s="4"/>
      <c r="T3" s="4"/>
      <c r="U3" s="4"/>
      <c r="V3" s="4"/>
      <c r="X3" s="3"/>
      <c r="Y3" s="4"/>
    </row>
    <row r="4" spans="1:25" x14ac:dyDescent="0.25">
      <c r="A4" s="2" t="s">
        <v>13</v>
      </c>
      <c r="B4" s="3">
        <v>560.60606060606062</v>
      </c>
      <c r="C4" s="3">
        <v>35666.666666666664</v>
      </c>
      <c r="D4" s="3">
        <v>5454.545454545455</v>
      </c>
      <c r="E4" s="3">
        <v>2818.181818181818</v>
      </c>
      <c r="F4" s="3">
        <v>0</v>
      </c>
      <c r="G4" s="3">
        <v>9924.242424242424</v>
      </c>
      <c r="H4" s="3">
        <v>1909.090909090909</v>
      </c>
      <c r="I4" s="3">
        <v>0</v>
      </c>
      <c r="J4" s="3">
        <v>4015.151515151515</v>
      </c>
      <c r="K4" s="3">
        <v>0</v>
      </c>
      <c r="L4" s="3">
        <f t="shared" si="0"/>
        <v>60348.484848484848</v>
      </c>
      <c r="M4" s="4"/>
      <c r="N4" s="4"/>
      <c r="O4" s="4"/>
      <c r="P4" s="4"/>
      <c r="Q4" s="4"/>
      <c r="R4" s="4"/>
      <c r="S4" s="4"/>
      <c r="T4" s="4"/>
      <c r="U4" s="4"/>
      <c r="V4" s="4"/>
      <c r="X4" s="3"/>
      <c r="Y4" s="4"/>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10"/>
  <sheetViews>
    <sheetView workbookViewId="0">
      <selection activeCell="M43" sqref="M43"/>
    </sheetView>
  </sheetViews>
  <sheetFormatPr defaultRowHeight="15" x14ac:dyDescent="0.25"/>
  <cols>
    <col min="1" max="1" width="12.28515625" bestFit="1" customWidth="1"/>
    <col min="23" max="23" width="13.42578125" bestFit="1" customWidth="1"/>
  </cols>
  <sheetData>
    <row r="1" spans="1:25" s="1" customFormat="1" ht="45" customHeight="1" x14ac:dyDescent="0.25">
      <c r="A1" s="1" t="s">
        <v>0</v>
      </c>
      <c r="B1" s="1" t="s">
        <v>192</v>
      </c>
      <c r="C1" s="1" t="s">
        <v>2</v>
      </c>
      <c r="D1" s="1" t="s">
        <v>193</v>
      </c>
      <c r="E1" s="1" t="s">
        <v>4</v>
      </c>
      <c r="F1" s="1" t="s">
        <v>194</v>
      </c>
      <c r="G1" s="1" t="s">
        <v>6</v>
      </c>
      <c r="H1" s="1" t="s">
        <v>195</v>
      </c>
      <c r="I1" s="1" t="s">
        <v>196</v>
      </c>
      <c r="J1" s="1" t="s">
        <v>197</v>
      </c>
      <c r="K1" s="1" t="s">
        <v>198</v>
      </c>
      <c r="L1" t="s">
        <v>133</v>
      </c>
    </row>
    <row r="2" spans="1:25" x14ac:dyDescent="0.25">
      <c r="A2" s="2" t="s">
        <v>11</v>
      </c>
      <c r="B2" s="3">
        <v>218.4848484848485</v>
      </c>
      <c r="C2" s="3">
        <v>358.93939393939394</v>
      </c>
      <c r="D2" s="3">
        <v>577.42424242424249</v>
      </c>
      <c r="E2" s="3">
        <v>795.90909090909099</v>
      </c>
      <c r="F2" s="3">
        <v>0</v>
      </c>
      <c r="G2" s="3">
        <v>951.969696969697</v>
      </c>
      <c r="H2" s="3">
        <v>4182.424242424242</v>
      </c>
      <c r="I2" s="3">
        <v>0</v>
      </c>
      <c r="J2" s="3">
        <v>1342.1212121212122</v>
      </c>
      <c r="K2" s="3">
        <v>343.33333333333331</v>
      </c>
      <c r="L2" s="3">
        <f>SUM(B2:K2)</f>
        <v>8770.6060606060619</v>
      </c>
      <c r="M2" s="6"/>
      <c r="N2" s="4"/>
      <c r="O2" s="4"/>
      <c r="P2" s="4"/>
      <c r="Q2" s="4"/>
      <c r="R2" s="4"/>
      <c r="S2" s="4"/>
      <c r="T2" s="4"/>
      <c r="U2" s="4"/>
      <c r="V2" s="4"/>
      <c r="X2" s="3"/>
      <c r="Y2" s="4"/>
    </row>
    <row r="3" spans="1:25" x14ac:dyDescent="0.25">
      <c r="A3" s="2" t="s">
        <v>12</v>
      </c>
      <c r="B3" s="3">
        <v>0</v>
      </c>
      <c r="C3" s="3">
        <v>1825.909090909091</v>
      </c>
      <c r="D3" s="3">
        <v>405.75757575757575</v>
      </c>
      <c r="E3" s="3">
        <v>1997.5757575757577</v>
      </c>
      <c r="F3" s="3">
        <v>0</v>
      </c>
      <c r="G3" s="3">
        <v>3121.2121212121215</v>
      </c>
      <c r="H3" s="3">
        <v>40294.848484848488</v>
      </c>
      <c r="I3" s="3">
        <v>0</v>
      </c>
      <c r="J3" s="3">
        <v>2028.787878787879</v>
      </c>
      <c r="K3" s="3">
        <v>0</v>
      </c>
      <c r="L3" s="3">
        <f>SUM(B3:K3)</f>
        <v>49674.090909090912</v>
      </c>
      <c r="M3" s="6"/>
      <c r="N3" s="4"/>
      <c r="O3" s="4"/>
      <c r="P3" s="4"/>
      <c r="Q3" s="4"/>
      <c r="R3" s="4"/>
      <c r="S3" s="4"/>
      <c r="T3" s="4"/>
      <c r="U3" s="4"/>
      <c r="V3" s="4"/>
      <c r="X3" s="3"/>
      <c r="Y3" s="4"/>
    </row>
    <row r="4" spans="1:25" x14ac:dyDescent="0.25">
      <c r="A4" s="2" t="s">
        <v>13</v>
      </c>
      <c r="B4" s="3">
        <v>577.42424242424249</v>
      </c>
      <c r="C4" s="3">
        <v>36736.666666666664</v>
      </c>
      <c r="D4" s="3">
        <v>5618.1818181818189</v>
      </c>
      <c r="E4" s="3">
        <v>2902.7272727272725</v>
      </c>
      <c r="F4" s="3">
        <v>0</v>
      </c>
      <c r="G4" s="3">
        <v>10221.969696969698</v>
      </c>
      <c r="H4" s="3">
        <v>1966.3636363636363</v>
      </c>
      <c r="I4" s="3">
        <v>0</v>
      </c>
      <c r="J4" s="3">
        <v>4135.606060606061</v>
      </c>
      <c r="K4" s="3">
        <v>0</v>
      </c>
      <c r="L4" s="3">
        <f>SUM(B4:K4)</f>
        <v>62158.939393939392</v>
      </c>
      <c r="M4" s="4"/>
      <c r="N4" s="4"/>
      <c r="O4" s="4"/>
      <c r="P4" s="4"/>
      <c r="Q4" s="4"/>
      <c r="R4" s="4"/>
      <c r="S4" s="4"/>
      <c r="T4" s="4"/>
      <c r="U4" s="4"/>
      <c r="V4" s="4"/>
      <c r="X4" s="3"/>
      <c r="Y4" s="4"/>
    </row>
    <row r="7" spans="1:25" x14ac:dyDescent="0.25">
      <c r="A7" s="1"/>
      <c r="B7" s="1"/>
      <c r="C7" s="1"/>
      <c r="D7" s="1"/>
      <c r="E7" s="1" t="s">
        <v>200</v>
      </c>
      <c r="F7" s="1"/>
      <c r="G7" s="1"/>
      <c r="H7" s="1"/>
      <c r="I7" s="1"/>
      <c r="J7" s="7"/>
      <c r="K7" s="1"/>
      <c r="L7" s="1"/>
      <c r="M7" s="1"/>
    </row>
    <row r="8" spans="1:25" x14ac:dyDescent="0.25">
      <c r="A8" s="2"/>
      <c r="B8" s="3"/>
      <c r="C8" s="3"/>
      <c r="D8" s="3"/>
      <c r="E8" s="3"/>
      <c r="F8" s="3"/>
      <c r="G8" s="3"/>
      <c r="H8" s="3"/>
      <c r="I8" s="3"/>
      <c r="J8" s="3"/>
      <c r="K8" s="3"/>
      <c r="L8" s="3"/>
      <c r="M8" s="3"/>
      <c r="Q8" t="s">
        <v>199</v>
      </c>
    </row>
    <row r="9" spans="1:25" x14ac:dyDescent="0.25">
      <c r="A9" s="2"/>
      <c r="B9" s="3"/>
      <c r="C9" s="3"/>
      <c r="D9" s="3"/>
      <c r="E9" s="3"/>
      <c r="F9" s="3"/>
      <c r="G9" s="3"/>
      <c r="H9" s="3"/>
      <c r="I9" s="3"/>
      <c r="J9" s="3"/>
      <c r="K9" s="3"/>
      <c r="L9" s="3"/>
      <c r="M9" s="3"/>
    </row>
    <row r="10" spans="1:25" x14ac:dyDescent="0.25">
      <c r="A10" s="2"/>
      <c r="B10" s="3"/>
      <c r="C10" s="3"/>
      <c r="D10" s="3"/>
      <c r="E10" s="3"/>
      <c r="F10" s="3"/>
      <c r="G10" s="3"/>
      <c r="H10" s="3"/>
      <c r="I10" s="3"/>
      <c r="J10" s="3"/>
      <c r="K10" s="3"/>
      <c r="L10" s="3"/>
      <c r="M10" s="3"/>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tabSelected="1" workbookViewId="0">
      <selection activeCell="V8" sqref="V8"/>
    </sheetView>
  </sheetViews>
  <sheetFormatPr defaultRowHeight="15" x14ac:dyDescent="0.25"/>
  <cols>
    <col min="1" max="16384" width="9.14062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113"/>
  <sheetViews>
    <sheetView workbookViewId="0">
      <selection activeCell="J24" sqref="J24"/>
    </sheetView>
  </sheetViews>
  <sheetFormatPr defaultRowHeight="15" x14ac:dyDescent="0.25"/>
  <cols>
    <col min="1" max="1" width="27.42578125" bestFit="1" customWidth="1"/>
    <col min="2" max="2" width="4.85546875" bestFit="1" customWidth="1"/>
    <col min="3" max="3" width="16.28515625" bestFit="1" customWidth="1"/>
    <col min="4" max="4" width="14.140625" bestFit="1" customWidth="1"/>
    <col min="5" max="5" width="12.7109375" bestFit="1" customWidth="1"/>
    <col min="6" max="7" width="12.85546875" bestFit="1" customWidth="1"/>
    <col min="8" max="8" width="23.5703125" bestFit="1" customWidth="1"/>
  </cols>
  <sheetData>
    <row r="3" spans="1:6" x14ac:dyDescent="0.25">
      <c r="A3" s="17" t="s">
        <v>148</v>
      </c>
      <c r="B3" t="s">
        <v>170</v>
      </c>
      <c r="C3" t="s">
        <v>171</v>
      </c>
      <c r="D3" t="s">
        <v>172</v>
      </c>
      <c r="E3" t="s">
        <v>173</v>
      </c>
      <c r="F3" t="s">
        <v>174</v>
      </c>
    </row>
    <row r="4" spans="1:6" x14ac:dyDescent="0.25">
      <c r="A4" s="18" t="s">
        <v>11</v>
      </c>
      <c r="B4" s="19">
        <v>5</v>
      </c>
      <c r="C4" s="19">
        <v>4</v>
      </c>
      <c r="D4" s="19">
        <v>2</v>
      </c>
      <c r="E4" s="19">
        <v>2</v>
      </c>
      <c r="F4" s="19">
        <v>2</v>
      </c>
    </row>
    <row r="5" spans="1:6" x14ac:dyDescent="0.25">
      <c r="A5" s="18" t="s">
        <v>12</v>
      </c>
      <c r="B5" s="19">
        <v>3</v>
      </c>
      <c r="C5" s="19">
        <v>4</v>
      </c>
      <c r="D5" s="19">
        <v>2</v>
      </c>
      <c r="E5" s="19">
        <v>2</v>
      </c>
      <c r="F5" s="19">
        <v>2</v>
      </c>
    </row>
    <row r="6" spans="1:6" x14ac:dyDescent="0.25">
      <c r="A6" s="18" t="s">
        <v>13</v>
      </c>
      <c r="B6" s="19">
        <v>2</v>
      </c>
      <c r="C6" s="19">
        <v>3</v>
      </c>
      <c r="D6" s="19">
        <v>2</v>
      </c>
      <c r="E6" s="19">
        <v>2</v>
      </c>
      <c r="F6" s="19">
        <v>2</v>
      </c>
    </row>
    <row r="7" spans="1:6" x14ac:dyDescent="0.25">
      <c r="A7" s="18" t="s">
        <v>14</v>
      </c>
      <c r="B7" s="19">
        <v>2</v>
      </c>
      <c r="C7" s="19">
        <v>3</v>
      </c>
      <c r="D7" s="19">
        <v>2</v>
      </c>
      <c r="E7" s="19">
        <v>2</v>
      </c>
      <c r="F7" s="19">
        <v>2</v>
      </c>
    </row>
    <row r="8" spans="1:6" x14ac:dyDescent="0.25">
      <c r="A8" s="18" t="s">
        <v>15</v>
      </c>
      <c r="B8" s="19">
        <v>2</v>
      </c>
      <c r="C8" s="19">
        <v>3</v>
      </c>
      <c r="D8" s="19">
        <v>2</v>
      </c>
      <c r="E8" s="19">
        <v>2</v>
      </c>
      <c r="F8" s="19">
        <v>2</v>
      </c>
    </row>
    <row r="9" spans="1:6" x14ac:dyDescent="0.25">
      <c r="A9" s="18" t="s">
        <v>16</v>
      </c>
      <c r="B9" s="19">
        <v>2</v>
      </c>
      <c r="C9" s="19">
        <v>3</v>
      </c>
      <c r="D9" s="19">
        <v>2</v>
      </c>
      <c r="E9" s="19">
        <v>2</v>
      </c>
      <c r="F9" s="19">
        <v>2</v>
      </c>
    </row>
    <row r="10" spans="1:6" x14ac:dyDescent="0.25">
      <c r="A10" s="18" t="s">
        <v>17</v>
      </c>
      <c r="B10" s="19">
        <v>8</v>
      </c>
      <c r="C10" s="19">
        <v>5</v>
      </c>
      <c r="D10" s="19">
        <v>2</v>
      </c>
      <c r="E10" s="19">
        <v>2</v>
      </c>
      <c r="F10" s="19">
        <v>2</v>
      </c>
    </row>
    <row r="11" spans="1:6" x14ac:dyDescent="0.25">
      <c r="A11" s="18" t="s">
        <v>18</v>
      </c>
      <c r="B11" s="19">
        <v>10</v>
      </c>
      <c r="C11" s="19">
        <v>6</v>
      </c>
      <c r="D11" s="19">
        <v>2</v>
      </c>
      <c r="E11" s="19">
        <v>2</v>
      </c>
      <c r="F11" s="19">
        <v>2</v>
      </c>
    </row>
    <row r="12" spans="1:6" x14ac:dyDescent="0.25">
      <c r="A12" s="18" t="s">
        <v>19</v>
      </c>
      <c r="B12" s="19">
        <v>15</v>
      </c>
      <c r="C12" s="19">
        <v>8</v>
      </c>
      <c r="D12" s="19">
        <v>4</v>
      </c>
      <c r="E12" s="19">
        <v>4</v>
      </c>
      <c r="F12" s="19">
        <v>4</v>
      </c>
    </row>
    <row r="13" spans="1:6" x14ac:dyDescent="0.25">
      <c r="A13" s="18" t="s">
        <v>20</v>
      </c>
      <c r="B13" s="19">
        <v>2</v>
      </c>
      <c r="C13" s="19">
        <v>3</v>
      </c>
      <c r="D13" s="19">
        <v>2</v>
      </c>
      <c r="E13" s="19">
        <v>2</v>
      </c>
      <c r="F13" s="19">
        <v>2</v>
      </c>
    </row>
    <row r="14" spans="1:6" x14ac:dyDescent="0.25">
      <c r="A14" s="18" t="s">
        <v>21</v>
      </c>
      <c r="B14" s="19">
        <v>15</v>
      </c>
      <c r="C14" s="19">
        <v>8</v>
      </c>
      <c r="D14" s="19">
        <v>4</v>
      </c>
      <c r="E14" s="19">
        <v>4</v>
      </c>
      <c r="F14" s="19">
        <v>4</v>
      </c>
    </row>
    <row r="15" spans="1:6" x14ac:dyDescent="0.25">
      <c r="A15" s="18" t="s">
        <v>22</v>
      </c>
      <c r="B15" s="19">
        <v>2</v>
      </c>
      <c r="C15" s="19">
        <v>2</v>
      </c>
      <c r="D15" s="19">
        <v>2</v>
      </c>
      <c r="E15" s="19">
        <v>2</v>
      </c>
      <c r="F15" s="19">
        <v>2</v>
      </c>
    </row>
    <row r="16" spans="1:6" x14ac:dyDescent="0.25">
      <c r="A16" s="18" t="s">
        <v>23</v>
      </c>
      <c r="B16" s="19">
        <v>1</v>
      </c>
      <c r="C16" s="19">
        <v>2</v>
      </c>
      <c r="D16" s="19">
        <v>2</v>
      </c>
      <c r="E16" s="19">
        <v>2</v>
      </c>
      <c r="F16" s="19">
        <v>2</v>
      </c>
    </row>
    <row r="17" spans="1:6" x14ac:dyDescent="0.25">
      <c r="A17" s="18" t="s">
        <v>24</v>
      </c>
      <c r="B17" s="19">
        <v>1</v>
      </c>
      <c r="C17" s="19">
        <v>2</v>
      </c>
      <c r="D17" s="19">
        <v>2</v>
      </c>
      <c r="E17" s="19">
        <v>2</v>
      </c>
      <c r="F17" s="19">
        <v>2</v>
      </c>
    </row>
    <row r="18" spans="1:6" x14ac:dyDescent="0.25">
      <c r="A18" s="18" t="s">
        <v>25</v>
      </c>
      <c r="B18" s="19">
        <v>2</v>
      </c>
      <c r="C18" s="19">
        <v>6</v>
      </c>
      <c r="D18" s="19">
        <v>3</v>
      </c>
      <c r="E18" s="19">
        <v>3</v>
      </c>
      <c r="F18" s="19">
        <v>3</v>
      </c>
    </row>
    <row r="19" spans="1:6" x14ac:dyDescent="0.25">
      <c r="A19" s="18" t="s">
        <v>26</v>
      </c>
      <c r="B19" s="19">
        <v>5</v>
      </c>
      <c r="C19" s="19">
        <v>8</v>
      </c>
      <c r="D19" s="19">
        <v>2</v>
      </c>
      <c r="E19" s="19">
        <v>2</v>
      </c>
      <c r="F19" s="19">
        <v>2</v>
      </c>
    </row>
    <row r="20" spans="1:6" x14ac:dyDescent="0.25">
      <c r="A20" s="18" t="s">
        <v>27</v>
      </c>
      <c r="B20" s="19">
        <v>5</v>
      </c>
      <c r="C20" s="19">
        <v>4</v>
      </c>
      <c r="D20" s="19">
        <v>2</v>
      </c>
      <c r="E20" s="19">
        <v>2</v>
      </c>
      <c r="F20" s="19">
        <v>2</v>
      </c>
    </row>
    <row r="21" spans="1:6" x14ac:dyDescent="0.25">
      <c r="A21" s="18" t="s">
        <v>28</v>
      </c>
      <c r="B21" s="19">
        <v>3</v>
      </c>
      <c r="C21" s="19">
        <v>4</v>
      </c>
      <c r="D21" s="19">
        <v>2</v>
      </c>
      <c r="E21" s="19">
        <v>2</v>
      </c>
      <c r="F21" s="19">
        <v>2</v>
      </c>
    </row>
    <row r="22" spans="1:6" x14ac:dyDescent="0.25">
      <c r="A22" s="18" t="s">
        <v>29</v>
      </c>
      <c r="B22" s="19">
        <v>2</v>
      </c>
      <c r="C22" s="19">
        <v>3</v>
      </c>
      <c r="D22" s="19">
        <v>2</v>
      </c>
      <c r="E22" s="19">
        <v>2</v>
      </c>
      <c r="F22" s="19">
        <v>2</v>
      </c>
    </row>
    <row r="23" spans="1:6" x14ac:dyDescent="0.25">
      <c r="A23" s="18" t="s">
        <v>30</v>
      </c>
      <c r="B23" s="19">
        <v>2</v>
      </c>
      <c r="C23" s="19">
        <v>3</v>
      </c>
      <c r="D23" s="19">
        <v>2</v>
      </c>
      <c r="E23" s="19">
        <v>2</v>
      </c>
      <c r="F23" s="19">
        <v>2</v>
      </c>
    </row>
    <row r="24" spans="1:6" x14ac:dyDescent="0.25">
      <c r="A24" s="18" t="s">
        <v>31</v>
      </c>
      <c r="B24" s="19">
        <v>2</v>
      </c>
      <c r="C24" s="19">
        <v>3</v>
      </c>
      <c r="D24" s="19">
        <v>2</v>
      </c>
      <c r="E24" s="19">
        <v>2</v>
      </c>
      <c r="F24" s="19">
        <v>2</v>
      </c>
    </row>
    <row r="25" spans="1:6" x14ac:dyDescent="0.25">
      <c r="A25" s="18" t="s">
        <v>32</v>
      </c>
      <c r="B25" s="19">
        <v>2</v>
      </c>
      <c r="C25" s="19">
        <v>3</v>
      </c>
      <c r="D25" s="19">
        <v>2</v>
      </c>
      <c r="E25" s="19">
        <v>2</v>
      </c>
      <c r="F25" s="19">
        <v>2</v>
      </c>
    </row>
    <row r="26" spans="1:6" x14ac:dyDescent="0.25">
      <c r="A26" s="18" t="s">
        <v>33</v>
      </c>
      <c r="B26" s="19">
        <v>8</v>
      </c>
      <c r="C26" s="19">
        <v>5</v>
      </c>
      <c r="D26" s="19">
        <v>2</v>
      </c>
      <c r="E26" s="19">
        <v>2</v>
      </c>
      <c r="F26" s="19">
        <v>2</v>
      </c>
    </row>
    <row r="27" spans="1:6" x14ac:dyDescent="0.25">
      <c r="A27" s="18" t="s">
        <v>34</v>
      </c>
      <c r="B27" s="19">
        <v>10</v>
      </c>
      <c r="C27" s="19">
        <v>6</v>
      </c>
      <c r="D27" s="19">
        <v>2</v>
      </c>
      <c r="E27" s="19">
        <v>2</v>
      </c>
      <c r="F27" s="19">
        <v>2</v>
      </c>
    </row>
    <row r="28" spans="1:6" x14ac:dyDescent="0.25">
      <c r="A28" s="18" t="s">
        <v>35</v>
      </c>
      <c r="B28" s="19">
        <v>15</v>
      </c>
      <c r="C28" s="19">
        <v>8</v>
      </c>
      <c r="D28" s="19">
        <v>4</v>
      </c>
      <c r="E28" s="19">
        <v>4</v>
      </c>
      <c r="F28" s="19">
        <v>4</v>
      </c>
    </row>
    <row r="29" spans="1:6" x14ac:dyDescent="0.25">
      <c r="A29" s="18" t="s">
        <v>36</v>
      </c>
      <c r="B29" s="19">
        <v>2</v>
      </c>
      <c r="C29" s="19">
        <v>3</v>
      </c>
      <c r="D29" s="19">
        <v>2</v>
      </c>
      <c r="E29" s="19">
        <v>2</v>
      </c>
      <c r="F29" s="19">
        <v>2</v>
      </c>
    </row>
    <row r="30" spans="1:6" x14ac:dyDescent="0.25">
      <c r="A30" s="18" t="s">
        <v>37</v>
      </c>
      <c r="B30" s="19">
        <v>15</v>
      </c>
      <c r="C30" s="19">
        <v>8</v>
      </c>
      <c r="D30" s="19">
        <v>4</v>
      </c>
      <c r="E30" s="19">
        <v>4</v>
      </c>
      <c r="F30" s="19">
        <v>4</v>
      </c>
    </row>
    <row r="31" spans="1:6" x14ac:dyDescent="0.25">
      <c r="A31" s="18" t="s">
        <v>38</v>
      </c>
      <c r="B31" s="19">
        <v>2</v>
      </c>
      <c r="C31" s="19">
        <v>2</v>
      </c>
      <c r="D31" s="19">
        <v>2</v>
      </c>
      <c r="E31" s="19">
        <v>2</v>
      </c>
      <c r="F31" s="19">
        <v>2</v>
      </c>
    </row>
    <row r="32" spans="1:6" x14ac:dyDescent="0.25">
      <c r="A32" s="18" t="s">
        <v>39</v>
      </c>
      <c r="B32" s="19">
        <v>1</v>
      </c>
      <c r="C32" s="19">
        <v>2</v>
      </c>
      <c r="D32" s="19">
        <v>2</v>
      </c>
      <c r="E32" s="19">
        <v>2</v>
      </c>
      <c r="F32" s="19">
        <v>2</v>
      </c>
    </row>
    <row r="33" spans="1:6" x14ac:dyDescent="0.25">
      <c r="A33" s="18" t="s">
        <v>40</v>
      </c>
      <c r="B33" s="19">
        <v>1</v>
      </c>
      <c r="C33" s="19">
        <v>2</v>
      </c>
      <c r="D33" s="19">
        <v>2</v>
      </c>
      <c r="E33" s="19">
        <v>2</v>
      </c>
      <c r="F33" s="19">
        <v>2</v>
      </c>
    </row>
    <row r="34" spans="1:6" x14ac:dyDescent="0.25">
      <c r="A34" s="18" t="s">
        <v>41</v>
      </c>
      <c r="B34" s="19">
        <v>2</v>
      </c>
      <c r="C34" s="19">
        <v>6</v>
      </c>
      <c r="D34" s="19">
        <v>3</v>
      </c>
      <c r="E34" s="19">
        <v>3</v>
      </c>
      <c r="F34" s="19">
        <v>3</v>
      </c>
    </row>
    <row r="35" spans="1:6" x14ac:dyDescent="0.25">
      <c r="A35" s="18" t="s">
        <v>42</v>
      </c>
      <c r="B35" s="19">
        <v>5</v>
      </c>
      <c r="C35" s="19">
        <v>8</v>
      </c>
      <c r="D35" s="19">
        <v>2</v>
      </c>
      <c r="E35" s="19">
        <v>2</v>
      </c>
      <c r="F35" s="19">
        <v>2</v>
      </c>
    </row>
    <row r="36" spans="1:6" x14ac:dyDescent="0.25">
      <c r="A36" s="18" t="s">
        <v>43</v>
      </c>
      <c r="B36" s="19">
        <v>5</v>
      </c>
      <c r="C36" s="19">
        <v>4</v>
      </c>
      <c r="D36" s="19">
        <v>2</v>
      </c>
      <c r="E36" s="19">
        <v>2</v>
      </c>
      <c r="F36" s="19">
        <v>2</v>
      </c>
    </row>
    <row r="37" spans="1:6" x14ac:dyDescent="0.25">
      <c r="A37" s="18" t="s">
        <v>44</v>
      </c>
      <c r="B37" s="19">
        <v>3</v>
      </c>
      <c r="C37" s="19">
        <v>4</v>
      </c>
      <c r="D37" s="19">
        <v>2</v>
      </c>
      <c r="E37" s="19">
        <v>2</v>
      </c>
      <c r="F37" s="19">
        <v>2</v>
      </c>
    </row>
    <row r="38" spans="1:6" x14ac:dyDescent="0.25">
      <c r="A38" s="18" t="s">
        <v>45</v>
      </c>
      <c r="B38" s="19">
        <v>2</v>
      </c>
      <c r="C38" s="19">
        <v>3</v>
      </c>
      <c r="D38" s="19">
        <v>2</v>
      </c>
      <c r="E38" s="19">
        <v>2</v>
      </c>
      <c r="F38" s="19">
        <v>2</v>
      </c>
    </row>
    <row r="39" spans="1:6" x14ac:dyDescent="0.25">
      <c r="A39" s="18" t="s">
        <v>46</v>
      </c>
      <c r="B39" s="19">
        <v>2</v>
      </c>
      <c r="C39" s="19">
        <v>3</v>
      </c>
      <c r="D39" s="19">
        <v>2</v>
      </c>
      <c r="E39" s="19">
        <v>2</v>
      </c>
      <c r="F39" s="19">
        <v>2</v>
      </c>
    </row>
    <row r="40" spans="1:6" x14ac:dyDescent="0.25">
      <c r="A40" s="18" t="s">
        <v>47</v>
      </c>
      <c r="B40" s="19">
        <v>2</v>
      </c>
      <c r="C40" s="19">
        <v>3</v>
      </c>
      <c r="D40" s="19">
        <v>2</v>
      </c>
      <c r="E40" s="19">
        <v>2</v>
      </c>
      <c r="F40" s="19">
        <v>2</v>
      </c>
    </row>
    <row r="41" spans="1:6" x14ac:dyDescent="0.25">
      <c r="A41" s="18" t="s">
        <v>48</v>
      </c>
      <c r="B41" s="19">
        <v>2</v>
      </c>
      <c r="C41" s="19">
        <v>3</v>
      </c>
      <c r="D41" s="19">
        <v>2</v>
      </c>
      <c r="E41" s="19">
        <v>2</v>
      </c>
      <c r="F41" s="19">
        <v>2</v>
      </c>
    </row>
    <row r="42" spans="1:6" x14ac:dyDescent="0.25">
      <c r="A42" s="18" t="s">
        <v>49</v>
      </c>
      <c r="B42" s="19">
        <v>8</v>
      </c>
      <c r="C42" s="19">
        <v>5</v>
      </c>
      <c r="D42" s="19">
        <v>2</v>
      </c>
      <c r="E42" s="19">
        <v>2</v>
      </c>
      <c r="F42" s="19">
        <v>2</v>
      </c>
    </row>
    <row r="43" spans="1:6" x14ac:dyDescent="0.25">
      <c r="A43" s="18" t="s">
        <v>50</v>
      </c>
      <c r="B43" s="19">
        <v>10</v>
      </c>
      <c r="C43" s="19">
        <v>6</v>
      </c>
      <c r="D43" s="19">
        <v>2</v>
      </c>
      <c r="E43" s="19">
        <v>2</v>
      </c>
      <c r="F43" s="19">
        <v>2</v>
      </c>
    </row>
    <row r="44" spans="1:6" x14ac:dyDescent="0.25">
      <c r="A44" s="18" t="s">
        <v>51</v>
      </c>
      <c r="B44" s="19">
        <v>15</v>
      </c>
      <c r="C44" s="19">
        <v>8</v>
      </c>
      <c r="D44" s="19">
        <v>4</v>
      </c>
      <c r="E44" s="19">
        <v>4</v>
      </c>
      <c r="F44" s="19">
        <v>4</v>
      </c>
    </row>
    <row r="45" spans="1:6" x14ac:dyDescent="0.25">
      <c r="A45" s="18" t="s">
        <v>52</v>
      </c>
      <c r="B45" s="19">
        <v>2</v>
      </c>
      <c r="C45" s="19">
        <v>3</v>
      </c>
      <c r="D45" s="19">
        <v>2</v>
      </c>
      <c r="E45" s="19">
        <v>2</v>
      </c>
      <c r="F45" s="19">
        <v>2</v>
      </c>
    </row>
    <row r="46" spans="1:6" x14ac:dyDescent="0.25">
      <c r="A46" s="18" t="s">
        <v>53</v>
      </c>
      <c r="B46" s="19">
        <v>15</v>
      </c>
      <c r="C46" s="19">
        <v>8</v>
      </c>
      <c r="D46" s="19">
        <v>4</v>
      </c>
      <c r="E46" s="19">
        <v>4</v>
      </c>
      <c r="F46" s="19">
        <v>4</v>
      </c>
    </row>
    <row r="47" spans="1:6" x14ac:dyDescent="0.25">
      <c r="A47" s="18" t="s">
        <v>54</v>
      </c>
      <c r="B47" s="19">
        <v>2</v>
      </c>
      <c r="C47" s="19">
        <v>2</v>
      </c>
      <c r="D47" s="19">
        <v>2</v>
      </c>
      <c r="E47" s="19">
        <v>2</v>
      </c>
      <c r="F47" s="19">
        <v>2</v>
      </c>
    </row>
    <row r="48" spans="1:6" x14ac:dyDescent="0.25">
      <c r="A48" s="18" t="s">
        <v>55</v>
      </c>
      <c r="B48" s="19">
        <v>1</v>
      </c>
      <c r="C48" s="19">
        <v>2</v>
      </c>
      <c r="D48" s="19">
        <v>2</v>
      </c>
      <c r="E48" s="19">
        <v>2</v>
      </c>
      <c r="F48" s="19">
        <v>2</v>
      </c>
    </row>
    <row r="49" spans="1:6" x14ac:dyDescent="0.25">
      <c r="A49" s="18" t="s">
        <v>56</v>
      </c>
      <c r="B49" s="19">
        <v>1</v>
      </c>
      <c r="C49" s="19">
        <v>2</v>
      </c>
      <c r="D49" s="19">
        <v>2</v>
      </c>
      <c r="E49" s="19">
        <v>2</v>
      </c>
      <c r="F49" s="19">
        <v>2</v>
      </c>
    </row>
    <row r="50" spans="1:6" x14ac:dyDescent="0.25">
      <c r="A50" s="18" t="s">
        <v>57</v>
      </c>
      <c r="B50" s="19">
        <v>2</v>
      </c>
      <c r="C50" s="19">
        <v>6</v>
      </c>
      <c r="D50" s="19">
        <v>3</v>
      </c>
      <c r="E50" s="19">
        <v>3</v>
      </c>
      <c r="F50" s="19">
        <v>3</v>
      </c>
    </row>
    <row r="51" spans="1:6" x14ac:dyDescent="0.25">
      <c r="A51" s="18" t="s">
        <v>58</v>
      </c>
      <c r="B51" s="19">
        <v>5</v>
      </c>
      <c r="C51" s="19">
        <v>8</v>
      </c>
      <c r="D51" s="19">
        <v>2</v>
      </c>
      <c r="E51" s="19">
        <v>2</v>
      </c>
      <c r="F51" s="19">
        <v>2</v>
      </c>
    </row>
    <row r="52" spans="1:6" x14ac:dyDescent="0.25">
      <c r="A52" s="18" t="s">
        <v>59</v>
      </c>
      <c r="B52" s="19">
        <v>5</v>
      </c>
      <c r="C52" s="19">
        <v>4</v>
      </c>
      <c r="D52" s="19">
        <v>2</v>
      </c>
      <c r="E52" s="19">
        <v>2</v>
      </c>
      <c r="F52" s="19">
        <v>2</v>
      </c>
    </row>
    <row r="53" spans="1:6" x14ac:dyDescent="0.25">
      <c r="A53" s="18" t="s">
        <v>60</v>
      </c>
      <c r="B53" s="19">
        <v>3</v>
      </c>
      <c r="C53" s="19">
        <v>4</v>
      </c>
      <c r="D53" s="19">
        <v>2</v>
      </c>
      <c r="E53" s="19">
        <v>2</v>
      </c>
      <c r="F53" s="19">
        <v>2</v>
      </c>
    </row>
    <row r="54" spans="1:6" x14ac:dyDescent="0.25">
      <c r="A54" s="18" t="s">
        <v>61</v>
      </c>
      <c r="B54" s="19">
        <v>2</v>
      </c>
      <c r="C54" s="19">
        <v>3</v>
      </c>
      <c r="D54" s="19">
        <v>2</v>
      </c>
      <c r="E54" s="19">
        <v>2</v>
      </c>
      <c r="F54" s="19">
        <v>2</v>
      </c>
    </row>
    <row r="55" spans="1:6" x14ac:dyDescent="0.25">
      <c r="A55" s="18" t="s">
        <v>62</v>
      </c>
      <c r="B55" s="19">
        <v>2</v>
      </c>
      <c r="C55" s="19">
        <v>3</v>
      </c>
      <c r="D55" s="19">
        <v>2</v>
      </c>
      <c r="E55" s="19">
        <v>2</v>
      </c>
      <c r="F55" s="19">
        <v>2</v>
      </c>
    </row>
    <row r="56" spans="1:6" x14ac:dyDescent="0.25">
      <c r="A56" s="18" t="s">
        <v>63</v>
      </c>
      <c r="B56" s="19">
        <v>2</v>
      </c>
      <c r="C56" s="19">
        <v>3</v>
      </c>
      <c r="D56" s="19">
        <v>2</v>
      </c>
      <c r="E56" s="19">
        <v>2</v>
      </c>
      <c r="F56" s="19">
        <v>2</v>
      </c>
    </row>
    <row r="57" spans="1:6" x14ac:dyDescent="0.25">
      <c r="A57" s="18" t="s">
        <v>64</v>
      </c>
      <c r="B57" s="19">
        <v>2</v>
      </c>
      <c r="C57" s="19">
        <v>3</v>
      </c>
      <c r="D57" s="19">
        <v>2</v>
      </c>
      <c r="E57" s="19">
        <v>2</v>
      </c>
      <c r="F57" s="19">
        <v>2</v>
      </c>
    </row>
    <row r="58" spans="1:6" x14ac:dyDescent="0.25">
      <c r="A58" s="18" t="s">
        <v>65</v>
      </c>
      <c r="B58" s="19">
        <v>8</v>
      </c>
      <c r="C58" s="19">
        <v>5</v>
      </c>
      <c r="D58" s="19">
        <v>2</v>
      </c>
      <c r="E58" s="19">
        <v>2</v>
      </c>
      <c r="F58" s="19">
        <v>2</v>
      </c>
    </row>
    <row r="59" spans="1:6" x14ac:dyDescent="0.25">
      <c r="A59" s="18" t="s">
        <v>66</v>
      </c>
      <c r="B59" s="19">
        <v>10</v>
      </c>
      <c r="C59" s="19">
        <v>6</v>
      </c>
      <c r="D59" s="19">
        <v>2</v>
      </c>
      <c r="E59" s="19">
        <v>2</v>
      </c>
      <c r="F59" s="19">
        <v>2</v>
      </c>
    </row>
    <row r="60" spans="1:6" x14ac:dyDescent="0.25">
      <c r="A60" s="18" t="s">
        <v>67</v>
      </c>
      <c r="B60" s="19">
        <v>15</v>
      </c>
      <c r="C60" s="19">
        <v>8</v>
      </c>
      <c r="D60" s="19">
        <v>4</v>
      </c>
      <c r="E60" s="19">
        <v>4</v>
      </c>
      <c r="F60" s="19">
        <v>4</v>
      </c>
    </row>
    <row r="61" spans="1:6" x14ac:dyDescent="0.25">
      <c r="A61" s="18" t="s">
        <v>68</v>
      </c>
      <c r="B61" s="19">
        <v>2</v>
      </c>
      <c r="C61" s="19">
        <v>3</v>
      </c>
      <c r="D61" s="19">
        <v>2</v>
      </c>
      <c r="E61" s="19">
        <v>2</v>
      </c>
      <c r="F61" s="19">
        <v>2</v>
      </c>
    </row>
    <row r="62" spans="1:6" x14ac:dyDescent="0.25">
      <c r="A62" s="18" t="s">
        <v>69</v>
      </c>
      <c r="B62" s="19">
        <v>15</v>
      </c>
      <c r="C62" s="19">
        <v>8</v>
      </c>
      <c r="D62" s="19">
        <v>4</v>
      </c>
      <c r="E62" s="19">
        <v>4</v>
      </c>
      <c r="F62" s="19">
        <v>4</v>
      </c>
    </row>
    <row r="63" spans="1:6" x14ac:dyDescent="0.25">
      <c r="A63" s="18" t="s">
        <v>70</v>
      </c>
      <c r="B63" s="19">
        <v>2</v>
      </c>
      <c r="C63" s="19">
        <v>2</v>
      </c>
      <c r="D63" s="19">
        <v>2</v>
      </c>
      <c r="E63" s="19">
        <v>2</v>
      </c>
      <c r="F63" s="19">
        <v>2</v>
      </c>
    </row>
    <row r="64" spans="1:6" x14ac:dyDescent="0.25">
      <c r="A64" s="18" t="s">
        <v>71</v>
      </c>
      <c r="B64" s="19">
        <v>1</v>
      </c>
      <c r="C64" s="19">
        <v>2</v>
      </c>
      <c r="D64" s="19">
        <v>2</v>
      </c>
      <c r="E64" s="19">
        <v>2</v>
      </c>
      <c r="F64" s="19">
        <v>2</v>
      </c>
    </row>
    <row r="65" spans="1:6" x14ac:dyDescent="0.25">
      <c r="A65" s="18" t="s">
        <v>72</v>
      </c>
      <c r="B65" s="19">
        <v>1</v>
      </c>
      <c r="C65" s="19">
        <v>2</v>
      </c>
      <c r="D65" s="19">
        <v>2</v>
      </c>
      <c r="E65" s="19">
        <v>2</v>
      </c>
      <c r="F65" s="19">
        <v>2</v>
      </c>
    </row>
    <row r="66" spans="1:6" x14ac:dyDescent="0.25">
      <c r="A66" s="18" t="s">
        <v>73</v>
      </c>
      <c r="B66" s="19">
        <v>2</v>
      </c>
      <c r="C66" s="19">
        <v>6</v>
      </c>
      <c r="D66" s="19">
        <v>3</v>
      </c>
      <c r="E66" s="19">
        <v>3</v>
      </c>
      <c r="F66" s="19">
        <v>3</v>
      </c>
    </row>
    <row r="67" spans="1:6" x14ac:dyDescent="0.25">
      <c r="A67" s="18" t="s">
        <v>74</v>
      </c>
      <c r="B67" s="19">
        <v>5</v>
      </c>
      <c r="C67" s="19">
        <v>8</v>
      </c>
      <c r="D67" s="19">
        <v>2</v>
      </c>
      <c r="E67" s="19">
        <v>2</v>
      </c>
      <c r="F67" s="19">
        <v>2</v>
      </c>
    </row>
    <row r="68" spans="1:6" x14ac:dyDescent="0.25">
      <c r="A68" s="18" t="s">
        <v>75</v>
      </c>
      <c r="B68" s="19">
        <v>5</v>
      </c>
      <c r="C68" s="19">
        <v>4</v>
      </c>
      <c r="D68" s="19">
        <v>2</v>
      </c>
      <c r="E68" s="19">
        <v>2</v>
      </c>
      <c r="F68" s="19">
        <v>2</v>
      </c>
    </row>
    <row r="69" spans="1:6" x14ac:dyDescent="0.25">
      <c r="A69" s="18" t="s">
        <v>76</v>
      </c>
      <c r="B69" s="19">
        <v>3</v>
      </c>
      <c r="C69" s="19">
        <v>4</v>
      </c>
      <c r="D69" s="19">
        <v>2</v>
      </c>
      <c r="E69" s="19">
        <v>2</v>
      </c>
      <c r="F69" s="19">
        <v>2</v>
      </c>
    </row>
    <row r="70" spans="1:6" x14ac:dyDescent="0.25">
      <c r="A70" s="18" t="s">
        <v>77</v>
      </c>
      <c r="B70" s="19">
        <v>2</v>
      </c>
      <c r="C70" s="19">
        <v>3</v>
      </c>
      <c r="D70" s="19">
        <v>2</v>
      </c>
      <c r="E70" s="19">
        <v>2</v>
      </c>
      <c r="F70" s="19">
        <v>2</v>
      </c>
    </row>
    <row r="71" spans="1:6" x14ac:dyDescent="0.25">
      <c r="A71" s="18" t="s">
        <v>78</v>
      </c>
      <c r="B71" s="19">
        <v>2</v>
      </c>
      <c r="C71" s="19">
        <v>3</v>
      </c>
      <c r="D71" s="19">
        <v>2</v>
      </c>
      <c r="E71" s="19">
        <v>2</v>
      </c>
      <c r="F71" s="19">
        <v>2</v>
      </c>
    </row>
    <row r="72" spans="1:6" x14ac:dyDescent="0.25">
      <c r="A72" s="18" t="s">
        <v>79</v>
      </c>
      <c r="B72" s="19">
        <v>2</v>
      </c>
      <c r="C72" s="19">
        <v>3</v>
      </c>
      <c r="D72" s="19">
        <v>2</v>
      </c>
      <c r="E72" s="19">
        <v>2</v>
      </c>
      <c r="F72" s="19">
        <v>2</v>
      </c>
    </row>
    <row r="73" spans="1:6" x14ac:dyDescent="0.25">
      <c r="A73" s="18" t="s">
        <v>80</v>
      </c>
      <c r="B73" s="19">
        <v>2</v>
      </c>
      <c r="C73" s="19">
        <v>3</v>
      </c>
      <c r="D73" s="19">
        <v>2</v>
      </c>
      <c r="E73" s="19">
        <v>2</v>
      </c>
      <c r="F73" s="19">
        <v>2</v>
      </c>
    </row>
    <row r="74" spans="1:6" x14ac:dyDescent="0.25">
      <c r="A74" s="18" t="s">
        <v>81</v>
      </c>
      <c r="B74" s="19">
        <v>8</v>
      </c>
      <c r="C74" s="19">
        <v>5</v>
      </c>
      <c r="D74" s="19">
        <v>2</v>
      </c>
      <c r="E74" s="19">
        <v>2</v>
      </c>
      <c r="F74" s="19">
        <v>2</v>
      </c>
    </row>
    <row r="75" spans="1:6" x14ac:dyDescent="0.25">
      <c r="A75" s="18" t="s">
        <v>82</v>
      </c>
      <c r="B75" s="19">
        <v>10</v>
      </c>
      <c r="C75" s="19">
        <v>6</v>
      </c>
      <c r="D75" s="19">
        <v>2</v>
      </c>
      <c r="E75" s="19">
        <v>2</v>
      </c>
      <c r="F75" s="19">
        <v>2</v>
      </c>
    </row>
    <row r="76" spans="1:6" x14ac:dyDescent="0.25">
      <c r="A76" s="18" t="s">
        <v>83</v>
      </c>
      <c r="B76" s="19">
        <v>15</v>
      </c>
      <c r="C76" s="19">
        <v>8</v>
      </c>
      <c r="D76" s="19">
        <v>4</v>
      </c>
      <c r="E76" s="19">
        <v>4</v>
      </c>
      <c r="F76" s="19">
        <v>4</v>
      </c>
    </row>
    <row r="77" spans="1:6" x14ac:dyDescent="0.25">
      <c r="A77" s="18" t="s">
        <v>84</v>
      </c>
      <c r="B77" s="19">
        <v>2</v>
      </c>
      <c r="C77" s="19">
        <v>3</v>
      </c>
      <c r="D77" s="19">
        <v>2</v>
      </c>
      <c r="E77" s="19">
        <v>2</v>
      </c>
      <c r="F77" s="19">
        <v>2</v>
      </c>
    </row>
    <row r="78" spans="1:6" x14ac:dyDescent="0.25">
      <c r="A78" s="18" t="s">
        <v>85</v>
      </c>
      <c r="B78" s="19">
        <v>15</v>
      </c>
      <c r="C78" s="19">
        <v>8</v>
      </c>
      <c r="D78" s="19">
        <v>4</v>
      </c>
      <c r="E78" s="19">
        <v>4</v>
      </c>
      <c r="F78" s="19">
        <v>4</v>
      </c>
    </row>
    <row r="79" spans="1:6" x14ac:dyDescent="0.25">
      <c r="A79" s="18" t="s">
        <v>86</v>
      </c>
      <c r="B79" s="19">
        <v>2</v>
      </c>
      <c r="C79" s="19">
        <v>2</v>
      </c>
      <c r="D79" s="19">
        <v>2</v>
      </c>
      <c r="E79" s="19">
        <v>2</v>
      </c>
      <c r="F79" s="19">
        <v>2</v>
      </c>
    </row>
    <row r="80" spans="1:6" x14ac:dyDescent="0.25">
      <c r="A80" s="18" t="s">
        <v>87</v>
      </c>
      <c r="B80" s="19">
        <v>1</v>
      </c>
      <c r="C80" s="19">
        <v>2</v>
      </c>
      <c r="D80" s="19">
        <v>2</v>
      </c>
      <c r="E80" s="19">
        <v>2</v>
      </c>
      <c r="F80" s="19">
        <v>2</v>
      </c>
    </row>
    <row r="81" spans="1:6" x14ac:dyDescent="0.25">
      <c r="A81" s="18" t="s">
        <v>88</v>
      </c>
      <c r="B81" s="19">
        <v>1</v>
      </c>
      <c r="C81" s="19">
        <v>2</v>
      </c>
      <c r="D81" s="19">
        <v>2</v>
      </c>
      <c r="E81" s="19">
        <v>2</v>
      </c>
      <c r="F81" s="19">
        <v>2</v>
      </c>
    </row>
    <row r="82" spans="1:6" x14ac:dyDescent="0.25">
      <c r="A82" s="18" t="s">
        <v>89</v>
      </c>
      <c r="B82" s="19">
        <v>2</v>
      </c>
      <c r="C82" s="19">
        <v>6</v>
      </c>
      <c r="D82" s="19">
        <v>3</v>
      </c>
      <c r="E82" s="19">
        <v>3</v>
      </c>
      <c r="F82" s="19">
        <v>3</v>
      </c>
    </row>
    <row r="83" spans="1:6" x14ac:dyDescent="0.25">
      <c r="A83" s="18" t="s">
        <v>90</v>
      </c>
      <c r="B83" s="19">
        <v>5</v>
      </c>
      <c r="C83" s="19">
        <v>8</v>
      </c>
      <c r="D83" s="19">
        <v>2</v>
      </c>
      <c r="E83" s="19">
        <v>2</v>
      </c>
      <c r="F83" s="19">
        <v>2</v>
      </c>
    </row>
    <row r="84" spans="1:6" x14ac:dyDescent="0.25">
      <c r="A84" s="18" t="s">
        <v>91</v>
      </c>
      <c r="B84" s="19">
        <v>5</v>
      </c>
      <c r="C84" s="19">
        <v>4</v>
      </c>
      <c r="D84" s="19">
        <v>2</v>
      </c>
      <c r="E84" s="19">
        <v>2</v>
      </c>
      <c r="F84" s="19">
        <v>2</v>
      </c>
    </row>
    <row r="85" spans="1:6" x14ac:dyDescent="0.25">
      <c r="A85" s="18" t="s">
        <v>92</v>
      </c>
      <c r="B85" s="19">
        <v>3</v>
      </c>
      <c r="C85" s="19">
        <v>4</v>
      </c>
      <c r="D85" s="19">
        <v>2</v>
      </c>
      <c r="E85" s="19">
        <v>2</v>
      </c>
      <c r="F85" s="19">
        <v>2</v>
      </c>
    </row>
    <row r="86" spans="1:6" x14ac:dyDescent="0.25">
      <c r="A86" s="18" t="s">
        <v>93</v>
      </c>
      <c r="B86" s="19">
        <v>2</v>
      </c>
      <c r="C86" s="19">
        <v>3</v>
      </c>
      <c r="D86" s="19">
        <v>2</v>
      </c>
      <c r="E86" s="19">
        <v>2</v>
      </c>
      <c r="F86" s="19">
        <v>2</v>
      </c>
    </row>
    <row r="87" spans="1:6" x14ac:dyDescent="0.25">
      <c r="A87" s="18" t="s">
        <v>94</v>
      </c>
      <c r="B87" s="19">
        <v>2</v>
      </c>
      <c r="C87" s="19">
        <v>3</v>
      </c>
      <c r="D87" s="19">
        <v>2</v>
      </c>
      <c r="E87" s="19">
        <v>2</v>
      </c>
      <c r="F87" s="19">
        <v>2</v>
      </c>
    </row>
    <row r="88" spans="1:6" x14ac:dyDescent="0.25">
      <c r="A88" s="18" t="s">
        <v>95</v>
      </c>
      <c r="B88" s="19">
        <v>2</v>
      </c>
      <c r="C88" s="19">
        <v>3</v>
      </c>
      <c r="D88" s="19">
        <v>2</v>
      </c>
      <c r="E88" s="19">
        <v>2</v>
      </c>
      <c r="F88" s="19">
        <v>2</v>
      </c>
    </row>
    <row r="89" spans="1:6" x14ac:dyDescent="0.25">
      <c r="A89" s="18" t="s">
        <v>96</v>
      </c>
      <c r="B89" s="19">
        <v>2</v>
      </c>
      <c r="C89" s="19">
        <v>3</v>
      </c>
      <c r="D89" s="19">
        <v>2</v>
      </c>
      <c r="E89" s="19">
        <v>2</v>
      </c>
      <c r="F89" s="19">
        <v>2</v>
      </c>
    </row>
    <row r="90" spans="1:6" x14ac:dyDescent="0.25">
      <c r="A90" s="18" t="s">
        <v>97</v>
      </c>
      <c r="B90" s="19">
        <v>8</v>
      </c>
      <c r="C90" s="19">
        <v>5</v>
      </c>
      <c r="D90" s="19">
        <v>2</v>
      </c>
      <c r="E90" s="19">
        <v>2</v>
      </c>
      <c r="F90" s="19">
        <v>2</v>
      </c>
    </row>
    <row r="91" spans="1:6" x14ac:dyDescent="0.25">
      <c r="A91" s="18" t="s">
        <v>98</v>
      </c>
      <c r="B91" s="19">
        <v>10</v>
      </c>
      <c r="C91" s="19">
        <v>6</v>
      </c>
      <c r="D91" s="19">
        <v>2</v>
      </c>
      <c r="E91" s="19">
        <v>2</v>
      </c>
      <c r="F91" s="19">
        <v>2</v>
      </c>
    </row>
    <row r="92" spans="1:6" x14ac:dyDescent="0.25">
      <c r="A92" s="18" t="s">
        <v>99</v>
      </c>
      <c r="B92" s="19">
        <v>15</v>
      </c>
      <c r="C92" s="19">
        <v>8</v>
      </c>
      <c r="D92" s="19">
        <v>4</v>
      </c>
      <c r="E92" s="19">
        <v>4</v>
      </c>
      <c r="F92" s="19">
        <v>4</v>
      </c>
    </row>
    <row r="93" spans="1:6" x14ac:dyDescent="0.25">
      <c r="A93" s="18" t="s">
        <v>100</v>
      </c>
      <c r="B93" s="19">
        <v>2</v>
      </c>
      <c r="C93" s="19">
        <v>3</v>
      </c>
      <c r="D93" s="19">
        <v>2</v>
      </c>
      <c r="E93" s="19">
        <v>2</v>
      </c>
      <c r="F93" s="19">
        <v>2</v>
      </c>
    </row>
    <row r="94" spans="1:6" x14ac:dyDescent="0.25">
      <c r="A94" s="18" t="s">
        <v>101</v>
      </c>
      <c r="B94" s="19">
        <v>15</v>
      </c>
      <c r="C94" s="19">
        <v>8</v>
      </c>
      <c r="D94" s="19">
        <v>4</v>
      </c>
      <c r="E94" s="19">
        <v>4</v>
      </c>
      <c r="F94" s="19">
        <v>4</v>
      </c>
    </row>
    <row r="95" spans="1:6" x14ac:dyDescent="0.25">
      <c r="A95" s="18" t="s">
        <v>102</v>
      </c>
      <c r="B95" s="19">
        <v>2</v>
      </c>
      <c r="C95" s="19">
        <v>2</v>
      </c>
      <c r="D95" s="19">
        <v>2</v>
      </c>
      <c r="E95" s="19">
        <v>2</v>
      </c>
      <c r="F95" s="19">
        <v>2</v>
      </c>
    </row>
    <row r="96" spans="1:6" x14ac:dyDescent="0.25">
      <c r="A96" s="18" t="s">
        <v>103</v>
      </c>
      <c r="B96" s="19">
        <v>1</v>
      </c>
      <c r="C96" s="19">
        <v>2</v>
      </c>
      <c r="D96" s="19">
        <v>2</v>
      </c>
      <c r="E96" s="19">
        <v>2</v>
      </c>
      <c r="F96" s="19">
        <v>2</v>
      </c>
    </row>
    <row r="97" spans="1:6" x14ac:dyDescent="0.25">
      <c r="A97" s="18" t="s">
        <v>104</v>
      </c>
      <c r="B97" s="19">
        <v>1</v>
      </c>
      <c r="C97" s="19">
        <v>2</v>
      </c>
      <c r="D97" s="19">
        <v>2</v>
      </c>
      <c r="E97" s="19">
        <v>2</v>
      </c>
      <c r="F97" s="19">
        <v>2</v>
      </c>
    </row>
    <row r="98" spans="1:6" x14ac:dyDescent="0.25">
      <c r="A98" s="18" t="s">
        <v>105</v>
      </c>
      <c r="B98" s="19">
        <v>2</v>
      </c>
      <c r="C98" s="19">
        <v>6</v>
      </c>
      <c r="D98" s="19">
        <v>3</v>
      </c>
      <c r="E98" s="19">
        <v>3</v>
      </c>
      <c r="F98" s="19">
        <v>3</v>
      </c>
    </row>
    <row r="99" spans="1:6" x14ac:dyDescent="0.25">
      <c r="A99" s="18" t="s">
        <v>106</v>
      </c>
      <c r="B99" s="19">
        <v>5</v>
      </c>
      <c r="C99" s="19">
        <v>8</v>
      </c>
      <c r="D99" s="19">
        <v>2</v>
      </c>
      <c r="E99" s="19">
        <v>2</v>
      </c>
      <c r="F99" s="19">
        <v>2</v>
      </c>
    </row>
    <row r="100" spans="1:6" x14ac:dyDescent="0.25">
      <c r="A100" s="18" t="s">
        <v>107</v>
      </c>
      <c r="B100" s="19">
        <v>5</v>
      </c>
      <c r="C100" s="19">
        <v>4</v>
      </c>
      <c r="D100" s="19">
        <v>2</v>
      </c>
      <c r="E100" s="19">
        <v>2</v>
      </c>
      <c r="F100" s="19">
        <v>2</v>
      </c>
    </row>
    <row r="101" spans="1:6" x14ac:dyDescent="0.25">
      <c r="A101" s="18" t="s">
        <v>108</v>
      </c>
      <c r="B101" s="19">
        <v>3</v>
      </c>
      <c r="C101" s="19">
        <v>4</v>
      </c>
      <c r="D101" s="19">
        <v>2</v>
      </c>
      <c r="E101" s="19">
        <v>2</v>
      </c>
      <c r="F101" s="19">
        <v>2</v>
      </c>
    </row>
    <row r="102" spans="1:6" x14ac:dyDescent="0.25">
      <c r="A102" s="18" t="s">
        <v>109</v>
      </c>
      <c r="B102" s="19">
        <v>2</v>
      </c>
      <c r="C102" s="19">
        <v>3</v>
      </c>
      <c r="D102" s="19">
        <v>2</v>
      </c>
      <c r="E102" s="19">
        <v>2</v>
      </c>
      <c r="F102" s="19">
        <v>2</v>
      </c>
    </row>
    <row r="103" spans="1:6" x14ac:dyDescent="0.25">
      <c r="A103" s="18" t="s">
        <v>110</v>
      </c>
      <c r="B103" s="19">
        <v>2</v>
      </c>
      <c r="C103" s="19">
        <v>3</v>
      </c>
      <c r="D103" s="19">
        <v>2</v>
      </c>
      <c r="E103" s="19">
        <v>2</v>
      </c>
      <c r="F103" s="19">
        <v>2</v>
      </c>
    </row>
    <row r="104" spans="1:6" x14ac:dyDescent="0.25">
      <c r="A104" s="18" t="s">
        <v>111</v>
      </c>
      <c r="B104" s="19">
        <v>2</v>
      </c>
      <c r="C104" s="19">
        <v>3</v>
      </c>
      <c r="D104" s="19">
        <v>2</v>
      </c>
      <c r="E104" s="19">
        <v>2</v>
      </c>
      <c r="F104" s="19">
        <v>2</v>
      </c>
    </row>
    <row r="105" spans="1:6" x14ac:dyDescent="0.25">
      <c r="A105" s="18" t="s">
        <v>112</v>
      </c>
      <c r="B105" s="19">
        <v>2</v>
      </c>
      <c r="C105" s="19">
        <v>3</v>
      </c>
      <c r="D105" s="19">
        <v>2</v>
      </c>
      <c r="E105" s="19">
        <v>2</v>
      </c>
      <c r="F105" s="19">
        <v>2</v>
      </c>
    </row>
    <row r="106" spans="1:6" x14ac:dyDescent="0.25">
      <c r="A106" s="18" t="s">
        <v>113</v>
      </c>
      <c r="B106" s="19">
        <v>8</v>
      </c>
      <c r="C106" s="19">
        <v>5</v>
      </c>
      <c r="D106" s="19">
        <v>2</v>
      </c>
      <c r="E106" s="19">
        <v>2</v>
      </c>
      <c r="F106" s="19">
        <v>2</v>
      </c>
    </row>
    <row r="107" spans="1:6" x14ac:dyDescent="0.25">
      <c r="A107" s="18" t="s">
        <v>114</v>
      </c>
      <c r="B107" s="19">
        <v>10</v>
      </c>
      <c r="C107" s="19">
        <v>6</v>
      </c>
      <c r="D107" s="19">
        <v>2</v>
      </c>
      <c r="E107" s="19">
        <v>2</v>
      </c>
      <c r="F107" s="19">
        <v>2</v>
      </c>
    </row>
    <row r="108" spans="1:6" x14ac:dyDescent="0.25">
      <c r="A108" s="18" t="s">
        <v>115</v>
      </c>
      <c r="B108" s="19">
        <v>15</v>
      </c>
      <c r="C108" s="19">
        <v>8</v>
      </c>
      <c r="D108" s="19">
        <v>4</v>
      </c>
      <c r="E108" s="19">
        <v>4</v>
      </c>
      <c r="F108" s="19">
        <v>4</v>
      </c>
    </row>
    <row r="109" spans="1:6" x14ac:dyDescent="0.25">
      <c r="A109" s="18" t="s">
        <v>116</v>
      </c>
      <c r="B109" s="19">
        <v>2</v>
      </c>
      <c r="C109" s="19">
        <v>3</v>
      </c>
      <c r="D109" s="19">
        <v>2</v>
      </c>
      <c r="E109" s="19">
        <v>2</v>
      </c>
      <c r="F109" s="19">
        <v>2</v>
      </c>
    </row>
    <row r="110" spans="1:6" x14ac:dyDescent="0.25">
      <c r="A110" s="18" t="s">
        <v>117</v>
      </c>
      <c r="B110" s="19">
        <v>15</v>
      </c>
      <c r="C110" s="19">
        <v>8</v>
      </c>
      <c r="D110" s="19">
        <v>4</v>
      </c>
      <c r="E110" s="19">
        <v>4</v>
      </c>
      <c r="F110" s="19">
        <v>4</v>
      </c>
    </row>
    <row r="111" spans="1:6" x14ac:dyDescent="0.25">
      <c r="A111" s="18" t="s">
        <v>118</v>
      </c>
      <c r="B111" s="19">
        <v>2</v>
      </c>
      <c r="C111" s="19">
        <v>2</v>
      </c>
      <c r="D111" s="19">
        <v>2</v>
      </c>
      <c r="E111" s="19">
        <v>2</v>
      </c>
      <c r="F111" s="19">
        <v>2</v>
      </c>
    </row>
    <row r="112" spans="1:6" x14ac:dyDescent="0.25">
      <c r="A112" s="18" t="s">
        <v>119</v>
      </c>
      <c r="B112" s="19">
        <v>1</v>
      </c>
      <c r="C112" s="19">
        <v>2</v>
      </c>
      <c r="D112" s="19">
        <v>2</v>
      </c>
      <c r="E112" s="19">
        <v>2</v>
      </c>
      <c r="F112" s="19">
        <v>2</v>
      </c>
    </row>
    <row r="113" spans="1:6" x14ac:dyDescent="0.25">
      <c r="A113" s="18" t="s">
        <v>120</v>
      </c>
      <c r="B113" s="19">
        <v>531</v>
      </c>
      <c r="C113" s="19">
        <v>474</v>
      </c>
      <c r="D113" s="19">
        <v>252</v>
      </c>
      <c r="E113" s="19">
        <v>252</v>
      </c>
      <c r="F113" s="19">
        <v>252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13"/>
  <sheetViews>
    <sheetView topLeftCell="C1" workbookViewId="0">
      <selection activeCell="M4" sqref="M4"/>
    </sheetView>
  </sheetViews>
  <sheetFormatPr defaultRowHeight="15" x14ac:dyDescent="0.25"/>
  <cols>
    <col min="1" max="1" width="27.42578125" bestFit="1" customWidth="1"/>
    <col min="2" max="2" width="11.85546875" bestFit="1" customWidth="1"/>
    <col min="3" max="3" width="4.85546875" bestFit="1" customWidth="1"/>
    <col min="4" max="4" width="14.5703125" bestFit="1" customWidth="1"/>
    <col min="5" max="5" width="8.140625" bestFit="1" customWidth="1"/>
  </cols>
  <sheetData>
    <row r="3" spans="1:5" x14ac:dyDescent="0.25">
      <c r="A3" s="17" t="s">
        <v>148</v>
      </c>
      <c r="B3" t="s">
        <v>175</v>
      </c>
      <c r="C3" t="s">
        <v>170</v>
      </c>
      <c r="D3" t="s">
        <v>176</v>
      </c>
      <c r="E3" t="s">
        <v>177</v>
      </c>
    </row>
    <row r="4" spans="1:5" x14ac:dyDescent="0.25">
      <c r="A4" s="18" t="s">
        <v>11</v>
      </c>
      <c r="B4" s="19">
        <v>2</v>
      </c>
      <c r="C4" s="19">
        <v>6</v>
      </c>
      <c r="D4" s="19">
        <v>2</v>
      </c>
      <c r="E4" s="19">
        <v>3</v>
      </c>
    </row>
    <row r="5" spans="1:5" x14ac:dyDescent="0.25">
      <c r="A5" s="18" t="s">
        <v>12</v>
      </c>
      <c r="B5" s="19">
        <v>2</v>
      </c>
      <c r="C5" s="19">
        <v>6</v>
      </c>
      <c r="D5" s="19">
        <v>2</v>
      </c>
      <c r="E5" s="19">
        <v>3</v>
      </c>
    </row>
    <row r="6" spans="1:5" x14ac:dyDescent="0.25">
      <c r="A6" s="18" t="s">
        <v>13</v>
      </c>
      <c r="B6" s="19">
        <v>2</v>
      </c>
      <c r="C6" s="19">
        <v>6</v>
      </c>
      <c r="D6" s="19">
        <v>1</v>
      </c>
      <c r="E6" s="19">
        <v>1</v>
      </c>
    </row>
    <row r="7" spans="1:5" x14ac:dyDescent="0.25">
      <c r="A7" s="18" t="s">
        <v>14</v>
      </c>
      <c r="B7" s="19">
        <v>2</v>
      </c>
      <c r="C7" s="19">
        <v>6</v>
      </c>
      <c r="D7" s="19">
        <v>2</v>
      </c>
      <c r="E7" s="19">
        <v>3</v>
      </c>
    </row>
    <row r="8" spans="1:5" x14ac:dyDescent="0.25">
      <c r="A8" s="18" t="s">
        <v>15</v>
      </c>
      <c r="B8" s="19">
        <v>2</v>
      </c>
      <c r="C8" s="19">
        <v>6</v>
      </c>
      <c r="D8" s="19">
        <v>0</v>
      </c>
      <c r="E8" s="19">
        <v>2</v>
      </c>
    </row>
    <row r="9" spans="1:5" x14ac:dyDescent="0.25">
      <c r="A9" s="18" t="s">
        <v>16</v>
      </c>
      <c r="B9" s="19">
        <v>2</v>
      </c>
      <c r="C9" s="19">
        <v>6</v>
      </c>
      <c r="D9" s="19">
        <v>2</v>
      </c>
      <c r="E9" s="19">
        <v>1</v>
      </c>
    </row>
    <row r="10" spans="1:5" x14ac:dyDescent="0.25">
      <c r="A10" s="18" t="s">
        <v>17</v>
      </c>
      <c r="B10" s="19">
        <v>2</v>
      </c>
      <c r="C10" s="19">
        <v>8</v>
      </c>
      <c r="D10" s="19">
        <v>3</v>
      </c>
      <c r="E10" s="19">
        <v>3</v>
      </c>
    </row>
    <row r="11" spans="1:5" x14ac:dyDescent="0.25">
      <c r="A11" s="18" t="s">
        <v>18</v>
      </c>
      <c r="B11" s="19">
        <v>4</v>
      </c>
      <c r="C11" s="19">
        <v>10</v>
      </c>
      <c r="D11" s="19">
        <v>3</v>
      </c>
      <c r="E11" s="19">
        <v>4</v>
      </c>
    </row>
    <row r="12" spans="1:5" x14ac:dyDescent="0.25">
      <c r="A12" s="18" t="s">
        <v>19</v>
      </c>
      <c r="B12" s="19">
        <v>4</v>
      </c>
      <c r="C12" s="19">
        <v>15</v>
      </c>
      <c r="D12" s="19">
        <v>3</v>
      </c>
      <c r="E12" s="19">
        <v>6</v>
      </c>
    </row>
    <row r="13" spans="1:5" x14ac:dyDescent="0.25">
      <c r="A13" s="18" t="s">
        <v>20</v>
      </c>
      <c r="B13" s="19">
        <v>2</v>
      </c>
      <c r="C13" s="19">
        <v>10</v>
      </c>
      <c r="D13" s="19">
        <v>2</v>
      </c>
      <c r="E13" s="19">
        <v>4</v>
      </c>
    </row>
    <row r="14" spans="1:5" x14ac:dyDescent="0.25">
      <c r="A14" s="18" t="s">
        <v>21</v>
      </c>
      <c r="B14" s="19">
        <v>4</v>
      </c>
      <c r="C14" s="19">
        <v>15</v>
      </c>
      <c r="D14" s="19">
        <v>3</v>
      </c>
      <c r="E14" s="19">
        <v>6</v>
      </c>
    </row>
    <row r="15" spans="1:5" x14ac:dyDescent="0.25">
      <c r="A15" s="18" t="s">
        <v>22</v>
      </c>
      <c r="B15" s="19">
        <v>2</v>
      </c>
      <c r="C15" s="19">
        <v>6</v>
      </c>
      <c r="D15" s="19">
        <v>2</v>
      </c>
      <c r="E15" s="19">
        <v>0</v>
      </c>
    </row>
    <row r="16" spans="1:5" x14ac:dyDescent="0.25">
      <c r="A16" s="18" t="s">
        <v>23</v>
      </c>
      <c r="B16" s="19">
        <v>2</v>
      </c>
      <c r="C16" s="19">
        <v>6</v>
      </c>
      <c r="D16" s="19">
        <v>1</v>
      </c>
      <c r="E16" s="19">
        <v>2</v>
      </c>
    </row>
    <row r="17" spans="1:5" x14ac:dyDescent="0.25">
      <c r="A17" s="18" t="s">
        <v>24</v>
      </c>
      <c r="B17" s="19">
        <v>2</v>
      </c>
      <c r="C17" s="19">
        <v>6</v>
      </c>
      <c r="D17" s="19">
        <v>0</v>
      </c>
      <c r="E17" s="19">
        <v>0</v>
      </c>
    </row>
    <row r="18" spans="1:5" x14ac:dyDescent="0.25">
      <c r="A18" s="18" t="s">
        <v>25</v>
      </c>
      <c r="B18" s="19">
        <v>2</v>
      </c>
      <c r="C18" s="19">
        <v>6</v>
      </c>
      <c r="D18" s="19">
        <v>1</v>
      </c>
      <c r="E18" s="19">
        <v>1</v>
      </c>
    </row>
    <row r="19" spans="1:5" x14ac:dyDescent="0.25">
      <c r="A19" s="18" t="s">
        <v>26</v>
      </c>
      <c r="B19" s="19">
        <v>4</v>
      </c>
      <c r="C19" s="19">
        <v>6</v>
      </c>
      <c r="D19" s="19">
        <v>2</v>
      </c>
      <c r="E19" s="19">
        <v>3</v>
      </c>
    </row>
    <row r="20" spans="1:5" x14ac:dyDescent="0.25">
      <c r="A20" s="18" t="s">
        <v>27</v>
      </c>
      <c r="B20" s="19">
        <v>2</v>
      </c>
      <c r="C20" s="19">
        <v>6</v>
      </c>
      <c r="D20" s="19">
        <v>2</v>
      </c>
      <c r="E20" s="19">
        <v>3</v>
      </c>
    </row>
    <row r="21" spans="1:5" x14ac:dyDescent="0.25">
      <c r="A21" s="18" t="s">
        <v>28</v>
      </c>
      <c r="B21" s="19">
        <v>2</v>
      </c>
      <c r="C21" s="19">
        <v>6</v>
      </c>
      <c r="D21" s="19">
        <v>2</v>
      </c>
      <c r="E21" s="19">
        <v>3</v>
      </c>
    </row>
    <row r="22" spans="1:5" x14ac:dyDescent="0.25">
      <c r="A22" s="18" t="s">
        <v>29</v>
      </c>
      <c r="B22" s="19">
        <v>2</v>
      </c>
      <c r="C22" s="19">
        <v>6</v>
      </c>
      <c r="D22" s="19">
        <v>1</v>
      </c>
      <c r="E22" s="19">
        <v>1</v>
      </c>
    </row>
    <row r="23" spans="1:5" x14ac:dyDescent="0.25">
      <c r="A23" s="18" t="s">
        <v>30</v>
      </c>
      <c r="B23" s="19">
        <v>2</v>
      </c>
      <c r="C23" s="19">
        <v>6</v>
      </c>
      <c r="D23" s="19">
        <v>2</v>
      </c>
      <c r="E23" s="19">
        <v>3</v>
      </c>
    </row>
    <row r="24" spans="1:5" x14ac:dyDescent="0.25">
      <c r="A24" s="18" t="s">
        <v>31</v>
      </c>
      <c r="B24" s="19">
        <v>2</v>
      </c>
      <c r="C24" s="19">
        <v>6</v>
      </c>
      <c r="D24" s="19">
        <v>0</v>
      </c>
      <c r="E24" s="19">
        <v>2</v>
      </c>
    </row>
    <row r="25" spans="1:5" x14ac:dyDescent="0.25">
      <c r="A25" s="18" t="s">
        <v>32</v>
      </c>
      <c r="B25" s="19">
        <v>2</v>
      </c>
      <c r="C25" s="19">
        <v>6</v>
      </c>
      <c r="D25" s="19">
        <v>2</v>
      </c>
      <c r="E25" s="19">
        <v>1</v>
      </c>
    </row>
    <row r="26" spans="1:5" x14ac:dyDescent="0.25">
      <c r="A26" s="18" t="s">
        <v>33</v>
      </c>
      <c r="B26" s="19">
        <v>2</v>
      </c>
      <c r="C26" s="19">
        <v>8</v>
      </c>
      <c r="D26" s="19">
        <v>3</v>
      </c>
      <c r="E26" s="19">
        <v>3</v>
      </c>
    </row>
    <row r="27" spans="1:5" x14ac:dyDescent="0.25">
      <c r="A27" s="18" t="s">
        <v>34</v>
      </c>
      <c r="B27" s="19">
        <v>4</v>
      </c>
      <c r="C27" s="19">
        <v>10</v>
      </c>
      <c r="D27" s="19">
        <v>3</v>
      </c>
      <c r="E27" s="19">
        <v>4</v>
      </c>
    </row>
    <row r="28" spans="1:5" x14ac:dyDescent="0.25">
      <c r="A28" s="18" t="s">
        <v>35</v>
      </c>
      <c r="B28" s="19">
        <v>4</v>
      </c>
      <c r="C28" s="19">
        <v>15</v>
      </c>
      <c r="D28" s="19">
        <v>3</v>
      </c>
      <c r="E28" s="19">
        <v>6</v>
      </c>
    </row>
    <row r="29" spans="1:5" x14ac:dyDescent="0.25">
      <c r="A29" s="18" t="s">
        <v>36</v>
      </c>
      <c r="B29" s="19">
        <v>2</v>
      </c>
      <c r="C29" s="19">
        <v>10</v>
      </c>
      <c r="D29" s="19">
        <v>2</v>
      </c>
      <c r="E29" s="19">
        <v>4</v>
      </c>
    </row>
    <row r="30" spans="1:5" x14ac:dyDescent="0.25">
      <c r="A30" s="18" t="s">
        <v>37</v>
      </c>
      <c r="B30" s="19">
        <v>4</v>
      </c>
      <c r="C30" s="19">
        <v>15</v>
      </c>
      <c r="D30" s="19">
        <v>3</v>
      </c>
      <c r="E30" s="19">
        <v>6</v>
      </c>
    </row>
    <row r="31" spans="1:5" x14ac:dyDescent="0.25">
      <c r="A31" s="18" t="s">
        <v>38</v>
      </c>
      <c r="B31" s="19">
        <v>2</v>
      </c>
      <c r="C31" s="19">
        <v>6</v>
      </c>
      <c r="D31" s="19">
        <v>2</v>
      </c>
      <c r="E31" s="19">
        <v>0</v>
      </c>
    </row>
    <row r="32" spans="1:5" x14ac:dyDescent="0.25">
      <c r="A32" s="18" t="s">
        <v>39</v>
      </c>
      <c r="B32" s="19">
        <v>2</v>
      </c>
      <c r="C32" s="19">
        <v>6</v>
      </c>
      <c r="D32" s="19">
        <v>1</v>
      </c>
      <c r="E32" s="19">
        <v>2</v>
      </c>
    </row>
    <row r="33" spans="1:5" x14ac:dyDescent="0.25">
      <c r="A33" s="18" t="s">
        <v>40</v>
      </c>
      <c r="B33" s="19">
        <v>2</v>
      </c>
      <c r="C33" s="19">
        <v>6</v>
      </c>
      <c r="D33" s="19">
        <v>0</v>
      </c>
      <c r="E33" s="19">
        <v>0</v>
      </c>
    </row>
    <row r="34" spans="1:5" x14ac:dyDescent="0.25">
      <c r="A34" s="18" t="s">
        <v>41</v>
      </c>
      <c r="B34" s="19">
        <v>2</v>
      </c>
      <c r="C34" s="19">
        <v>6</v>
      </c>
      <c r="D34" s="19">
        <v>1</v>
      </c>
      <c r="E34" s="19">
        <v>1</v>
      </c>
    </row>
    <row r="35" spans="1:5" x14ac:dyDescent="0.25">
      <c r="A35" s="18" t="s">
        <v>42</v>
      </c>
      <c r="B35" s="19">
        <v>4</v>
      </c>
      <c r="C35" s="19">
        <v>6</v>
      </c>
      <c r="D35" s="19">
        <v>2</v>
      </c>
      <c r="E35" s="19">
        <v>3</v>
      </c>
    </row>
    <row r="36" spans="1:5" x14ac:dyDescent="0.25">
      <c r="A36" s="18" t="s">
        <v>43</v>
      </c>
      <c r="B36" s="19">
        <v>2</v>
      </c>
      <c r="C36" s="19">
        <v>6</v>
      </c>
      <c r="D36" s="19">
        <v>2</v>
      </c>
      <c r="E36" s="19">
        <v>3</v>
      </c>
    </row>
    <row r="37" spans="1:5" x14ac:dyDescent="0.25">
      <c r="A37" s="18" t="s">
        <v>44</v>
      </c>
      <c r="B37" s="19">
        <v>2</v>
      </c>
      <c r="C37" s="19">
        <v>6</v>
      </c>
      <c r="D37" s="19">
        <v>2</v>
      </c>
      <c r="E37" s="19">
        <v>3</v>
      </c>
    </row>
    <row r="38" spans="1:5" x14ac:dyDescent="0.25">
      <c r="A38" s="18" t="s">
        <v>45</v>
      </c>
      <c r="B38" s="19">
        <v>2</v>
      </c>
      <c r="C38" s="19">
        <v>6</v>
      </c>
      <c r="D38" s="19">
        <v>1</v>
      </c>
      <c r="E38" s="19">
        <v>1</v>
      </c>
    </row>
    <row r="39" spans="1:5" x14ac:dyDescent="0.25">
      <c r="A39" s="18" t="s">
        <v>46</v>
      </c>
      <c r="B39" s="19">
        <v>2</v>
      </c>
      <c r="C39" s="19">
        <v>6</v>
      </c>
      <c r="D39" s="19">
        <v>2</v>
      </c>
      <c r="E39" s="19">
        <v>3</v>
      </c>
    </row>
    <row r="40" spans="1:5" x14ac:dyDescent="0.25">
      <c r="A40" s="18" t="s">
        <v>47</v>
      </c>
      <c r="B40" s="19">
        <v>2</v>
      </c>
      <c r="C40" s="19">
        <v>6</v>
      </c>
      <c r="D40" s="19">
        <v>0</v>
      </c>
      <c r="E40" s="19">
        <v>2</v>
      </c>
    </row>
    <row r="41" spans="1:5" x14ac:dyDescent="0.25">
      <c r="A41" s="18" t="s">
        <v>48</v>
      </c>
      <c r="B41" s="19">
        <v>2</v>
      </c>
      <c r="C41" s="19">
        <v>6</v>
      </c>
      <c r="D41" s="19">
        <v>2</v>
      </c>
      <c r="E41" s="19">
        <v>1</v>
      </c>
    </row>
    <row r="42" spans="1:5" x14ac:dyDescent="0.25">
      <c r="A42" s="18" t="s">
        <v>49</v>
      </c>
      <c r="B42" s="19">
        <v>2</v>
      </c>
      <c r="C42" s="19">
        <v>8</v>
      </c>
      <c r="D42" s="19">
        <v>3</v>
      </c>
      <c r="E42" s="19">
        <v>3</v>
      </c>
    </row>
    <row r="43" spans="1:5" x14ac:dyDescent="0.25">
      <c r="A43" s="18" t="s">
        <v>50</v>
      </c>
      <c r="B43" s="19">
        <v>4</v>
      </c>
      <c r="C43" s="19">
        <v>10</v>
      </c>
      <c r="D43" s="19">
        <v>3</v>
      </c>
      <c r="E43" s="19">
        <v>4</v>
      </c>
    </row>
    <row r="44" spans="1:5" x14ac:dyDescent="0.25">
      <c r="A44" s="18" t="s">
        <v>51</v>
      </c>
      <c r="B44" s="19">
        <v>4</v>
      </c>
      <c r="C44" s="19">
        <v>15</v>
      </c>
      <c r="D44" s="19">
        <v>3</v>
      </c>
      <c r="E44" s="19">
        <v>6</v>
      </c>
    </row>
    <row r="45" spans="1:5" x14ac:dyDescent="0.25">
      <c r="A45" s="18" t="s">
        <v>52</v>
      </c>
      <c r="B45" s="19">
        <v>2</v>
      </c>
      <c r="C45" s="19">
        <v>10</v>
      </c>
      <c r="D45" s="19">
        <v>2</v>
      </c>
      <c r="E45" s="19">
        <v>4</v>
      </c>
    </row>
    <row r="46" spans="1:5" x14ac:dyDescent="0.25">
      <c r="A46" s="18" t="s">
        <v>53</v>
      </c>
      <c r="B46" s="19">
        <v>4</v>
      </c>
      <c r="C46" s="19">
        <v>15</v>
      </c>
      <c r="D46" s="19">
        <v>3</v>
      </c>
      <c r="E46" s="19">
        <v>6</v>
      </c>
    </row>
    <row r="47" spans="1:5" x14ac:dyDescent="0.25">
      <c r="A47" s="18" t="s">
        <v>54</v>
      </c>
      <c r="B47" s="19">
        <v>2</v>
      </c>
      <c r="C47" s="19">
        <v>6</v>
      </c>
      <c r="D47" s="19">
        <v>2</v>
      </c>
      <c r="E47" s="19">
        <v>0</v>
      </c>
    </row>
    <row r="48" spans="1:5" x14ac:dyDescent="0.25">
      <c r="A48" s="18" t="s">
        <v>55</v>
      </c>
      <c r="B48" s="19">
        <v>2</v>
      </c>
      <c r="C48" s="19">
        <v>6</v>
      </c>
      <c r="D48" s="19">
        <v>1</v>
      </c>
      <c r="E48" s="19">
        <v>2</v>
      </c>
    </row>
    <row r="49" spans="1:5" x14ac:dyDescent="0.25">
      <c r="A49" s="18" t="s">
        <v>56</v>
      </c>
      <c r="B49" s="19">
        <v>2</v>
      </c>
      <c r="C49" s="19">
        <v>6</v>
      </c>
      <c r="D49" s="19">
        <v>0</v>
      </c>
      <c r="E49" s="19">
        <v>0</v>
      </c>
    </row>
    <row r="50" spans="1:5" x14ac:dyDescent="0.25">
      <c r="A50" s="18" t="s">
        <v>57</v>
      </c>
      <c r="B50" s="19">
        <v>2</v>
      </c>
      <c r="C50" s="19">
        <v>6</v>
      </c>
      <c r="D50" s="19">
        <v>1</v>
      </c>
      <c r="E50" s="19">
        <v>1</v>
      </c>
    </row>
    <row r="51" spans="1:5" x14ac:dyDescent="0.25">
      <c r="A51" s="18" t="s">
        <v>58</v>
      </c>
      <c r="B51" s="19">
        <v>4</v>
      </c>
      <c r="C51" s="19">
        <v>6</v>
      </c>
      <c r="D51" s="19">
        <v>2</v>
      </c>
      <c r="E51" s="19">
        <v>3</v>
      </c>
    </row>
    <row r="52" spans="1:5" x14ac:dyDescent="0.25">
      <c r="A52" s="18" t="s">
        <v>59</v>
      </c>
      <c r="B52" s="19">
        <v>2</v>
      </c>
      <c r="C52" s="19">
        <v>6</v>
      </c>
      <c r="D52" s="19">
        <v>2</v>
      </c>
      <c r="E52" s="19">
        <v>3</v>
      </c>
    </row>
    <row r="53" spans="1:5" x14ac:dyDescent="0.25">
      <c r="A53" s="18" t="s">
        <v>60</v>
      </c>
      <c r="B53" s="19">
        <v>2</v>
      </c>
      <c r="C53" s="19">
        <v>6</v>
      </c>
      <c r="D53" s="19">
        <v>2</v>
      </c>
      <c r="E53" s="19">
        <v>3</v>
      </c>
    </row>
    <row r="54" spans="1:5" x14ac:dyDescent="0.25">
      <c r="A54" s="18" t="s">
        <v>61</v>
      </c>
      <c r="B54" s="19">
        <v>2</v>
      </c>
      <c r="C54" s="19">
        <v>6</v>
      </c>
      <c r="D54" s="19">
        <v>1</v>
      </c>
      <c r="E54" s="19">
        <v>1</v>
      </c>
    </row>
    <row r="55" spans="1:5" x14ac:dyDescent="0.25">
      <c r="A55" s="18" t="s">
        <v>62</v>
      </c>
      <c r="B55" s="19">
        <v>2</v>
      </c>
      <c r="C55" s="19">
        <v>6</v>
      </c>
      <c r="D55" s="19">
        <v>2</v>
      </c>
      <c r="E55" s="19">
        <v>3</v>
      </c>
    </row>
    <row r="56" spans="1:5" x14ac:dyDescent="0.25">
      <c r="A56" s="18" t="s">
        <v>63</v>
      </c>
      <c r="B56" s="19">
        <v>2</v>
      </c>
      <c r="C56" s="19">
        <v>6</v>
      </c>
      <c r="D56" s="19">
        <v>0</v>
      </c>
      <c r="E56" s="19">
        <v>2</v>
      </c>
    </row>
    <row r="57" spans="1:5" x14ac:dyDescent="0.25">
      <c r="A57" s="18" t="s">
        <v>64</v>
      </c>
      <c r="B57" s="19">
        <v>2</v>
      </c>
      <c r="C57" s="19">
        <v>6</v>
      </c>
      <c r="D57" s="19">
        <v>2</v>
      </c>
      <c r="E57" s="19">
        <v>1</v>
      </c>
    </row>
    <row r="58" spans="1:5" x14ac:dyDescent="0.25">
      <c r="A58" s="18" t="s">
        <v>65</v>
      </c>
      <c r="B58" s="19">
        <v>2</v>
      </c>
      <c r="C58" s="19">
        <v>8</v>
      </c>
      <c r="D58" s="19">
        <v>3</v>
      </c>
      <c r="E58" s="19">
        <v>3</v>
      </c>
    </row>
    <row r="59" spans="1:5" x14ac:dyDescent="0.25">
      <c r="A59" s="18" t="s">
        <v>66</v>
      </c>
      <c r="B59" s="19">
        <v>4</v>
      </c>
      <c r="C59" s="19">
        <v>10</v>
      </c>
      <c r="D59" s="19">
        <v>3</v>
      </c>
      <c r="E59" s="19">
        <v>4</v>
      </c>
    </row>
    <row r="60" spans="1:5" x14ac:dyDescent="0.25">
      <c r="A60" s="18" t="s">
        <v>67</v>
      </c>
      <c r="B60" s="19">
        <v>4</v>
      </c>
      <c r="C60" s="19">
        <v>15</v>
      </c>
      <c r="D60" s="19">
        <v>3</v>
      </c>
      <c r="E60" s="19">
        <v>6</v>
      </c>
    </row>
    <row r="61" spans="1:5" x14ac:dyDescent="0.25">
      <c r="A61" s="18" t="s">
        <v>68</v>
      </c>
      <c r="B61" s="19">
        <v>2</v>
      </c>
      <c r="C61" s="19">
        <v>10</v>
      </c>
      <c r="D61" s="19">
        <v>2</v>
      </c>
      <c r="E61" s="19">
        <v>4</v>
      </c>
    </row>
    <row r="62" spans="1:5" x14ac:dyDescent="0.25">
      <c r="A62" s="18" t="s">
        <v>69</v>
      </c>
      <c r="B62" s="19">
        <v>4</v>
      </c>
      <c r="C62" s="19">
        <v>15</v>
      </c>
      <c r="D62" s="19">
        <v>3</v>
      </c>
      <c r="E62" s="19">
        <v>6</v>
      </c>
    </row>
    <row r="63" spans="1:5" x14ac:dyDescent="0.25">
      <c r="A63" s="18" t="s">
        <v>70</v>
      </c>
      <c r="B63" s="19">
        <v>2</v>
      </c>
      <c r="C63" s="19">
        <v>6</v>
      </c>
      <c r="D63" s="19">
        <v>2</v>
      </c>
      <c r="E63" s="19">
        <v>0</v>
      </c>
    </row>
    <row r="64" spans="1:5" x14ac:dyDescent="0.25">
      <c r="A64" s="18" t="s">
        <v>71</v>
      </c>
      <c r="B64" s="19">
        <v>2</v>
      </c>
      <c r="C64" s="19">
        <v>6</v>
      </c>
      <c r="D64" s="19">
        <v>1</v>
      </c>
      <c r="E64" s="19">
        <v>2</v>
      </c>
    </row>
    <row r="65" spans="1:5" x14ac:dyDescent="0.25">
      <c r="A65" s="18" t="s">
        <v>72</v>
      </c>
      <c r="B65" s="19">
        <v>2</v>
      </c>
      <c r="C65" s="19">
        <v>6</v>
      </c>
      <c r="D65" s="19">
        <v>0</v>
      </c>
      <c r="E65" s="19">
        <v>0</v>
      </c>
    </row>
    <row r="66" spans="1:5" x14ac:dyDescent="0.25">
      <c r="A66" s="18" t="s">
        <v>73</v>
      </c>
      <c r="B66" s="19">
        <v>2</v>
      </c>
      <c r="C66" s="19">
        <v>6</v>
      </c>
      <c r="D66" s="19">
        <v>1</v>
      </c>
      <c r="E66" s="19">
        <v>1</v>
      </c>
    </row>
    <row r="67" spans="1:5" x14ac:dyDescent="0.25">
      <c r="A67" s="18" t="s">
        <v>74</v>
      </c>
      <c r="B67" s="19">
        <v>4</v>
      </c>
      <c r="C67" s="19">
        <v>6</v>
      </c>
      <c r="D67" s="19">
        <v>2</v>
      </c>
      <c r="E67" s="19">
        <v>3</v>
      </c>
    </row>
    <row r="68" spans="1:5" x14ac:dyDescent="0.25">
      <c r="A68" s="18" t="s">
        <v>75</v>
      </c>
      <c r="B68" s="19">
        <v>2</v>
      </c>
      <c r="C68" s="19">
        <v>6</v>
      </c>
      <c r="D68" s="19">
        <v>2</v>
      </c>
      <c r="E68" s="19">
        <v>3</v>
      </c>
    </row>
    <row r="69" spans="1:5" x14ac:dyDescent="0.25">
      <c r="A69" s="18" t="s">
        <v>76</v>
      </c>
      <c r="B69" s="19">
        <v>2</v>
      </c>
      <c r="C69" s="19">
        <v>6</v>
      </c>
      <c r="D69" s="19">
        <v>2</v>
      </c>
      <c r="E69" s="19">
        <v>3</v>
      </c>
    </row>
    <row r="70" spans="1:5" x14ac:dyDescent="0.25">
      <c r="A70" s="18" t="s">
        <v>77</v>
      </c>
      <c r="B70" s="19">
        <v>2</v>
      </c>
      <c r="C70" s="19">
        <v>6</v>
      </c>
      <c r="D70" s="19">
        <v>1</v>
      </c>
      <c r="E70" s="19">
        <v>1</v>
      </c>
    </row>
    <row r="71" spans="1:5" x14ac:dyDescent="0.25">
      <c r="A71" s="18" t="s">
        <v>78</v>
      </c>
      <c r="B71" s="19">
        <v>2</v>
      </c>
      <c r="C71" s="19">
        <v>6</v>
      </c>
      <c r="D71" s="19">
        <v>2</v>
      </c>
      <c r="E71" s="19">
        <v>3</v>
      </c>
    </row>
    <row r="72" spans="1:5" x14ac:dyDescent="0.25">
      <c r="A72" s="18" t="s">
        <v>79</v>
      </c>
      <c r="B72" s="19">
        <v>2</v>
      </c>
      <c r="C72" s="19">
        <v>6</v>
      </c>
      <c r="D72" s="19">
        <v>0</v>
      </c>
      <c r="E72" s="19">
        <v>2</v>
      </c>
    </row>
    <row r="73" spans="1:5" x14ac:dyDescent="0.25">
      <c r="A73" s="18" t="s">
        <v>80</v>
      </c>
      <c r="B73" s="19">
        <v>2</v>
      </c>
      <c r="C73" s="19">
        <v>6</v>
      </c>
      <c r="D73" s="19">
        <v>2</v>
      </c>
      <c r="E73" s="19">
        <v>1</v>
      </c>
    </row>
    <row r="74" spans="1:5" x14ac:dyDescent="0.25">
      <c r="A74" s="18" t="s">
        <v>81</v>
      </c>
      <c r="B74" s="19">
        <v>2</v>
      </c>
      <c r="C74" s="19">
        <v>8</v>
      </c>
      <c r="D74" s="19">
        <v>3</v>
      </c>
      <c r="E74" s="19">
        <v>3</v>
      </c>
    </row>
    <row r="75" spans="1:5" x14ac:dyDescent="0.25">
      <c r="A75" s="18" t="s">
        <v>82</v>
      </c>
      <c r="B75" s="19">
        <v>4</v>
      </c>
      <c r="C75" s="19">
        <v>10</v>
      </c>
      <c r="D75" s="19">
        <v>3</v>
      </c>
      <c r="E75" s="19">
        <v>4</v>
      </c>
    </row>
    <row r="76" spans="1:5" x14ac:dyDescent="0.25">
      <c r="A76" s="18" t="s">
        <v>83</v>
      </c>
      <c r="B76" s="19">
        <v>4</v>
      </c>
      <c r="C76" s="19">
        <v>15</v>
      </c>
      <c r="D76" s="19">
        <v>3</v>
      </c>
      <c r="E76" s="19">
        <v>6</v>
      </c>
    </row>
    <row r="77" spans="1:5" x14ac:dyDescent="0.25">
      <c r="A77" s="18" t="s">
        <v>84</v>
      </c>
      <c r="B77" s="19">
        <v>2</v>
      </c>
      <c r="C77" s="19">
        <v>10</v>
      </c>
      <c r="D77" s="19">
        <v>2</v>
      </c>
      <c r="E77" s="19">
        <v>4</v>
      </c>
    </row>
    <row r="78" spans="1:5" x14ac:dyDescent="0.25">
      <c r="A78" s="18" t="s">
        <v>85</v>
      </c>
      <c r="B78" s="19">
        <v>4</v>
      </c>
      <c r="C78" s="19">
        <v>15</v>
      </c>
      <c r="D78" s="19">
        <v>3</v>
      </c>
      <c r="E78" s="19">
        <v>6</v>
      </c>
    </row>
    <row r="79" spans="1:5" x14ac:dyDescent="0.25">
      <c r="A79" s="18" t="s">
        <v>86</v>
      </c>
      <c r="B79" s="19">
        <v>2</v>
      </c>
      <c r="C79" s="19">
        <v>6</v>
      </c>
      <c r="D79" s="19">
        <v>2</v>
      </c>
      <c r="E79" s="19">
        <v>0</v>
      </c>
    </row>
    <row r="80" spans="1:5" x14ac:dyDescent="0.25">
      <c r="A80" s="18" t="s">
        <v>87</v>
      </c>
      <c r="B80" s="19">
        <v>2</v>
      </c>
      <c r="C80" s="19">
        <v>6</v>
      </c>
      <c r="D80" s="19">
        <v>1</v>
      </c>
      <c r="E80" s="19">
        <v>2</v>
      </c>
    </row>
    <row r="81" spans="1:5" x14ac:dyDescent="0.25">
      <c r="A81" s="18" t="s">
        <v>88</v>
      </c>
      <c r="B81" s="19">
        <v>2</v>
      </c>
      <c r="C81" s="19">
        <v>6</v>
      </c>
      <c r="D81" s="19">
        <v>0</v>
      </c>
      <c r="E81" s="19">
        <v>0</v>
      </c>
    </row>
    <row r="82" spans="1:5" x14ac:dyDescent="0.25">
      <c r="A82" s="18" t="s">
        <v>89</v>
      </c>
      <c r="B82" s="19">
        <v>2</v>
      </c>
      <c r="C82" s="19">
        <v>6</v>
      </c>
      <c r="D82" s="19">
        <v>1</v>
      </c>
      <c r="E82" s="19">
        <v>1</v>
      </c>
    </row>
    <row r="83" spans="1:5" x14ac:dyDescent="0.25">
      <c r="A83" s="18" t="s">
        <v>90</v>
      </c>
      <c r="B83" s="19">
        <v>4</v>
      </c>
      <c r="C83" s="19">
        <v>6</v>
      </c>
      <c r="D83" s="19">
        <v>2</v>
      </c>
      <c r="E83" s="19">
        <v>3</v>
      </c>
    </row>
    <row r="84" spans="1:5" x14ac:dyDescent="0.25">
      <c r="A84" s="18" t="s">
        <v>91</v>
      </c>
      <c r="B84" s="19">
        <v>2</v>
      </c>
      <c r="C84" s="19">
        <v>6</v>
      </c>
      <c r="D84" s="19">
        <v>2</v>
      </c>
      <c r="E84" s="19">
        <v>3</v>
      </c>
    </row>
    <row r="85" spans="1:5" x14ac:dyDescent="0.25">
      <c r="A85" s="18" t="s">
        <v>92</v>
      </c>
      <c r="B85" s="19">
        <v>2</v>
      </c>
      <c r="C85" s="19">
        <v>6</v>
      </c>
      <c r="D85" s="19">
        <v>2</v>
      </c>
      <c r="E85" s="19">
        <v>3</v>
      </c>
    </row>
    <row r="86" spans="1:5" x14ac:dyDescent="0.25">
      <c r="A86" s="18" t="s">
        <v>93</v>
      </c>
      <c r="B86" s="19">
        <v>2</v>
      </c>
      <c r="C86" s="19">
        <v>6</v>
      </c>
      <c r="D86" s="19">
        <v>1</v>
      </c>
      <c r="E86" s="19">
        <v>1</v>
      </c>
    </row>
    <row r="87" spans="1:5" x14ac:dyDescent="0.25">
      <c r="A87" s="18" t="s">
        <v>94</v>
      </c>
      <c r="B87" s="19">
        <v>2</v>
      </c>
      <c r="C87" s="19">
        <v>6</v>
      </c>
      <c r="D87" s="19">
        <v>2</v>
      </c>
      <c r="E87" s="19">
        <v>3</v>
      </c>
    </row>
    <row r="88" spans="1:5" x14ac:dyDescent="0.25">
      <c r="A88" s="18" t="s">
        <v>95</v>
      </c>
      <c r="B88" s="19">
        <v>2</v>
      </c>
      <c r="C88" s="19">
        <v>6</v>
      </c>
      <c r="D88" s="19">
        <v>0</v>
      </c>
      <c r="E88" s="19">
        <v>2</v>
      </c>
    </row>
    <row r="89" spans="1:5" x14ac:dyDescent="0.25">
      <c r="A89" s="18" t="s">
        <v>96</v>
      </c>
      <c r="B89" s="19">
        <v>2</v>
      </c>
      <c r="C89" s="19">
        <v>6</v>
      </c>
      <c r="D89" s="19">
        <v>2</v>
      </c>
      <c r="E89" s="19">
        <v>1</v>
      </c>
    </row>
    <row r="90" spans="1:5" x14ac:dyDescent="0.25">
      <c r="A90" s="18" t="s">
        <v>97</v>
      </c>
      <c r="B90" s="19">
        <v>2</v>
      </c>
      <c r="C90" s="19">
        <v>8</v>
      </c>
      <c r="D90" s="19">
        <v>3</v>
      </c>
      <c r="E90" s="19">
        <v>3</v>
      </c>
    </row>
    <row r="91" spans="1:5" x14ac:dyDescent="0.25">
      <c r="A91" s="18" t="s">
        <v>98</v>
      </c>
      <c r="B91" s="19">
        <v>4</v>
      </c>
      <c r="C91" s="19">
        <v>10</v>
      </c>
      <c r="D91" s="19">
        <v>3</v>
      </c>
      <c r="E91" s="19">
        <v>4</v>
      </c>
    </row>
    <row r="92" spans="1:5" x14ac:dyDescent="0.25">
      <c r="A92" s="18" t="s">
        <v>99</v>
      </c>
      <c r="B92" s="19">
        <v>4</v>
      </c>
      <c r="C92" s="19">
        <v>15</v>
      </c>
      <c r="D92" s="19">
        <v>3</v>
      </c>
      <c r="E92" s="19">
        <v>6</v>
      </c>
    </row>
    <row r="93" spans="1:5" x14ac:dyDescent="0.25">
      <c r="A93" s="18" t="s">
        <v>100</v>
      </c>
      <c r="B93" s="19">
        <v>2</v>
      </c>
      <c r="C93" s="19">
        <v>10</v>
      </c>
      <c r="D93" s="19">
        <v>2</v>
      </c>
      <c r="E93" s="19">
        <v>4</v>
      </c>
    </row>
    <row r="94" spans="1:5" x14ac:dyDescent="0.25">
      <c r="A94" s="18" t="s">
        <v>101</v>
      </c>
      <c r="B94" s="19">
        <v>4</v>
      </c>
      <c r="C94" s="19">
        <v>15</v>
      </c>
      <c r="D94" s="19">
        <v>3</v>
      </c>
      <c r="E94" s="19">
        <v>6</v>
      </c>
    </row>
    <row r="95" spans="1:5" x14ac:dyDescent="0.25">
      <c r="A95" s="18" t="s">
        <v>102</v>
      </c>
      <c r="B95" s="19">
        <v>2</v>
      </c>
      <c r="C95" s="19">
        <v>6</v>
      </c>
      <c r="D95" s="19">
        <v>2</v>
      </c>
      <c r="E95" s="19">
        <v>0</v>
      </c>
    </row>
    <row r="96" spans="1:5" x14ac:dyDescent="0.25">
      <c r="A96" s="18" t="s">
        <v>103</v>
      </c>
      <c r="B96" s="19">
        <v>2</v>
      </c>
      <c r="C96" s="19">
        <v>6</v>
      </c>
      <c r="D96" s="19">
        <v>1</v>
      </c>
      <c r="E96" s="19">
        <v>2</v>
      </c>
    </row>
    <row r="97" spans="1:5" x14ac:dyDescent="0.25">
      <c r="A97" s="18" t="s">
        <v>104</v>
      </c>
      <c r="B97" s="19">
        <v>2</v>
      </c>
      <c r="C97" s="19">
        <v>6</v>
      </c>
      <c r="D97" s="19">
        <v>0</v>
      </c>
      <c r="E97" s="19">
        <v>0</v>
      </c>
    </row>
    <row r="98" spans="1:5" x14ac:dyDescent="0.25">
      <c r="A98" s="18" t="s">
        <v>105</v>
      </c>
      <c r="B98" s="19">
        <v>2</v>
      </c>
      <c r="C98" s="19">
        <v>6</v>
      </c>
      <c r="D98" s="19">
        <v>1</v>
      </c>
      <c r="E98" s="19">
        <v>1</v>
      </c>
    </row>
    <row r="99" spans="1:5" x14ac:dyDescent="0.25">
      <c r="A99" s="18" t="s">
        <v>106</v>
      </c>
      <c r="B99" s="19">
        <v>4</v>
      </c>
      <c r="C99" s="19">
        <v>6</v>
      </c>
      <c r="D99" s="19">
        <v>2</v>
      </c>
      <c r="E99" s="19">
        <v>3</v>
      </c>
    </row>
    <row r="100" spans="1:5" x14ac:dyDescent="0.25">
      <c r="A100" s="18" t="s">
        <v>107</v>
      </c>
      <c r="B100" s="19">
        <v>2</v>
      </c>
      <c r="C100" s="19">
        <v>6</v>
      </c>
      <c r="D100" s="19">
        <v>2</v>
      </c>
      <c r="E100" s="19">
        <v>3</v>
      </c>
    </row>
    <row r="101" spans="1:5" x14ac:dyDescent="0.25">
      <c r="A101" s="18" t="s">
        <v>108</v>
      </c>
      <c r="B101" s="19">
        <v>2</v>
      </c>
      <c r="C101" s="19">
        <v>6</v>
      </c>
      <c r="D101" s="19">
        <v>2</v>
      </c>
      <c r="E101" s="19">
        <v>3</v>
      </c>
    </row>
    <row r="102" spans="1:5" x14ac:dyDescent="0.25">
      <c r="A102" s="18" t="s">
        <v>109</v>
      </c>
      <c r="B102" s="19">
        <v>2</v>
      </c>
      <c r="C102" s="19">
        <v>6</v>
      </c>
      <c r="D102" s="19">
        <v>1</v>
      </c>
      <c r="E102" s="19">
        <v>1</v>
      </c>
    </row>
    <row r="103" spans="1:5" x14ac:dyDescent="0.25">
      <c r="A103" s="18" t="s">
        <v>110</v>
      </c>
      <c r="B103" s="19">
        <v>2</v>
      </c>
      <c r="C103" s="19">
        <v>6</v>
      </c>
      <c r="D103" s="19">
        <v>2</v>
      </c>
      <c r="E103" s="19">
        <v>3</v>
      </c>
    </row>
    <row r="104" spans="1:5" x14ac:dyDescent="0.25">
      <c r="A104" s="18" t="s">
        <v>111</v>
      </c>
      <c r="B104" s="19">
        <v>2</v>
      </c>
      <c r="C104" s="19">
        <v>6</v>
      </c>
      <c r="D104" s="19">
        <v>0</v>
      </c>
      <c r="E104" s="19">
        <v>2</v>
      </c>
    </row>
    <row r="105" spans="1:5" x14ac:dyDescent="0.25">
      <c r="A105" s="18" t="s">
        <v>112</v>
      </c>
      <c r="B105" s="19">
        <v>2</v>
      </c>
      <c r="C105" s="19">
        <v>6</v>
      </c>
      <c r="D105" s="19">
        <v>2</v>
      </c>
      <c r="E105" s="19">
        <v>1</v>
      </c>
    </row>
    <row r="106" spans="1:5" x14ac:dyDescent="0.25">
      <c r="A106" s="18" t="s">
        <v>113</v>
      </c>
      <c r="B106" s="19">
        <v>2</v>
      </c>
      <c r="C106" s="19">
        <v>8</v>
      </c>
      <c r="D106" s="19">
        <v>3</v>
      </c>
      <c r="E106" s="19">
        <v>3</v>
      </c>
    </row>
    <row r="107" spans="1:5" x14ac:dyDescent="0.25">
      <c r="A107" s="18" t="s">
        <v>114</v>
      </c>
      <c r="B107" s="19">
        <v>4</v>
      </c>
      <c r="C107" s="19">
        <v>10</v>
      </c>
      <c r="D107" s="19">
        <v>3</v>
      </c>
      <c r="E107" s="19">
        <v>4</v>
      </c>
    </row>
    <row r="108" spans="1:5" x14ac:dyDescent="0.25">
      <c r="A108" s="18" t="s">
        <v>115</v>
      </c>
      <c r="B108" s="19">
        <v>4</v>
      </c>
      <c r="C108" s="19">
        <v>15</v>
      </c>
      <c r="D108" s="19">
        <v>3</v>
      </c>
      <c r="E108" s="19">
        <v>6</v>
      </c>
    </row>
    <row r="109" spans="1:5" x14ac:dyDescent="0.25">
      <c r="A109" s="18" t="s">
        <v>116</v>
      </c>
      <c r="B109" s="19">
        <v>2</v>
      </c>
      <c r="C109" s="19">
        <v>10</v>
      </c>
      <c r="D109" s="19">
        <v>2</v>
      </c>
      <c r="E109" s="19">
        <v>4</v>
      </c>
    </row>
    <row r="110" spans="1:5" x14ac:dyDescent="0.25">
      <c r="A110" s="18" t="s">
        <v>117</v>
      </c>
      <c r="B110" s="19">
        <v>4</v>
      </c>
      <c r="C110" s="19">
        <v>15</v>
      </c>
      <c r="D110" s="19">
        <v>3</v>
      </c>
      <c r="E110" s="19">
        <v>6</v>
      </c>
    </row>
    <row r="111" spans="1:5" x14ac:dyDescent="0.25">
      <c r="A111" s="18" t="s">
        <v>118</v>
      </c>
      <c r="B111" s="19">
        <v>2</v>
      </c>
      <c r="C111" s="19">
        <v>6</v>
      </c>
      <c r="D111" s="19">
        <v>2</v>
      </c>
      <c r="E111" s="19">
        <v>0</v>
      </c>
    </row>
    <row r="112" spans="1:5" x14ac:dyDescent="0.25">
      <c r="A112" s="18" t="s">
        <v>119</v>
      </c>
      <c r="B112" s="19">
        <v>2</v>
      </c>
      <c r="C112" s="19">
        <v>6</v>
      </c>
      <c r="D112" s="19">
        <v>1</v>
      </c>
      <c r="E112" s="19">
        <v>2</v>
      </c>
    </row>
    <row r="113" spans="1:5" x14ac:dyDescent="0.25">
      <c r="A113" s="18" t="s">
        <v>120</v>
      </c>
      <c r="B113" s="19">
        <v>272</v>
      </c>
      <c r="C113" s="19">
        <v>850</v>
      </c>
      <c r="D113" s="19">
        <v>200</v>
      </c>
      <c r="E113" s="19">
        <v>290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55"/>
  <sheetViews>
    <sheetView workbookViewId="0">
      <selection activeCell="A4" sqref="A4"/>
    </sheetView>
  </sheetViews>
  <sheetFormatPr defaultRowHeight="15" x14ac:dyDescent="0.25"/>
  <cols>
    <col min="1" max="1" width="30.42578125" customWidth="1"/>
    <col min="2" max="2" width="16.28515625" customWidth="1"/>
    <col min="3" max="3" width="4.42578125" bestFit="1" customWidth="1"/>
    <col min="4" max="4" width="5.85546875" customWidth="1"/>
    <col min="5" max="5" width="13.7109375" bestFit="1" customWidth="1"/>
    <col min="6" max="6" width="8.28515625" customWidth="1"/>
    <col min="7" max="7" width="5.85546875" customWidth="1"/>
    <col min="8" max="8" width="7.28515625" bestFit="1" customWidth="1"/>
    <col min="9" max="9" width="11.28515625" bestFit="1" customWidth="1"/>
  </cols>
  <sheetData>
    <row r="2" spans="1:9" x14ac:dyDescent="0.25">
      <c r="A2" s="17" t="s">
        <v>145</v>
      </c>
      <c r="B2" s="18">
        <v>1</v>
      </c>
    </row>
    <row r="4" spans="1:9" x14ac:dyDescent="0.25">
      <c r="A4" s="17" t="s">
        <v>180</v>
      </c>
      <c r="B4" s="17" t="s">
        <v>169</v>
      </c>
    </row>
    <row r="5" spans="1:9" x14ac:dyDescent="0.25">
      <c r="A5" s="17" t="s">
        <v>148</v>
      </c>
      <c r="B5" t="s">
        <v>4</v>
      </c>
      <c r="C5" t="s">
        <v>3</v>
      </c>
      <c r="D5" t="s">
        <v>1</v>
      </c>
      <c r="E5" t="s">
        <v>2</v>
      </c>
      <c r="F5" t="s">
        <v>7</v>
      </c>
      <c r="G5" t="s">
        <v>9</v>
      </c>
      <c r="H5" t="s">
        <v>201</v>
      </c>
      <c r="I5" t="s">
        <v>120</v>
      </c>
    </row>
    <row r="6" spans="1:9" x14ac:dyDescent="0.25">
      <c r="A6" s="18" t="s">
        <v>11</v>
      </c>
      <c r="B6" s="19"/>
      <c r="C6" s="19"/>
      <c r="D6" s="19">
        <v>85</v>
      </c>
      <c r="E6" s="19"/>
      <c r="F6" s="19"/>
      <c r="G6" s="19"/>
      <c r="H6" s="19"/>
      <c r="I6" s="19">
        <v>85</v>
      </c>
    </row>
    <row r="7" spans="1:9" x14ac:dyDescent="0.25">
      <c r="A7" s="18" t="s">
        <v>15</v>
      </c>
      <c r="B7" s="19">
        <v>18</v>
      </c>
      <c r="C7" s="19"/>
      <c r="D7" s="19"/>
      <c r="E7" s="19"/>
      <c r="F7" s="19"/>
      <c r="G7" s="19"/>
      <c r="H7" s="19"/>
      <c r="I7" s="19">
        <v>18</v>
      </c>
    </row>
    <row r="8" spans="1:9" x14ac:dyDescent="0.25">
      <c r="A8" s="18" t="s">
        <v>16</v>
      </c>
      <c r="B8" s="19">
        <v>32</v>
      </c>
      <c r="C8" s="19"/>
      <c r="D8" s="19"/>
      <c r="E8" s="19"/>
      <c r="F8" s="19"/>
      <c r="G8" s="19"/>
      <c r="H8" s="19"/>
      <c r="I8" s="19">
        <v>32</v>
      </c>
    </row>
    <row r="9" spans="1:9" x14ac:dyDescent="0.25">
      <c r="A9" s="18" t="s">
        <v>20</v>
      </c>
      <c r="B9" s="19"/>
      <c r="C9" s="19"/>
      <c r="D9" s="19"/>
      <c r="E9" s="19">
        <v>300</v>
      </c>
      <c r="F9" s="19"/>
      <c r="G9" s="19"/>
      <c r="H9" s="19"/>
      <c r="I9" s="19">
        <v>300</v>
      </c>
    </row>
    <row r="10" spans="1:9" x14ac:dyDescent="0.25">
      <c r="A10" s="18" t="s">
        <v>21</v>
      </c>
      <c r="B10" s="19"/>
      <c r="C10" s="19"/>
      <c r="D10" s="19"/>
      <c r="E10" s="19"/>
      <c r="F10" s="19"/>
      <c r="G10" s="19">
        <v>10</v>
      </c>
      <c r="H10" s="19"/>
      <c r="I10" s="19">
        <v>10</v>
      </c>
    </row>
    <row r="11" spans="1:9" x14ac:dyDescent="0.25">
      <c r="A11" s="18" t="s">
        <v>22</v>
      </c>
      <c r="B11" s="19"/>
      <c r="C11" s="19"/>
      <c r="D11" s="19"/>
      <c r="E11" s="19"/>
      <c r="F11" s="19">
        <v>65</v>
      </c>
      <c r="G11" s="19"/>
      <c r="H11" s="19"/>
      <c r="I11" s="19">
        <v>65</v>
      </c>
    </row>
    <row r="12" spans="1:9" x14ac:dyDescent="0.25">
      <c r="A12" s="18" t="s">
        <v>24</v>
      </c>
      <c r="B12" s="19"/>
      <c r="C12" s="19">
        <v>6</v>
      </c>
      <c r="D12" s="19"/>
      <c r="E12" s="19"/>
      <c r="F12" s="19"/>
      <c r="G12" s="19"/>
      <c r="H12" s="19"/>
      <c r="I12" s="19">
        <v>6</v>
      </c>
    </row>
    <row r="13" spans="1:9" x14ac:dyDescent="0.25">
      <c r="A13" s="18" t="s">
        <v>27</v>
      </c>
      <c r="B13" s="19"/>
      <c r="C13" s="19"/>
      <c r="D13" s="19">
        <v>35</v>
      </c>
      <c r="E13" s="19"/>
      <c r="F13" s="19"/>
      <c r="G13" s="19"/>
      <c r="H13" s="19"/>
      <c r="I13" s="19">
        <v>35</v>
      </c>
    </row>
    <row r="14" spans="1:9" x14ac:dyDescent="0.25">
      <c r="A14" s="18" t="s">
        <v>31</v>
      </c>
      <c r="B14" s="19">
        <v>6</v>
      </c>
      <c r="C14" s="19"/>
      <c r="D14" s="19"/>
      <c r="E14" s="19"/>
      <c r="F14" s="19"/>
      <c r="G14" s="19"/>
      <c r="H14" s="19"/>
      <c r="I14" s="19">
        <v>6</v>
      </c>
    </row>
    <row r="15" spans="1:9" x14ac:dyDescent="0.25">
      <c r="A15" s="18" t="s">
        <v>32</v>
      </c>
      <c r="B15" s="19">
        <v>6</v>
      </c>
      <c r="C15" s="19"/>
      <c r="D15" s="19"/>
      <c r="E15" s="19"/>
      <c r="F15" s="19"/>
      <c r="G15" s="19"/>
      <c r="H15" s="19"/>
      <c r="I15" s="19">
        <v>6</v>
      </c>
    </row>
    <row r="16" spans="1:9" x14ac:dyDescent="0.25">
      <c r="A16" s="18" t="s">
        <v>36</v>
      </c>
      <c r="B16" s="19"/>
      <c r="C16" s="19"/>
      <c r="D16" s="19"/>
      <c r="E16" s="19">
        <v>62</v>
      </c>
      <c r="F16" s="19"/>
      <c r="G16" s="19"/>
      <c r="H16" s="19"/>
      <c r="I16" s="19">
        <v>62</v>
      </c>
    </row>
    <row r="17" spans="1:9" x14ac:dyDescent="0.25">
      <c r="A17" s="18" t="s">
        <v>37</v>
      </c>
      <c r="B17" s="19"/>
      <c r="C17" s="19"/>
      <c r="D17" s="19"/>
      <c r="E17" s="19"/>
      <c r="F17" s="19"/>
      <c r="G17" s="19">
        <v>10</v>
      </c>
      <c r="H17" s="19"/>
      <c r="I17" s="19">
        <v>10</v>
      </c>
    </row>
    <row r="18" spans="1:9" x14ac:dyDescent="0.25">
      <c r="A18" s="18" t="s">
        <v>38</v>
      </c>
      <c r="B18" s="19"/>
      <c r="C18" s="19"/>
      <c r="D18" s="19"/>
      <c r="E18" s="19"/>
      <c r="F18" s="19">
        <v>6</v>
      </c>
      <c r="G18" s="19"/>
      <c r="H18" s="19"/>
      <c r="I18" s="19">
        <v>6</v>
      </c>
    </row>
    <row r="19" spans="1:9" x14ac:dyDescent="0.25">
      <c r="A19" s="18" t="s">
        <v>40</v>
      </c>
      <c r="B19" s="19"/>
      <c r="C19" s="19">
        <v>4</v>
      </c>
      <c r="D19" s="19"/>
      <c r="E19" s="19"/>
      <c r="F19" s="19"/>
      <c r="G19" s="19"/>
      <c r="H19" s="19"/>
      <c r="I19" s="19">
        <v>4</v>
      </c>
    </row>
    <row r="20" spans="1:9" x14ac:dyDescent="0.25">
      <c r="A20" s="18" t="s">
        <v>43</v>
      </c>
      <c r="B20" s="19"/>
      <c r="C20" s="19"/>
      <c r="D20" s="19">
        <v>360</v>
      </c>
      <c r="E20" s="19"/>
      <c r="F20" s="19"/>
      <c r="G20" s="19"/>
      <c r="H20" s="19"/>
      <c r="I20" s="19">
        <v>360</v>
      </c>
    </row>
    <row r="21" spans="1:9" x14ac:dyDescent="0.25">
      <c r="A21" s="18" t="s">
        <v>47</v>
      </c>
      <c r="B21" s="19"/>
      <c r="C21" s="19"/>
      <c r="D21" s="19"/>
      <c r="E21" s="19"/>
      <c r="F21" s="19"/>
      <c r="G21" s="19"/>
      <c r="H21" s="19">
        <v>0</v>
      </c>
      <c r="I21" s="19">
        <v>0</v>
      </c>
    </row>
    <row r="22" spans="1:9" x14ac:dyDescent="0.25">
      <c r="A22" s="18" t="s">
        <v>48</v>
      </c>
      <c r="B22" s="19"/>
      <c r="C22" s="19"/>
      <c r="D22" s="19"/>
      <c r="E22" s="19"/>
      <c r="F22" s="19"/>
      <c r="G22" s="19"/>
      <c r="H22" s="19">
        <v>0</v>
      </c>
      <c r="I22" s="19">
        <v>0</v>
      </c>
    </row>
    <row r="23" spans="1:9" x14ac:dyDescent="0.25">
      <c r="A23" s="18" t="s">
        <v>52</v>
      </c>
      <c r="B23" s="19"/>
      <c r="C23" s="19"/>
      <c r="D23" s="19"/>
      <c r="E23" s="19"/>
      <c r="F23" s="19"/>
      <c r="G23" s="19"/>
      <c r="H23" s="19">
        <v>0</v>
      </c>
      <c r="I23" s="19">
        <v>0</v>
      </c>
    </row>
    <row r="24" spans="1:9" x14ac:dyDescent="0.25">
      <c r="A24" s="18" t="s">
        <v>53</v>
      </c>
      <c r="B24" s="19"/>
      <c r="C24" s="19"/>
      <c r="D24" s="19"/>
      <c r="E24" s="19"/>
      <c r="F24" s="19"/>
      <c r="G24" s="19">
        <v>10</v>
      </c>
      <c r="H24" s="19"/>
      <c r="I24" s="19">
        <v>10</v>
      </c>
    </row>
    <row r="25" spans="1:9" x14ac:dyDescent="0.25">
      <c r="A25" s="18" t="s">
        <v>54</v>
      </c>
      <c r="B25" s="19"/>
      <c r="C25" s="19"/>
      <c r="D25" s="19"/>
      <c r="E25" s="19"/>
      <c r="F25" s="19"/>
      <c r="G25" s="19"/>
      <c r="H25" s="19">
        <v>0</v>
      </c>
      <c r="I25" s="19">
        <v>0</v>
      </c>
    </row>
    <row r="26" spans="1:9" x14ac:dyDescent="0.25">
      <c r="A26" s="18" t="s">
        <v>56</v>
      </c>
      <c r="B26" s="19"/>
      <c r="C26" s="19"/>
      <c r="D26" s="19"/>
      <c r="E26" s="19"/>
      <c r="F26" s="19"/>
      <c r="G26" s="19"/>
      <c r="H26" s="19">
        <v>0</v>
      </c>
      <c r="I26" s="19">
        <v>0</v>
      </c>
    </row>
    <row r="27" spans="1:9" x14ac:dyDescent="0.25">
      <c r="A27" s="18" t="s">
        <v>59</v>
      </c>
      <c r="B27" s="19"/>
      <c r="C27" s="19"/>
      <c r="D27" s="19">
        <v>456</v>
      </c>
      <c r="E27" s="19"/>
      <c r="F27" s="19"/>
      <c r="G27" s="19"/>
      <c r="H27" s="19"/>
      <c r="I27" s="19">
        <v>456</v>
      </c>
    </row>
    <row r="28" spans="1:9" x14ac:dyDescent="0.25">
      <c r="A28" s="18" t="s">
        <v>63</v>
      </c>
      <c r="B28" s="19"/>
      <c r="C28" s="19"/>
      <c r="D28" s="19"/>
      <c r="E28" s="19"/>
      <c r="F28" s="19"/>
      <c r="G28" s="19"/>
      <c r="H28" s="19">
        <v>0</v>
      </c>
      <c r="I28" s="19">
        <v>0</v>
      </c>
    </row>
    <row r="29" spans="1:9" x14ac:dyDescent="0.25">
      <c r="A29" s="18" t="s">
        <v>64</v>
      </c>
      <c r="B29" s="19"/>
      <c r="C29" s="19"/>
      <c r="D29" s="19"/>
      <c r="E29" s="19"/>
      <c r="F29" s="19"/>
      <c r="G29" s="19"/>
      <c r="H29" s="19">
        <v>0</v>
      </c>
      <c r="I29" s="19">
        <v>0</v>
      </c>
    </row>
    <row r="30" spans="1:9" x14ac:dyDescent="0.25">
      <c r="A30" s="18" t="s">
        <v>68</v>
      </c>
      <c r="B30" s="19"/>
      <c r="C30" s="19"/>
      <c r="D30" s="19"/>
      <c r="E30" s="19"/>
      <c r="F30" s="19"/>
      <c r="G30" s="19"/>
      <c r="H30" s="19">
        <v>0</v>
      </c>
      <c r="I30" s="19">
        <v>0</v>
      </c>
    </row>
    <row r="31" spans="1:9" x14ac:dyDescent="0.25">
      <c r="A31" s="18" t="s">
        <v>69</v>
      </c>
      <c r="B31" s="19"/>
      <c r="C31" s="19"/>
      <c r="D31" s="19"/>
      <c r="E31" s="19"/>
      <c r="F31" s="19"/>
      <c r="G31" s="19">
        <v>1</v>
      </c>
      <c r="H31" s="19"/>
      <c r="I31" s="19">
        <v>1</v>
      </c>
    </row>
    <row r="32" spans="1:9" x14ac:dyDescent="0.25">
      <c r="A32" s="18" t="s">
        <v>70</v>
      </c>
      <c r="B32" s="19"/>
      <c r="C32" s="19"/>
      <c r="D32" s="19"/>
      <c r="E32" s="19"/>
      <c r="F32" s="19"/>
      <c r="G32" s="19"/>
      <c r="H32" s="19">
        <v>0</v>
      </c>
      <c r="I32" s="19">
        <v>0</v>
      </c>
    </row>
    <row r="33" spans="1:9" x14ac:dyDescent="0.25">
      <c r="A33" s="18" t="s">
        <v>72</v>
      </c>
      <c r="B33" s="19"/>
      <c r="C33" s="19"/>
      <c r="D33" s="19"/>
      <c r="E33" s="19"/>
      <c r="F33" s="19"/>
      <c r="G33" s="19"/>
      <c r="H33" s="19">
        <v>0</v>
      </c>
      <c r="I33" s="19">
        <v>0</v>
      </c>
    </row>
    <row r="34" spans="1:9" x14ac:dyDescent="0.25">
      <c r="A34" s="18" t="s">
        <v>75</v>
      </c>
      <c r="B34" s="19"/>
      <c r="C34" s="19"/>
      <c r="D34" s="19">
        <v>10</v>
      </c>
      <c r="E34" s="19"/>
      <c r="F34" s="19"/>
      <c r="G34" s="19"/>
      <c r="H34" s="19"/>
      <c r="I34" s="19">
        <v>10</v>
      </c>
    </row>
    <row r="35" spans="1:9" x14ac:dyDescent="0.25">
      <c r="A35" s="18" t="s">
        <v>79</v>
      </c>
      <c r="B35" s="19"/>
      <c r="C35" s="19"/>
      <c r="D35" s="19"/>
      <c r="E35" s="19"/>
      <c r="F35" s="19"/>
      <c r="G35" s="19"/>
      <c r="H35" s="19">
        <v>0</v>
      </c>
      <c r="I35" s="19">
        <v>0</v>
      </c>
    </row>
    <row r="36" spans="1:9" x14ac:dyDescent="0.25">
      <c r="A36" s="18" t="s">
        <v>80</v>
      </c>
      <c r="B36" s="19"/>
      <c r="C36" s="19"/>
      <c r="D36" s="19"/>
      <c r="E36" s="19"/>
      <c r="F36" s="19"/>
      <c r="G36" s="19"/>
      <c r="H36" s="19">
        <v>0</v>
      </c>
      <c r="I36" s="19">
        <v>0</v>
      </c>
    </row>
    <row r="37" spans="1:9" x14ac:dyDescent="0.25">
      <c r="A37" s="18" t="s">
        <v>84</v>
      </c>
      <c r="B37" s="19"/>
      <c r="C37" s="19"/>
      <c r="D37" s="19"/>
      <c r="E37" s="19"/>
      <c r="F37" s="19"/>
      <c r="G37" s="19"/>
      <c r="H37" s="19">
        <v>0</v>
      </c>
      <c r="I37" s="19">
        <v>0</v>
      </c>
    </row>
    <row r="38" spans="1:9" x14ac:dyDescent="0.25">
      <c r="A38" s="18" t="s">
        <v>85</v>
      </c>
      <c r="B38" s="19"/>
      <c r="C38" s="19"/>
      <c r="D38" s="19"/>
      <c r="E38" s="19"/>
      <c r="F38" s="19"/>
      <c r="G38" s="19">
        <v>6</v>
      </c>
      <c r="H38" s="19"/>
      <c r="I38" s="19">
        <v>6</v>
      </c>
    </row>
    <row r="39" spans="1:9" x14ac:dyDescent="0.25">
      <c r="A39" s="18" t="s">
        <v>86</v>
      </c>
      <c r="B39" s="19"/>
      <c r="C39" s="19"/>
      <c r="D39" s="19"/>
      <c r="E39" s="19"/>
      <c r="F39" s="19"/>
      <c r="G39" s="19"/>
      <c r="H39" s="19">
        <v>0</v>
      </c>
      <c r="I39" s="19">
        <v>0</v>
      </c>
    </row>
    <row r="40" spans="1:9" x14ac:dyDescent="0.25">
      <c r="A40" s="18" t="s">
        <v>88</v>
      </c>
      <c r="B40" s="19"/>
      <c r="C40" s="19"/>
      <c r="D40" s="19"/>
      <c r="E40" s="19"/>
      <c r="F40" s="19"/>
      <c r="G40" s="19"/>
      <c r="H40" s="19">
        <v>0</v>
      </c>
      <c r="I40" s="19">
        <v>0</v>
      </c>
    </row>
    <row r="41" spans="1:9" x14ac:dyDescent="0.25">
      <c r="A41" s="18" t="s">
        <v>91</v>
      </c>
      <c r="B41" s="19"/>
      <c r="C41" s="19"/>
      <c r="D41" s="19">
        <v>33</v>
      </c>
      <c r="E41" s="19"/>
      <c r="F41" s="19"/>
      <c r="G41" s="19"/>
      <c r="H41" s="19"/>
      <c r="I41" s="19">
        <v>33</v>
      </c>
    </row>
    <row r="42" spans="1:9" x14ac:dyDescent="0.25">
      <c r="A42" s="18" t="s">
        <v>95</v>
      </c>
      <c r="B42" s="19"/>
      <c r="C42" s="19"/>
      <c r="D42" s="19"/>
      <c r="E42" s="19"/>
      <c r="F42" s="19"/>
      <c r="G42" s="19"/>
      <c r="H42" s="19">
        <v>0</v>
      </c>
      <c r="I42" s="19">
        <v>0</v>
      </c>
    </row>
    <row r="43" spans="1:9" x14ac:dyDescent="0.25">
      <c r="A43" s="18" t="s">
        <v>96</v>
      </c>
      <c r="B43" s="19"/>
      <c r="C43" s="19"/>
      <c r="D43" s="19"/>
      <c r="E43" s="19"/>
      <c r="F43" s="19"/>
      <c r="G43" s="19"/>
      <c r="H43" s="19">
        <v>0</v>
      </c>
      <c r="I43" s="19">
        <v>0</v>
      </c>
    </row>
    <row r="44" spans="1:9" x14ac:dyDescent="0.25">
      <c r="A44" s="18" t="s">
        <v>100</v>
      </c>
      <c r="B44" s="19"/>
      <c r="C44" s="19"/>
      <c r="D44" s="19"/>
      <c r="E44" s="19"/>
      <c r="F44" s="19"/>
      <c r="G44" s="19"/>
      <c r="H44" s="19">
        <v>0</v>
      </c>
      <c r="I44" s="19">
        <v>0</v>
      </c>
    </row>
    <row r="45" spans="1:9" x14ac:dyDescent="0.25">
      <c r="A45" s="18" t="s">
        <v>101</v>
      </c>
      <c r="B45" s="19"/>
      <c r="C45" s="19"/>
      <c r="D45" s="19"/>
      <c r="E45" s="19"/>
      <c r="F45" s="19"/>
      <c r="G45" s="19">
        <v>6</v>
      </c>
      <c r="H45" s="19"/>
      <c r="I45" s="19">
        <v>6</v>
      </c>
    </row>
    <row r="46" spans="1:9" x14ac:dyDescent="0.25">
      <c r="A46" s="18" t="s">
        <v>102</v>
      </c>
      <c r="B46" s="19"/>
      <c r="C46" s="19"/>
      <c r="D46" s="19"/>
      <c r="E46" s="19"/>
      <c r="F46" s="19"/>
      <c r="G46" s="19"/>
      <c r="H46" s="19">
        <v>0</v>
      </c>
      <c r="I46" s="19">
        <v>0</v>
      </c>
    </row>
    <row r="47" spans="1:9" x14ac:dyDescent="0.25">
      <c r="A47" s="18" t="s">
        <v>104</v>
      </c>
      <c r="B47" s="19"/>
      <c r="C47" s="19"/>
      <c r="D47" s="19"/>
      <c r="E47" s="19"/>
      <c r="F47" s="19"/>
      <c r="G47" s="19"/>
      <c r="H47" s="19">
        <v>0</v>
      </c>
      <c r="I47" s="19">
        <v>0</v>
      </c>
    </row>
    <row r="48" spans="1:9" x14ac:dyDescent="0.25">
      <c r="A48" s="18" t="s">
        <v>107</v>
      </c>
      <c r="B48" s="19"/>
      <c r="C48" s="19"/>
      <c r="D48" s="19"/>
      <c r="E48" s="19"/>
      <c r="F48" s="19">
        <v>69</v>
      </c>
      <c r="G48" s="19"/>
      <c r="H48" s="19"/>
      <c r="I48" s="19">
        <v>69</v>
      </c>
    </row>
    <row r="49" spans="1:9" x14ac:dyDescent="0.25">
      <c r="A49" s="18" t="s">
        <v>111</v>
      </c>
      <c r="B49" s="19"/>
      <c r="C49" s="19"/>
      <c r="D49" s="19"/>
      <c r="E49" s="19"/>
      <c r="F49" s="19"/>
      <c r="G49" s="19"/>
      <c r="H49" s="19">
        <v>0</v>
      </c>
      <c r="I49" s="19">
        <v>0</v>
      </c>
    </row>
    <row r="50" spans="1:9" x14ac:dyDescent="0.25">
      <c r="A50" s="18" t="s">
        <v>112</v>
      </c>
      <c r="B50" s="19"/>
      <c r="C50" s="19"/>
      <c r="D50" s="19"/>
      <c r="E50" s="19"/>
      <c r="F50" s="19"/>
      <c r="G50" s="19"/>
      <c r="H50" s="19">
        <v>0</v>
      </c>
      <c r="I50" s="19">
        <v>0</v>
      </c>
    </row>
    <row r="51" spans="1:9" x14ac:dyDescent="0.25">
      <c r="A51" s="18" t="s">
        <v>113</v>
      </c>
      <c r="B51" s="19"/>
      <c r="C51" s="19">
        <v>11</v>
      </c>
      <c r="D51" s="19"/>
      <c r="E51" s="19"/>
      <c r="F51" s="19"/>
      <c r="G51" s="19"/>
      <c r="H51" s="19"/>
      <c r="I51" s="19">
        <v>11</v>
      </c>
    </row>
    <row r="52" spans="1:9" x14ac:dyDescent="0.25">
      <c r="A52" s="18" t="s">
        <v>115</v>
      </c>
      <c r="B52" s="19"/>
      <c r="C52" s="19"/>
      <c r="D52" s="19"/>
      <c r="E52" s="19"/>
      <c r="F52" s="19"/>
      <c r="G52" s="19">
        <v>8</v>
      </c>
      <c r="H52" s="19"/>
      <c r="I52" s="19">
        <v>8</v>
      </c>
    </row>
    <row r="53" spans="1:9" x14ac:dyDescent="0.25">
      <c r="A53" s="18" t="s">
        <v>117</v>
      </c>
      <c r="B53" s="19"/>
      <c r="C53" s="19"/>
      <c r="D53" s="19"/>
      <c r="E53" s="19"/>
      <c r="F53" s="19">
        <v>88</v>
      </c>
      <c r="G53" s="19"/>
      <c r="H53" s="19"/>
      <c r="I53" s="19">
        <v>88</v>
      </c>
    </row>
    <row r="54" spans="1:9" x14ac:dyDescent="0.25">
      <c r="A54" s="18" t="s">
        <v>119</v>
      </c>
      <c r="B54" s="19"/>
      <c r="C54" s="19"/>
      <c r="D54" s="19"/>
      <c r="E54" s="19"/>
      <c r="F54" s="19"/>
      <c r="G54" s="19"/>
      <c r="H54" s="19">
        <v>0</v>
      </c>
      <c r="I54" s="19">
        <v>0</v>
      </c>
    </row>
    <row r="55" spans="1:9" x14ac:dyDescent="0.25">
      <c r="A55" s="18" t="s">
        <v>120</v>
      </c>
      <c r="B55" s="19">
        <v>62</v>
      </c>
      <c r="C55" s="19">
        <v>21</v>
      </c>
      <c r="D55" s="19">
        <v>979</v>
      </c>
      <c r="E55" s="19">
        <v>362</v>
      </c>
      <c r="F55" s="19">
        <v>228</v>
      </c>
      <c r="G55" s="19">
        <v>51</v>
      </c>
      <c r="H55" s="19">
        <v>0</v>
      </c>
      <c r="I55" s="19">
        <v>1703</v>
      </c>
    </row>
  </sheetData>
  <pageMargins left="0.7" right="0.7" top="0.75" bottom="0.75" header="0.3" footer="0.3"/>
  <pageSetup orientation="portrait" horizontalDpi="0"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13"/>
  <sheetViews>
    <sheetView workbookViewId="0">
      <selection activeCell="B8" sqref="B8"/>
    </sheetView>
  </sheetViews>
  <sheetFormatPr defaultRowHeight="15" x14ac:dyDescent="0.25"/>
  <cols>
    <col min="1" max="1" width="27.42578125" bestFit="1" customWidth="1"/>
    <col min="2" max="2" width="18.5703125" bestFit="1" customWidth="1"/>
  </cols>
  <sheetData>
    <row r="3" spans="1:2" x14ac:dyDescent="0.25">
      <c r="A3" s="17" t="s">
        <v>148</v>
      </c>
      <c r="B3" t="s">
        <v>181</v>
      </c>
    </row>
    <row r="4" spans="1:2" x14ac:dyDescent="0.25">
      <c r="A4" s="18" t="s">
        <v>38</v>
      </c>
      <c r="B4" s="19">
        <v>78000</v>
      </c>
    </row>
    <row r="5" spans="1:2" x14ac:dyDescent="0.25">
      <c r="A5" s="18" t="s">
        <v>40</v>
      </c>
      <c r="B5" s="19">
        <v>6500</v>
      </c>
    </row>
    <row r="6" spans="1:2" x14ac:dyDescent="0.25">
      <c r="A6" s="18" t="s">
        <v>36</v>
      </c>
      <c r="B6" s="19">
        <v>3000</v>
      </c>
    </row>
    <row r="7" spans="1:2" x14ac:dyDescent="0.25">
      <c r="A7" s="18" t="s">
        <v>51</v>
      </c>
      <c r="B7" s="19">
        <v>1200</v>
      </c>
    </row>
    <row r="8" spans="1:2" x14ac:dyDescent="0.25">
      <c r="A8" s="18" t="s">
        <v>35</v>
      </c>
      <c r="B8" s="19">
        <v>1200</v>
      </c>
    </row>
    <row r="9" spans="1:2" x14ac:dyDescent="0.25">
      <c r="A9" s="18" t="s">
        <v>67</v>
      </c>
      <c r="B9" s="19">
        <v>1200</v>
      </c>
    </row>
    <row r="10" spans="1:2" x14ac:dyDescent="0.25">
      <c r="A10" s="18" t="s">
        <v>83</v>
      </c>
      <c r="B10" s="19">
        <v>1200</v>
      </c>
    </row>
    <row r="11" spans="1:2" x14ac:dyDescent="0.25">
      <c r="A11" s="18" t="s">
        <v>19</v>
      </c>
      <c r="B11" s="19">
        <v>1200</v>
      </c>
    </row>
    <row r="12" spans="1:2" x14ac:dyDescent="0.25">
      <c r="A12" s="18" t="s">
        <v>99</v>
      </c>
      <c r="B12" s="19">
        <v>1200</v>
      </c>
    </row>
    <row r="13" spans="1:2" x14ac:dyDescent="0.25">
      <c r="A13" s="18" t="s">
        <v>115</v>
      </c>
      <c r="B13" s="19">
        <v>1200</v>
      </c>
    </row>
    <row r="14" spans="1:2" x14ac:dyDescent="0.25">
      <c r="A14" s="18" t="s">
        <v>11</v>
      </c>
      <c r="B14" s="19">
        <v>500</v>
      </c>
    </row>
    <row r="15" spans="1:2" x14ac:dyDescent="0.25">
      <c r="A15" s="18" t="s">
        <v>91</v>
      </c>
      <c r="B15" s="19">
        <v>500</v>
      </c>
    </row>
    <row r="16" spans="1:2" x14ac:dyDescent="0.25">
      <c r="A16" s="18" t="s">
        <v>75</v>
      </c>
      <c r="B16" s="19">
        <v>500</v>
      </c>
    </row>
    <row r="17" spans="1:2" x14ac:dyDescent="0.25">
      <c r="A17" s="18" t="s">
        <v>43</v>
      </c>
      <c r="B17" s="19">
        <v>500</v>
      </c>
    </row>
    <row r="18" spans="1:2" x14ac:dyDescent="0.25">
      <c r="A18" s="18" t="s">
        <v>107</v>
      </c>
      <c r="B18" s="19">
        <v>500</v>
      </c>
    </row>
    <row r="19" spans="1:2" x14ac:dyDescent="0.25">
      <c r="A19" s="18" t="s">
        <v>59</v>
      </c>
      <c r="B19" s="19">
        <v>500</v>
      </c>
    </row>
    <row r="20" spans="1:2" x14ac:dyDescent="0.25">
      <c r="A20" s="18" t="s">
        <v>27</v>
      </c>
      <c r="B20" s="19">
        <v>500</v>
      </c>
    </row>
    <row r="21" spans="1:2" x14ac:dyDescent="0.25">
      <c r="A21" s="18" t="s">
        <v>20</v>
      </c>
      <c r="B21" s="19">
        <v>300</v>
      </c>
    </row>
    <row r="22" spans="1:2" x14ac:dyDescent="0.25">
      <c r="A22" s="18" t="s">
        <v>45</v>
      </c>
      <c r="B22" s="19">
        <v>90</v>
      </c>
    </row>
    <row r="23" spans="1:2" x14ac:dyDescent="0.25">
      <c r="A23" s="18" t="s">
        <v>93</v>
      </c>
      <c r="B23" s="19">
        <v>90</v>
      </c>
    </row>
    <row r="24" spans="1:2" x14ac:dyDescent="0.25">
      <c r="A24" s="18" t="s">
        <v>29</v>
      </c>
      <c r="B24" s="19">
        <v>90</v>
      </c>
    </row>
    <row r="25" spans="1:2" x14ac:dyDescent="0.25">
      <c r="A25" s="18" t="s">
        <v>13</v>
      </c>
      <c r="B25" s="19">
        <v>90</v>
      </c>
    </row>
    <row r="26" spans="1:2" x14ac:dyDescent="0.25">
      <c r="A26" s="18" t="s">
        <v>61</v>
      </c>
      <c r="B26" s="19">
        <v>90</v>
      </c>
    </row>
    <row r="27" spans="1:2" x14ac:dyDescent="0.25">
      <c r="A27" s="18" t="s">
        <v>109</v>
      </c>
      <c r="B27" s="19">
        <v>90</v>
      </c>
    </row>
    <row r="28" spans="1:2" x14ac:dyDescent="0.25">
      <c r="A28" s="18" t="s">
        <v>77</v>
      </c>
      <c r="B28" s="19">
        <v>90</v>
      </c>
    </row>
    <row r="29" spans="1:2" x14ac:dyDescent="0.25">
      <c r="A29" s="18" t="s">
        <v>14</v>
      </c>
      <c r="B29" s="19">
        <v>60</v>
      </c>
    </row>
    <row r="30" spans="1:2" x14ac:dyDescent="0.25">
      <c r="A30" s="18" t="s">
        <v>94</v>
      </c>
      <c r="B30" s="19">
        <v>60</v>
      </c>
    </row>
    <row r="31" spans="1:2" x14ac:dyDescent="0.25">
      <c r="A31" s="18" t="s">
        <v>41</v>
      </c>
      <c r="B31" s="19">
        <v>60</v>
      </c>
    </row>
    <row r="32" spans="1:2" x14ac:dyDescent="0.25">
      <c r="A32" s="18" t="s">
        <v>33</v>
      </c>
      <c r="B32" s="19">
        <v>60</v>
      </c>
    </row>
    <row r="33" spans="1:2" x14ac:dyDescent="0.25">
      <c r="A33" s="18" t="s">
        <v>30</v>
      </c>
      <c r="B33" s="19">
        <v>60</v>
      </c>
    </row>
    <row r="34" spans="1:2" x14ac:dyDescent="0.25">
      <c r="A34" s="18" t="s">
        <v>73</v>
      </c>
      <c r="B34" s="19">
        <v>60</v>
      </c>
    </row>
    <row r="35" spans="1:2" x14ac:dyDescent="0.25">
      <c r="A35" s="18" t="s">
        <v>110</v>
      </c>
      <c r="B35" s="19">
        <v>60</v>
      </c>
    </row>
    <row r="36" spans="1:2" x14ac:dyDescent="0.25">
      <c r="A36" s="18" t="s">
        <v>25</v>
      </c>
      <c r="B36" s="19">
        <v>60</v>
      </c>
    </row>
    <row r="37" spans="1:2" x14ac:dyDescent="0.25">
      <c r="A37" s="18" t="s">
        <v>46</v>
      </c>
      <c r="B37" s="19">
        <v>60</v>
      </c>
    </row>
    <row r="38" spans="1:2" x14ac:dyDescent="0.25">
      <c r="A38" s="18" t="s">
        <v>113</v>
      </c>
      <c r="B38" s="19">
        <v>60</v>
      </c>
    </row>
    <row r="39" spans="1:2" x14ac:dyDescent="0.25">
      <c r="A39" s="18" t="s">
        <v>97</v>
      </c>
      <c r="B39" s="19">
        <v>60</v>
      </c>
    </row>
    <row r="40" spans="1:2" x14ac:dyDescent="0.25">
      <c r="A40" s="18" t="s">
        <v>78</v>
      </c>
      <c r="B40" s="19">
        <v>60</v>
      </c>
    </row>
    <row r="41" spans="1:2" x14ac:dyDescent="0.25">
      <c r="A41" s="18" t="s">
        <v>105</v>
      </c>
      <c r="B41" s="19">
        <v>60</v>
      </c>
    </row>
    <row r="42" spans="1:2" x14ac:dyDescent="0.25">
      <c r="A42" s="18" t="s">
        <v>81</v>
      </c>
      <c r="B42" s="19">
        <v>60</v>
      </c>
    </row>
    <row r="43" spans="1:2" x14ac:dyDescent="0.25">
      <c r="A43" s="18" t="s">
        <v>62</v>
      </c>
      <c r="B43" s="19">
        <v>60</v>
      </c>
    </row>
    <row r="44" spans="1:2" x14ac:dyDescent="0.25">
      <c r="A44" s="18" t="s">
        <v>17</v>
      </c>
      <c r="B44" s="19">
        <v>60</v>
      </c>
    </row>
    <row r="45" spans="1:2" x14ac:dyDescent="0.25">
      <c r="A45" s="18" t="s">
        <v>49</v>
      </c>
      <c r="B45" s="19">
        <v>60</v>
      </c>
    </row>
    <row r="46" spans="1:2" x14ac:dyDescent="0.25">
      <c r="A46" s="18" t="s">
        <v>89</v>
      </c>
      <c r="B46" s="19">
        <v>60</v>
      </c>
    </row>
    <row r="47" spans="1:2" x14ac:dyDescent="0.25">
      <c r="A47" s="18" t="s">
        <v>57</v>
      </c>
      <c r="B47" s="19">
        <v>60</v>
      </c>
    </row>
    <row r="48" spans="1:2" x14ac:dyDescent="0.25">
      <c r="A48" s="18" t="s">
        <v>65</v>
      </c>
      <c r="B48" s="19">
        <v>60</v>
      </c>
    </row>
    <row r="49" spans="1:2" x14ac:dyDescent="0.25">
      <c r="A49" s="18" t="s">
        <v>16</v>
      </c>
      <c r="B49" s="19">
        <v>32</v>
      </c>
    </row>
    <row r="50" spans="1:2" x14ac:dyDescent="0.25">
      <c r="A50" s="18" t="s">
        <v>53</v>
      </c>
      <c r="B50" s="19">
        <v>30</v>
      </c>
    </row>
    <row r="51" spans="1:2" x14ac:dyDescent="0.25">
      <c r="A51" s="18" t="s">
        <v>117</v>
      </c>
      <c r="B51" s="19">
        <v>30</v>
      </c>
    </row>
    <row r="52" spans="1:2" x14ac:dyDescent="0.25">
      <c r="A52" s="18" t="s">
        <v>21</v>
      </c>
      <c r="B52" s="19">
        <v>30</v>
      </c>
    </row>
    <row r="53" spans="1:2" x14ac:dyDescent="0.25">
      <c r="A53" s="18" t="s">
        <v>101</v>
      </c>
      <c r="B53" s="19">
        <v>30</v>
      </c>
    </row>
    <row r="54" spans="1:2" x14ac:dyDescent="0.25">
      <c r="A54" s="18" t="s">
        <v>37</v>
      </c>
      <c r="B54" s="19">
        <v>30</v>
      </c>
    </row>
    <row r="55" spans="1:2" x14ac:dyDescent="0.25">
      <c r="A55" s="18" t="s">
        <v>69</v>
      </c>
      <c r="B55" s="19">
        <v>30</v>
      </c>
    </row>
    <row r="56" spans="1:2" x14ac:dyDescent="0.25">
      <c r="A56" s="18" t="s">
        <v>85</v>
      </c>
      <c r="B56" s="19">
        <v>30</v>
      </c>
    </row>
    <row r="57" spans="1:2" x14ac:dyDescent="0.25">
      <c r="A57" s="18" t="s">
        <v>15</v>
      </c>
      <c r="B57" s="19">
        <v>18</v>
      </c>
    </row>
    <row r="58" spans="1:2" x14ac:dyDescent="0.25">
      <c r="A58" s="18" t="s">
        <v>106</v>
      </c>
      <c r="B58" s="19">
        <v>7</v>
      </c>
    </row>
    <row r="59" spans="1:2" x14ac:dyDescent="0.25">
      <c r="A59" s="18" t="s">
        <v>26</v>
      </c>
      <c r="B59" s="19">
        <v>7</v>
      </c>
    </row>
    <row r="60" spans="1:2" x14ac:dyDescent="0.25">
      <c r="A60" s="18" t="s">
        <v>58</v>
      </c>
      <c r="B60" s="19">
        <v>7</v>
      </c>
    </row>
    <row r="61" spans="1:2" x14ac:dyDescent="0.25">
      <c r="A61" s="18" t="s">
        <v>90</v>
      </c>
      <c r="B61" s="19">
        <v>7</v>
      </c>
    </row>
    <row r="62" spans="1:2" x14ac:dyDescent="0.25">
      <c r="A62" s="18" t="s">
        <v>74</v>
      </c>
      <c r="B62" s="19">
        <v>7</v>
      </c>
    </row>
    <row r="63" spans="1:2" x14ac:dyDescent="0.25">
      <c r="A63" s="18" t="s">
        <v>42</v>
      </c>
      <c r="B63" s="19">
        <v>7</v>
      </c>
    </row>
    <row r="64" spans="1:2" x14ac:dyDescent="0.25">
      <c r="A64" s="18" t="s">
        <v>98</v>
      </c>
      <c r="B64" s="19">
        <v>4</v>
      </c>
    </row>
    <row r="65" spans="1:2" x14ac:dyDescent="0.25">
      <c r="A65" s="18" t="s">
        <v>114</v>
      </c>
      <c r="B65" s="19">
        <v>4</v>
      </c>
    </row>
    <row r="66" spans="1:2" x14ac:dyDescent="0.25">
      <c r="A66" s="18" t="s">
        <v>34</v>
      </c>
      <c r="B66" s="19">
        <v>4</v>
      </c>
    </row>
    <row r="67" spans="1:2" x14ac:dyDescent="0.25">
      <c r="A67" s="18" t="s">
        <v>50</v>
      </c>
      <c r="B67" s="19">
        <v>4</v>
      </c>
    </row>
    <row r="68" spans="1:2" x14ac:dyDescent="0.25">
      <c r="A68" s="18" t="s">
        <v>66</v>
      </c>
      <c r="B68" s="19">
        <v>4</v>
      </c>
    </row>
    <row r="69" spans="1:2" x14ac:dyDescent="0.25">
      <c r="A69" s="18" t="s">
        <v>82</v>
      </c>
      <c r="B69" s="19">
        <v>4</v>
      </c>
    </row>
    <row r="70" spans="1:2" x14ac:dyDescent="0.25">
      <c r="A70" s="18" t="s">
        <v>18</v>
      </c>
      <c r="B70" s="19">
        <v>4</v>
      </c>
    </row>
    <row r="71" spans="1:2" x14ac:dyDescent="0.25">
      <c r="A71" s="18" t="s">
        <v>28</v>
      </c>
      <c r="B71" s="19">
        <v>1</v>
      </c>
    </row>
    <row r="72" spans="1:2" x14ac:dyDescent="0.25">
      <c r="A72" s="18" t="s">
        <v>108</v>
      </c>
      <c r="B72" s="19">
        <v>1</v>
      </c>
    </row>
    <row r="73" spans="1:2" x14ac:dyDescent="0.25">
      <c r="A73" s="18" t="s">
        <v>92</v>
      </c>
      <c r="B73" s="19">
        <v>1</v>
      </c>
    </row>
    <row r="74" spans="1:2" x14ac:dyDescent="0.25">
      <c r="A74" s="18" t="s">
        <v>60</v>
      </c>
      <c r="B74" s="19">
        <v>1</v>
      </c>
    </row>
    <row r="75" spans="1:2" x14ac:dyDescent="0.25">
      <c r="A75" s="18" t="s">
        <v>12</v>
      </c>
      <c r="B75" s="19">
        <v>1</v>
      </c>
    </row>
    <row r="76" spans="1:2" x14ac:dyDescent="0.25">
      <c r="A76" s="18" t="s">
        <v>76</v>
      </c>
      <c r="B76" s="19">
        <v>1</v>
      </c>
    </row>
    <row r="77" spans="1:2" x14ac:dyDescent="0.25">
      <c r="A77" s="18" t="s">
        <v>44</v>
      </c>
      <c r="B77" s="19">
        <v>1</v>
      </c>
    </row>
    <row r="78" spans="1:2" x14ac:dyDescent="0.25">
      <c r="A78" s="18" t="s">
        <v>116</v>
      </c>
      <c r="B78" s="19">
        <v>0</v>
      </c>
    </row>
    <row r="79" spans="1:2" x14ac:dyDescent="0.25">
      <c r="A79" s="18" t="s">
        <v>24</v>
      </c>
      <c r="B79" s="19">
        <v>0</v>
      </c>
    </row>
    <row r="80" spans="1:2" x14ac:dyDescent="0.25">
      <c r="A80" s="18" t="s">
        <v>104</v>
      </c>
      <c r="B80" s="19">
        <v>0</v>
      </c>
    </row>
    <row r="81" spans="1:2" x14ac:dyDescent="0.25">
      <c r="A81" s="18" t="s">
        <v>23</v>
      </c>
      <c r="B81" s="19">
        <v>0</v>
      </c>
    </row>
    <row r="82" spans="1:2" x14ac:dyDescent="0.25">
      <c r="A82" s="18" t="s">
        <v>112</v>
      </c>
      <c r="B82" s="19">
        <v>0</v>
      </c>
    </row>
    <row r="83" spans="1:2" x14ac:dyDescent="0.25">
      <c r="A83" s="18" t="s">
        <v>119</v>
      </c>
      <c r="B83" s="19">
        <v>0</v>
      </c>
    </row>
    <row r="84" spans="1:2" x14ac:dyDescent="0.25">
      <c r="A84" s="18" t="s">
        <v>102</v>
      </c>
      <c r="B84" s="19">
        <v>0</v>
      </c>
    </row>
    <row r="85" spans="1:2" x14ac:dyDescent="0.25">
      <c r="A85" s="18" t="s">
        <v>88</v>
      </c>
      <c r="B85" s="19">
        <v>0</v>
      </c>
    </row>
    <row r="86" spans="1:2" x14ac:dyDescent="0.25">
      <c r="A86" s="18" t="s">
        <v>72</v>
      </c>
      <c r="B86" s="19">
        <v>0</v>
      </c>
    </row>
    <row r="87" spans="1:2" x14ac:dyDescent="0.25">
      <c r="A87" s="18" t="s">
        <v>64</v>
      </c>
      <c r="B87" s="19">
        <v>0</v>
      </c>
    </row>
    <row r="88" spans="1:2" x14ac:dyDescent="0.25">
      <c r="A88" s="18" t="s">
        <v>63</v>
      </c>
      <c r="B88" s="19">
        <v>0</v>
      </c>
    </row>
    <row r="89" spans="1:2" x14ac:dyDescent="0.25">
      <c r="A89" s="18" t="s">
        <v>39</v>
      </c>
      <c r="B89" s="19">
        <v>0</v>
      </c>
    </row>
    <row r="90" spans="1:2" x14ac:dyDescent="0.25">
      <c r="A90" s="18" t="s">
        <v>84</v>
      </c>
      <c r="B90" s="19">
        <v>0</v>
      </c>
    </row>
    <row r="91" spans="1:2" x14ac:dyDescent="0.25">
      <c r="A91" s="18" t="s">
        <v>68</v>
      </c>
      <c r="B91" s="19">
        <v>0</v>
      </c>
    </row>
    <row r="92" spans="1:2" x14ac:dyDescent="0.25">
      <c r="A92" s="18" t="s">
        <v>22</v>
      </c>
      <c r="B92" s="19">
        <v>0</v>
      </c>
    </row>
    <row r="93" spans="1:2" x14ac:dyDescent="0.25">
      <c r="A93" s="18" t="s">
        <v>32</v>
      </c>
      <c r="B93" s="19">
        <v>0</v>
      </c>
    </row>
    <row r="94" spans="1:2" x14ac:dyDescent="0.25">
      <c r="A94" s="18" t="s">
        <v>103</v>
      </c>
      <c r="B94" s="19">
        <v>0</v>
      </c>
    </row>
    <row r="95" spans="1:2" x14ac:dyDescent="0.25">
      <c r="A95" s="18" t="s">
        <v>70</v>
      </c>
      <c r="B95" s="19">
        <v>0</v>
      </c>
    </row>
    <row r="96" spans="1:2" x14ac:dyDescent="0.25">
      <c r="A96" s="18" t="s">
        <v>71</v>
      </c>
      <c r="B96" s="19">
        <v>0</v>
      </c>
    </row>
    <row r="97" spans="1:2" x14ac:dyDescent="0.25">
      <c r="A97" s="18" t="s">
        <v>47</v>
      </c>
      <c r="B97" s="19">
        <v>0</v>
      </c>
    </row>
    <row r="98" spans="1:2" x14ac:dyDescent="0.25">
      <c r="A98" s="18" t="s">
        <v>31</v>
      </c>
      <c r="B98" s="19">
        <v>0</v>
      </c>
    </row>
    <row r="99" spans="1:2" x14ac:dyDescent="0.25">
      <c r="A99" s="18" t="s">
        <v>95</v>
      </c>
      <c r="B99" s="19">
        <v>0</v>
      </c>
    </row>
    <row r="100" spans="1:2" x14ac:dyDescent="0.25">
      <c r="A100" s="18" t="s">
        <v>52</v>
      </c>
      <c r="B100" s="19">
        <v>0</v>
      </c>
    </row>
    <row r="101" spans="1:2" x14ac:dyDescent="0.25">
      <c r="A101" s="18" t="s">
        <v>96</v>
      </c>
      <c r="B101" s="19">
        <v>0</v>
      </c>
    </row>
    <row r="102" spans="1:2" x14ac:dyDescent="0.25">
      <c r="A102" s="18" t="s">
        <v>111</v>
      </c>
      <c r="B102" s="19">
        <v>0</v>
      </c>
    </row>
    <row r="103" spans="1:2" x14ac:dyDescent="0.25">
      <c r="A103" s="18" t="s">
        <v>48</v>
      </c>
      <c r="B103" s="19">
        <v>0</v>
      </c>
    </row>
    <row r="104" spans="1:2" x14ac:dyDescent="0.25">
      <c r="A104" s="18" t="s">
        <v>54</v>
      </c>
      <c r="B104" s="19">
        <v>0</v>
      </c>
    </row>
    <row r="105" spans="1:2" x14ac:dyDescent="0.25">
      <c r="A105" s="18" t="s">
        <v>79</v>
      </c>
      <c r="B105" s="19">
        <v>0</v>
      </c>
    </row>
    <row r="106" spans="1:2" x14ac:dyDescent="0.25">
      <c r="A106" s="18" t="s">
        <v>55</v>
      </c>
      <c r="B106" s="19">
        <v>0</v>
      </c>
    </row>
    <row r="107" spans="1:2" x14ac:dyDescent="0.25">
      <c r="A107" s="18" t="s">
        <v>80</v>
      </c>
      <c r="B107" s="19">
        <v>0</v>
      </c>
    </row>
    <row r="108" spans="1:2" x14ac:dyDescent="0.25">
      <c r="A108" s="18" t="s">
        <v>100</v>
      </c>
      <c r="B108" s="19">
        <v>0</v>
      </c>
    </row>
    <row r="109" spans="1:2" x14ac:dyDescent="0.25">
      <c r="A109" s="18" t="s">
        <v>118</v>
      </c>
      <c r="B109" s="19">
        <v>0</v>
      </c>
    </row>
    <row r="110" spans="1:2" x14ac:dyDescent="0.25">
      <c r="A110" s="18" t="s">
        <v>86</v>
      </c>
      <c r="B110" s="19">
        <v>0</v>
      </c>
    </row>
    <row r="111" spans="1:2" x14ac:dyDescent="0.25">
      <c r="A111" s="18" t="s">
        <v>56</v>
      </c>
      <c r="B111" s="19">
        <v>0</v>
      </c>
    </row>
    <row r="112" spans="1:2" x14ac:dyDescent="0.25">
      <c r="A112" s="18" t="s">
        <v>87</v>
      </c>
      <c r="B112" s="19">
        <v>0</v>
      </c>
    </row>
    <row r="113" spans="1:2" x14ac:dyDescent="0.25">
      <c r="A113" s="18" t="s">
        <v>120</v>
      </c>
      <c r="B113" s="19">
        <v>101867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K113"/>
  <sheetViews>
    <sheetView workbookViewId="0">
      <selection activeCell="B3" sqref="B3"/>
    </sheetView>
  </sheetViews>
  <sheetFormatPr defaultRowHeight="15" x14ac:dyDescent="0.25"/>
  <cols>
    <col min="1" max="1" width="27.42578125" bestFit="1" customWidth="1"/>
    <col min="2" max="2" width="10.140625" customWidth="1"/>
    <col min="3" max="3" width="18.140625" customWidth="1"/>
    <col min="4" max="4" width="8.7109375" customWidth="1"/>
    <col min="5" max="5" width="11.28515625" customWidth="1"/>
    <col min="6" max="6" width="12.42578125" customWidth="1"/>
    <col min="7" max="7" width="10.28515625" customWidth="1"/>
    <col min="8" max="8" width="12.5703125" customWidth="1"/>
    <col min="9" max="9" width="9.42578125" customWidth="1"/>
    <col min="10" max="10" width="10.140625" customWidth="1"/>
    <col min="11" max="11" width="13.5703125" customWidth="1"/>
    <col min="12" max="12" width="16.5703125" bestFit="1" customWidth="1"/>
    <col min="13" max="16" width="6.42578125" bestFit="1" customWidth="1"/>
    <col min="17" max="33" width="8" bestFit="1" customWidth="1"/>
    <col min="34" max="46" width="9" bestFit="1" customWidth="1"/>
    <col min="47" max="47" width="10" bestFit="1" customWidth="1"/>
    <col min="48" max="48" width="12.7109375" bestFit="1" customWidth="1"/>
  </cols>
  <sheetData>
    <row r="3" spans="1:11" x14ac:dyDescent="0.25">
      <c r="A3" s="17" t="s">
        <v>148</v>
      </c>
      <c r="B3" t="s">
        <v>183</v>
      </c>
      <c r="C3" t="s">
        <v>182</v>
      </c>
      <c r="D3" t="s">
        <v>184</v>
      </c>
      <c r="E3" t="s">
        <v>185</v>
      </c>
      <c r="F3" t="s">
        <v>186</v>
      </c>
      <c r="G3" t="s">
        <v>187</v>
      </c>
      <c r="H3" t="s">
        <v>188</v>
      </c>
      <c r="I3" t="s">
        <v>189</v>
      </c>
      <c r="J3" t="s">
        <v>190</v>
      </c>
      <c r="K3" t="s">
        <v>191</v>
      </c>
    </row>
    <row r="4" spans="1:11" x14ac:dyDescent="0.25">
      <c r="A4" s="18" t="s">
        <v>11</v>
      </c>
      <c r="B4" s="20">
        <v>3.8913740717022956E-4</v>
      </c>
      <c r="C4" s="20">
        <v>6.1060343123023125E-4</v>
      </c>
      <c r="D4" s="20">
        <v>1.1049744876322901E-3</v>
      </c>
      <c r="E4" s="20">
        <v>1.2674321940551014E-3</v>
      </c>
      <c r="F4" s="20">
        <v>0</v>
      </c>
      <c r="G4" s="20">
        <v>7.1440273914283867E-5</v>
      </c>
      <c r="H4" s="20">
        <v>3.8234164254454706E-3</v>
      </c>
      <c r="I4" s="20">
        <v>0</v>
      </c>
      <c r="J4" s="20">
        <v>1.22911207985787E-3</v>
      </c>
      <c r="K4" s="20">
        <v>8.5705642801086322E-4</v>
      </c>
    </row>
    <row r="5" spans="1:11" x14ac:dyDescent="0.25">
      <c r="A5" s="18" t="s">
        <v>12</v>
      </c>
      <c r="B5" s="20">
        <v>0</v>
      </c>
      <c r="C5" s="20">
        <v>3.1061131066929155E-3</v>
      </c>
      <c r="D5" s="20">
        <v>7.7646855887674446E-4</v>
      </c>
      <c r="E5" s="20">
        <v>3.1810062909618233E-3</v>
      </c>
      <c r="F5" s="20">
        <v>0</v>
      </c>
      <c r="G5" s="20">
        <v>2.3423040627634054E-4</v>
      </c>
      <c r="H5" s="20">
        <v>3.6836049292911212E-2</v>
      </c>
      <c r="I5" s="20">
        <v>0</v>
      </c>
      <c r="J5" s="20">
        <v>1.857960120715385E-3</v>
      </c>
      <c r="K5" s="20">
        <v>0</v>
      </c>
    </row>
    <row r="6" spans="1:11" x14ac:dyDescent="0.25">
      <c r="A6" s="18" t="s">
        <v>13</v>
      </c>
      <c r="B6" s="20">
        <v>1.0284345760927496E-3</v>
      </c>
      <c r="C6" s="20">
        <v>6.249393378765062E-2</v>
      </c>
      <c r="D6" s="20">
        <v>1.075110312290877E-2</v>
      </c>
      <c r="E6" s="20">
        <v>4.6223997665538986E-3</v>
      </c>
      <c r="F6" s="20">
        <v>0</v>
      </c>
      <c r="G6" s="20">
        <v>7.671045805550152E-4</v>
      </c>
      <c r="H6" s="20">
        <v>1.7975763791273482E-3</v>
      </c>
      <c r="I6" s="20">
        <v>0</v>
      </c>
      <c r="J6" s="20">
        <v>3.7873802460736692E-3</v>
      </c>
      <c r="K6" s="20">
        <v>0</v>
      </c>
    </row>
    <row r="7" spans="1:11" x14ac:dyDescent="0.25">
      <c r="A7" s="18" t="s">
        <v>14</v>
      </c>
      <c r="B7" s="20">
        <v>1.603743657511942E-2</v>
      </c>
      <c r="C7" s="20">
        <v>2.7052386801026333E-2</v>
      </c>
      <c r="D7" s="20">
        <v>1.4932117534881965E-2</v>
      </c>
      <c r="E7" s="20">
        <v>1.7893160386660258E-2</v>
      </c>
      <c r="F7" s="20">
        <v>0</v>
      </c>
      <c r="G7" s="20">
        <v>4.3332625161123001E-5</v>
      </c>
      <c r="H7" s="20">
        <v>4.8534562236438402E-4</v>
      </c>
      <c r="I7" s="20">
        <v>0</v>
      </c>
      <c r="J7" s="20">
        <v>3.0013201950017756E-4</v>
      </c>
      <c r="K7" s="20">
        <v>0</v>
      </c>
    </row>
    <row r="8" spans="1:11" x14ac:dyDescent="0.25">
      <c r="A8" s="18" t="s">
        <v>15</v>
      </c>
      <c r="B8" s="20">
        <v>1.9457009336156898E-2</v>
      </c>
      <c r="C8" s="20">
        <v>9.7431069244128202E-3</v>
      </c>
      <c r="D8" s="20">
        <v>0</v>
      </c>
      <c r="E8" s="20">
        <v>1.7893160386660257E-3</v>
      </c>
      <c r="F8" s="20">
        <v>1.067133702562943E-2</v>
      </c>
      <c r="G8" s="20">
        <v>1.370247876716592E-4</v>
      </c>
      <c r="H8" s="20">
        <v>1.7119775039308078E-4</v>
      </c>
      <c r="I8" s="20">
        <v>0</v>
      </c>
      <c r="J8" s="20">
        <v>1.6392925065081127E-2</v>
      </c>
      <c r="K8" s="20">
        <v>0</v>
      </c>
    </row>
    <row r="9" spans="1:11" x14ac:dyDescent="0.25">
      <c r="A9" s="18" t="s">
        <v>16</v>
      </c>
      <c r="B9" s="20">
        <v>0</v>
      </c>
      <c r="C9" s="20">
        <v>1.3273987635439808E-4</v>
      </c>
      <c r="D9" s="20">
        <v>0</v>
      </c>
      <c r="E9" s="20">
        <v>9.8755309515764084E-2</v>
      </c>
      <c r="F9" s="20">
        <v>1.2241679861044751E-2</v>
      </c>
      <c r="G9" s="20">
        <v>5.0991959446359337E-3</v>
      </c>
      <c r="H9" s="20">
        <v>3.8391095525648365E-2</v>
      </c>
      <c r="I9" s="20">
        <v>0</v>
      </c>
      <c r="J9" s="20">
        <v>2.7154801764301783E-3</v>
      </c>
      <c r="K9" s="20">
        <v>0</v>
      </c>
    </row>
    <row r="10" spans="1:11" x14ac:dyDescent="0.25">
      <c r="A10" s="18" t="s">
        <v>17</v>
      </c>
      <c r="B10" s="20">
        <v>0</v>
      </c>
      <c r="C10" s="20">
        <v>1.5984535910596619E-4</v>
      </c>
      <c r="D10" s="20">
        <v>0</v>
      </c>
      <c r="E10" s="20">
        <v>0</v>
      </c>
      <c r="F10" s="20">
        <v>0</v>
      </c>
      <c r="G10" s="20">
        <v>0</v>
      </c>
      <c r="H10" s="20">
        <v>6.135982744065685E-2</v>
      </c>
      <c r="I10" s="20">
        <v>0</v>
      </c>
      <c r="J10" s="20">
        <v>0</v>
      </c>
      <c r="K10" s="20">
        <v>0</v>
      </c>
    </row>
    <row r="11" spans="1:11" x14ac:dyDescent="0.25">
      <c r="A11" s="18" t="s">
        <v>18</v>
      </c>
      <c r="B11" s="20">
        <v>0</v>
      </c>
      <c r="C11" s="20">
        <v>1.4999606028046984E-2</v>
      </c>
      <c r="D11" s="20">
        <v>0</v>
      </c>
      <c r="E11" s="20">
        <v>0</v>
      </c>
      <c r="F11" s="20">
        <v>0</v>
      </c>
      <c r="G11" s="20">
        <v>2.7721168582804899E-3</v>
      </c>
      <c r="H11" s="20">
        <v>1.8261093375261949E-2</v>
      </c>
      <c r="I11" s="20">
        <v>0</v>
      </c>
      <c r="J11" s="20">
        <v>7.4461324837901202E-3</v>
      </c>
      <c r="K11" s="20">
        <v>4.6748532436956177E-4</v>
      </c>
    </row>
    <row r="12" spans="1:11" x14ac:dyDescent="0.25">
      <c r="A12" s="18" t="s">
        <v>19</v>
      </c>
      <c r="B12" s="20">
        <v>0</v>
      </c>
      <c r="C12" s="20">
        <v>5.5750748068847205E-4</v>
      </c>
      <c r="D12" s="20">
        <v>0</v>
      </c>
      <c r="E12" s="20">
        <v>0</v>
      </c>
      <c r="F12" s="20">
        <v>0</v>
      </c>
      <c r="G12" s="20">
        <v>1.1770077915386112E-3</v>
      </c>
      <c r="H12" s="20">
        <v>8.5598875196540389E-3</v>
      </c>
      <c r="I12" s="20">
        <v>0</v>
      </c>
      <c r="J12" s="20">
        <v>1.6392925065081127E-2</v>
      </c>
      <c r="K12" s="20">
        <v>0</v>
      </c>
    </row>
    <row r="13" spans="1:11" x14ac:dyDescent="0.25">
      <c r="A13" s="18" t="s">
        <v>20</v>
      </c>
      <c r="B13" s="20">
        <v>0</v>
      </c>
      <c r="C13" s="20">
        <v>0</v>
      </c>
      <c r="D13" s="20">
        <v>0</v>
      </c>
      <c r="E13" s="20">
        <v>0</v>
      </c>
      <c r="F13" s="20">
        <v>0</v>
      </c>
      <c r="G13" s="20">
        <v>5.0905528426443362E-4</v>
      </c>
      <c r="H13" s="20">
        <v>4.9961210156380747E-4</v>
      </c>
      <c r="I13" s="20">
        <v>0</v>
      </c>
      <c r="J13" s="20">
        <v>7.3343690365286246E-4</v>
      </c>
      <c r="K13" s="20">
        <v>0</v>
      </c>
    </row>
    <row r="14" spans="1:11" x14ac:dyDescent="0.25">
      <c r="A14" s="18" t="s">
        <v>21</v>
      </c>
      <c r="B14" s="20">
        <v>0</v>
      </c>
      <c r="C14" s="20">
        <v>5.0441153014671282E-3</v>
      </c>
      <c r="D14" s="20">
        <v>0</v>
      </c>
      <c r="E14" s="20">
        <v>0</v>
      </c>
      <c r="F14" s="20">
        <v>0</v>
      </c>
      <c r="G14" s="20">
        <v>3.8238113824612592E-3</v>
      </c>
      <c r="H14" s="20">
        <v>6.0304407575962705E-2</v>
      </c>
      <c r="I14" s="20">
        <v>0</v>
      </c>
      <c r="J14" s="20">
        <v>4.2884106350266155E-2</v>
      </c>
      <c r="K14" s="20">
        <v>2.9039915650064627E-2</v>
      </c>
    </row>
    <row r="15" spans="1:11" x14ac:dyDescent="0.25">
      <c r="A15" s="18" t="s">
        <v>22</v>
      </c>
      <c r="B15" s="20">
        <v>0</v>
      </c>
      <c r="C15" s="20">
        <v>1.0619190108351847E-3</v>
      </c>
      <c r="D15" s="20">
        <v>2.2513705864631206E-3</v>
      </c>
      <c r="E15" s="20">
        <v>0</v>
      </c>
      <c r="F15" s="20">
        <v>0</v>
      </c>
      <c r="G15" s="20">
        <v>6.4659303652583808E-3</v>
      </c>
      <c r="H15" s="20">
        <v>1.2848576631230306E-2</v>
      </c>
      <c r="I15" s="20">
        <v>0</v>
      </c>
      <c r="J15" s="20">
        <v>1.6721641086438466E-3</v>
      </c>
      <c r="K15" s="20">
        <v>0</v>
      </c>
    </row>
    <row r="16" spans="1:11" x14ac:dyDescent="0.25">
      <c r="A16" s="18" t="s">
        <v>23</v>
      </c>
      <c r="B16" s="20">
        <v>5.7536745203026806E-3</v>
      </c>
      <c r="C16" s="20">
        <v>5.3095950541759234E-4</v>
      </c>
      <c r="D16" s="20">
        <v>0</v>
      </c>
      <c r="E16" s="20">
        <v>0</v>
      </c>
      <c r="F16" s="20">
        <v>0</v>
      </c>
      <c r="G16" s="20">
        <v>1.2906095385826362E-3</v>
      </c>
      <c r="H16" s="20">
        <v>0</v>
      </c>
      <c r="I16" s="20">
        <v>0</v>
      </c>
      <c r="J16" s="20">
        <v>2.322450150894231E-2</v>
      </c>
      <c r="K16" s="20">
        <v>0</v>
      </c>
    </row>
    <row r="17" spans="1:11" x14ac:dyDescent="0.25">
      <c r="A17" s="18" t="s">
        <v>24</v>
      </c>
      <c r="B17" s="20">
        <v>9.8396172955900908E-3</v>
      </c>
      <c r="C17" s="20">
        <v>2.9521348501218136E-2</v>
      </c>
      <c r="D17" s="20">
        <v>1.0571918070860289E-2</v>
      </c>
      <c r="E17" s="20">
        <v>0</v>
      </c>
      <c r="F17" s="20">
        <v>5.4548393380838112E-2</v>
      </c>
      <c r="G17" s="20">
        <v>2.2251888596252353E-4</v>
      </c>
      <c r="H17" s="20">
        <v>5.7065916797693591E-4</v>
      </c>
      <c r="I17" s="20">
        <v>0</v>
      </c>
      <c r="J17" s="20">
        <v>1.4563548946222903E-2</v>
      </c>
      <c r="K17" s="20">
        <v>0</v>
      </c>
    </row>
    <row r="18" spans="1:11" x14ac:dyDescent="0.25">
      <c r="A18" s="18" t="s">
        <v>25</v>
      </c>
      <c r="B18" s="20">
        <v>2.8323644136175996E-2</v>
      </c>
      <c r="C18" s="20">
        <v>2.1238380216703697E-4</v>
      </c>
      <c r="D18" s="20">
        <v>3.04315946729001E-2</v>
      </c>
      <c r="E18" s="20">
        <v>9.1950963098115198E-4</v>
      </c>
      <c r="F18" s="20">
        <v>0</v>
      </c>
      <c r="G18" s="20">
        <v>4.3217852262047589E-4</v>
      </c>
      <c r="H18" s="20">
        <v>1.73765716648977E-2</v>
      </c>
      <c r="I18" s="20">
        <v>0</v>
      </c>
      <c r="J18" s="20">
        <v>5.2451643407888182E-3</v>
      </c>
      <c r="K18" s="20">
        <v>0</v>
      </c>
    </row>
    <row r="19" spans="1:11" x14ac:dyDescent="0.25">
      <c r="A19" s="18" t="s">
        <v>26</v>
      </c>
      <c r="B19" s="20">
        <v>1.0200959173676733E-2</v>
      </c>
      <c r="C19" s="20">
        <v>8.2298723339726816E-4</v>
      </c>
      <c r="D19" s="20">
        <v>1.0960152350298662E-2</v>
      </c>
      <c r="E19" s="20">
        <v>6.4166861275495521E-2</v>
      </c>
      <c r="F19" s="20">
        <v>0</v>
      </c>
      <c r="G19" s="20">
        <v>4.5897682340255205E-3</v>
      </c>
      <c r="H19" s="20">
        <v>0</v>
      </c>
      <c r="I19" s="20">
        <v>0</v>
      </c>
      <c r="J19" s="20">
        <v>7.1460004642899411E-5</v>
      </c>
      <c r="K19" s="20">
        <v>0</v>
      </c>
    </row>
    <row r="20" spans="1:11" x14ac:dyDescent="0.25">
      <c r="A20" s="18" t="s">
        <v>27</v>
      </c>
      <c r="B20" s="20">
        <v>1.3897764541793913E-4</v>
      </c>
      <c r="C20" s="20">
        <v>7.3272411747627754E-3</v>
      </c>
      <c r="D20" s="20">
        <v>1.4932087670706622E-4</v>
      </c>
      <c r="E20" s="20">
        <v>3.1313030676655444E-3</v>
      </c>
      <c r="F20" s="20">
        <v>0</v>
      </c>
      <c r="G20" s="20">
        <v>2.4506356256662128E-4</v>
      </c>
      <c r="H20" s="20">
        <v>1.141318335953872E-4</v>
      </c>
      <c r="I20" s="20">
        <v>0</v>
      </c>
      <c r="J20" s="20">
        <v>8.871044976369534E-2</v>
      </c>
      <c r="K20" s="20">
        <v>0</v>
      </c>
    </row>
    <row r="21" spans="1:11" x14ac:dyDescent="0.25">
      <c r="A21" s="18" t="s">
        <v>28</v>
      </c>
      <c r="B21" s="20">
        <v>0.29760672989797488</v>
      </c>
      <c r="C21" s="20">
        <v>3.9821962906319428E-4</v>
      </c>
      <c r="D21" s="20">
        <v>5.0978147307792411E-2</v>
      </c>
      <c r="E21" s="20">
        <v>8.4545182826969707E-4</v>
      </c>
      <c r="F21" s="20">
        <v>0</v>
      </c>
      <c r="G21" s="20">
        <v>1.370247876716592E-4</v>
      </c>
      <c r="H21" s="20">
        <v>0</v>
      </c>
      <c r="I21" s="20">
        <v>0</v>
      </c>
      <c r="J21" s="20">
        <v>1.1762316764221246E-4</v>
      </c>
      <c r="K21" s="20">
        <v>0</v>
      </c>
    </row>
    <row r="22" spans="1:11" x14ac:dyDescent="0.25">
      <c r="A22" s="18" t="s">
        <v>29</v>
      </c>
      <c r="B22" s="20">
        <v>7.3658152071507735E-3</v>
      </c>
      <c r="C22" s="20">
        <v>0</v>
      </c>
      <c r="D22" s="20">
        <v>7.9140064654745108E-3</v>
      </c>
      <c r="E22" s="20">
        <v>2.9821933977767091E-4</v>
      </c>
      <c r="F22" s="20">
        <v>0</v>
      </c>
      <c r="G22" s="20">
        <v>2.2514226651281853E-2</v>
      </c>
      <c r="H22" s="20">
        <v>5.0075341989976131E-2</v>
      </c>
      <c r="I22" s="20">
        <v>0</v>
      </c>
      <c r="J22" s="20">
        <v>3.0013201950017756E-4</v>
      </c>
      <c r="K22" s="20">
        <v>0</v>
      </c>
    </row>
    <row r="23" spans="1:11" x14ac:dyDescent="0.25">
      <c r="A23" s="18" t="s">
        <v>30</v>
      </c>
      <c r="B23" s="20">
        <v>5.8370611075534437E-4</v>
      </c>
      <c r="C23" s="20">
        <v>5.3095950541759234E-4</v>
      </c>
      <c r="D23" s="20">
        <v>6.2714768216967816E-4</v>
      </c>
      <c r="E23" s="20">
        <v>4.2024075297003458E-2</v>
      </c>
      <c r="F23" s="20">
        <v>0</v>
      </c>
      <c r="G23" s="20">
        <v>3.0472204704520521E-2</v>
      </c>
      <c r="H23" s="20">
        <v>9.6872247059924758E-3</v>
      </c>
      <c r="I23" s="20">
        <v>0</v>
      </c>
      <c r="J23" s="20">
        <v>1.6392925065081127E-2</v>
      </c>
      <c r="K23" s="20">
        <v>0</v>
      </c>
    </row>
    <row r="24" spans="1:11" x14ac:dyDescent="0.25">
      <c r="A24" s="18" t="s">
        <v>31</v>
      </c>
      <c r="B24" s="20">
        <v>3.1881471858875236E-2</v>
      </c>
      <c r="C24" s="20">
        <v>1.8855699436142247E-2</v>
      </c>
      <c r="D24" s="20">
        <v>3.4254209116600993E-2</v>
      </c>
      <c r="E24" s="20">
        <v>6.0886448537941142E-3</v>
      </c>
      <c r="F24" s="20">
        <v>0</v>
      </c>
      <c r="G24" s="20">
        <v>1.6825941234860923E-2</v>
      </c>
      <c r="H24" s="20">
        <v>5.7065916797693591E-4</v>
      </c>
      <c r="I24" s="20">
        <v>0</v>
      </c>
      <c r="J24" s="20">
        <v>2.7154801764301783E-3</v>
      </c>
      <c r="K24" s="20">
        <v>0</v>
      </c>
    </row>
    <row r="25" spans="1:11" x14ac:dyDescent="0.25">
      <c r="A25" s="18" t="s">
        <v>32</v>
      </c>
      <c r="B25" s="20">
        <v>5.2811505258816872E-3</v>
      </c>
      <c r="C25" s="20">
        <v>0</v>
      </c>
      <c r="D25" s="20">
        <v>5.6741933148685177E-3</v>
      </c>
      <c r="E25" s="20">
        <v>6.9584512614789869E-3</v>
      </c>
      <c r="F25" s="20">
        <v>0</v>
      </c>
      <c r="G25" s="20">
        <v>2.8892320614186603E-2</v>
      </c>
      <c r="H25" s="20">
        <v>2.8532958398846795E-4</v>
      </c>
      <c r="I25" s="20">
        <v>0</v>
      </c>
      <c r="J25" s="20">
        <v>7.1460004642899411E-5</v>
      </c>
      <c r="K25" s="20">
        <v>0</v>
      </c>
    </row>
    <row r="26" spans="1:11" x14ac:dyDescent="0.25">
      <c r="A26" s="18" t="s">
        <v>33</v>
      </c>
      <c r="B26" s="20">
        <v>0</v>
      </c>
      <c r="C26" s="20">
        <v>0</v>
      </c>
      <c r="D26" s="20">
        <v>1.1945670136565298E-3</v>
      </c>
      <c r="E26" s="20">
        <v>3.4792256307394935E-3</v>
      </c>
      <c r="F26" s="20">
        <v>0</v>
      </c>
      <c r="G26" s="20">
        <v>1.8395284956912405E-2</v>
      </c>
      <c r="H26" s="20">
        <v>8.7196720866875813E-2</v>
      </c>
      <c r="I26" s="20">
        <v>0</v>
      </c>
      <c r="J26" s="20">
        <v>1.1805192767006985E-2</v>
      </c>
      <c r="K26" s="20">
        <v>0</v>
      </c>
    </row>
    <row r="27" spans="1:11" x14ac:dyDescent="0.25">
      <c r="A27" s="18" t="s">
        <v>34</v>
      </c>
      <c r="B27" s="20">
        <v>1.3897764541793913E-4</v>
      </c>
      <c r="C27" s="20">
        <v>1.7787143431489346E-2</v>
      </c>
      <c r="D27" s="20">
        <v>5.972835068282649E-4</v>
      </c>
      <c r="E27" s="20">
        <v>7.952515727404557E-3</v>
      </c>
      <c r="F27" s="20">
        <v>0</v>
      </c>
      <c r="G27" s="20">
        <v>4.1048878699928683E-3</v>
      </c>
      <c r="H27" s="20">
        <v>1.141318335953872E-4</v>
      </c>
      <c r="I27" s="20">
        <v>0</v>
      </c>
      <c r="J27" s="20">
        <v>1.7865001160724857E-3</v>
      </c>
      <c r="K27" s="20">
        <v>4.5579819126032274E-3</v>
      </c>
    </row>
    <row r="28" spans="1:11" x14ac:dyDescent="0.25">
      <c r="A28" s="18" t="s">
        <v>35</v>
      </c>
      <c r="B28" s="20">
        <v>3.6134187808664175E-4</v>
      </c>
      <c r="C28" s="20">
        <v>0</v>
      </c>
      <c r="D28" s="20">
        <v>3.3208962979651528E-2</v>
      </c>
      <c r="E28" s="20">
        <v>1.7396128153697471E-4</v>
      </c>
      <c r="F28" s="20">
        <v>7.1369950966804576E-4</v>
      </c>
      <c r="G28" s="20">
        <v>7.3349251725436035E-3</v>
      </c>
      <c r="H28" s="20">
        <v>4.4226085518212535E-4</v>
      </c>
      <c r="I28" s="20">
        <v>0</v>
      </c>
      <c r="J28" s="20">
        <v>3.0013201950017756E-4</v>
      </c>
      <c r="K28" s="20">
        <v>9.1705037797162367E-2</v>
      </c>
    </row>
    <row r="29" spans="1:11" x14ac:dyDescent="0.25">
      <c r="A29" s="18" t="s">
        <v>36</v>
      </c>
      <c r="B29" s="20">
        <v>0</v>
      </c>
      <c r="C29" s="20">
        <v>3.1061131066929155E-3</v>
      </c>
      <c r="D29" s="20">
        <v>2.3891340273130598E-4</v>
      </c>
      <c r="E29" s="20">
        <v>7.0330060964234054E-3</v>
      </c>
      <c r="F29" s="20">
        <v>1.4172033120551197E-3</v>
      </c>
      <c r="G29" s="20">
        <v>1.460426583132983E-3</v>
      </c>
      <c r="H29" s="20">
        <v>3.9375482590408581E-3</v>
      </c>
      <c r="I29" s="20">
        <v>3.4293410687366104E-3</v>
      </c>
      <c r="J29" s="20">
        <v>6.7172404364325455E-4</v>
      </c>
      <c r="K29" s="20">
        <v>7.4018509691847279E-4</v>
      </c>
    </row>
    <row r="30" spans="1:11" x14ac:dyDescent="0.25">
      <c r="A30" s="18" t="s">
        <v>37</v>
      </c>
      <c r="B30" s="20">
        <v>0</v>
      </c>
      <c r="C30" s="20">
        <v>6.249393378765062E-2</v>
      </c>
      <c r="D30" s="20">
        <v>3.377638231113838E-2</v>
      </c>
      <c r="E30" s="20">
        <v>0</v>
      </c>
      <c r="F30" s="20">
        <v>1.7060816850159952E-2</v>
      </c>
      <c r="G30" s="20">
        <v>2.1303255450833173E-2</v>
      </c>
      <c r="H30" s="20">
        <v>2.1399718799135098E-4</v>
      </c>
      <c r="I30" s="20">
        <v>0.13330345146100175</v>
      </c>
      <c r="J30" s="20">
        <v>6.4171084169323683E-2</v>
      </c>
      <c r="K30" s="20">
        <v>1.4297259503635766E-2</v>
      </c>
    </row>
    <row r="31" spans="1:11" x14ac:dyDescent="0.25">
      <c r="A31" s="18" t="s">
        <v>38</v>
      </c>
      <c r="B31" s="20">
        <v>0</v>
      </c>
      <c r="C31" s="20">
        <v>2.7052386801026333E-2</v>
      </c>
      <c r="D31" s="20">
        <v>6.7970863077056562E-2</v>
      </c>
      <c r="E31" s="20">
        <v>9.9406446592556963E-4</v>
      </c>
      <c r="F31" s="20">
        <v>0</v>
      </c>
      <c r="G31" s="20">
        <v>2.1572620418050963E-3</v>
      </c>
      <c r="H31" s="20">
        <v>0.2140860681567634</v>
      </c>
      <c r="I31" s="20">
        <v>0</v>
      </c>
      <c r="J31" s="20">
        <v>2.2463738299514004E-2</v>
      </c>
      <c r="K31" s="20">
        <v>1.9478555182065075E-4</v>
      </c>
    </row>
    <row r="32" spans="1:11" x14ac:dyDescent="0.25">
      <c r="A32" s="18" t="s">
        <v>39</v>
      </c>
      <c r="B32" s="20">
        <v>0</v>
      </c>
      <c r="C32" s="20">
        <v>9.7431069244128202E-3</v>
      </c>
      <c r="D32" s="20">
        <v>4.479626301211987E-4</v>
      </c>
      <c r="E32" s="20">
        <v>3.0269262987433598E-2</v>
      </c>
      <c r="F32" s="20">
        <v>0</v>
      </c>
      <c r="G32" s="20">
        <v>0</v>
      </c>
      <c r="H32" s="20">
        <v>2.8532958398846795E-4</v>
      </c>
      <c r="I32" s="20">
        <v>0</v>
      </c>
      <c r="J32" s="20">
        <v>1.0438877478234749E-3</v>
      </c>
      <c r="K32" s="20">
        <v>0.12103974190135237</v>
      </c>
    </row>
    <row r="33" spans="1:11" x14ac:dyDescent="0.25">
      <c r="A33" s="18" t="s">
        <v>40</v>
      </c>
      <c r="B33" s="20">
        <v>0</v>
      </c>
      <c r="C33" s="20">
        <v>1.3273987635439808E-4</v>
      </c>
      <c r="D33" s="20">
        <v>0</v>
      </c>
      <c r="E33" s="20">
        <v>0</v>
      </c>
      <c r="F33" s="20">
        <v>0</v>
      </c>
      <c r="G33" s="20">
        <v>3.7125519394799972E-4</v>
      </c>
      <c r="H33" s="20">
        <v>0</v>
      </c>
      <c r="I33" s="20">
        <v>0</v>
      </c>
      <c r="J33" s="20">
        <v>1.6864561095724265E-3</v>
      </c>
      <c r="K33" s="20">
        <v>1.032363424649449E-2</v>
      </c>
    </row>
    <row r="34" spans="1:11" x14ac:dyDescent="0.25">
      <c r="A34" s="18" t="s">
        <v>41</v>
      </c>
      <c r="B34" s="20">
        <v>0</v>
      </c>
      <c r="C34" s="20">
        <v>0.28424917122530807</v>
      </c>
      <c r="D34" s="20">
        <v>5.972835068282649E-4</v>
      </c>
      <c r="E34" s="20">
        <v>1.9881289318511396E-4</v>
      </c>
      <c r="F34" s="20">
        <v>0</v>
      </c>
      <c r="G34" s="20">
        <v>1.4468412195689555E-2</v>
      </c>
      <c r="H34" s="20">
        <v>0</v>
      </c>
      <c r="I34" s="20">
        <v>0</v>
      </c>
      <c r="J34" s="20">
        <v>3.1342358036375688E-2</v>
      </c>
      <c r="K34" s="20">
        <v>8.1809931764673311E-4</v>
      </c>
    </row>
    <row r="35" spans="1:11" x14ac:dyDescent="0.25">
      <c r="A35" s="18" t="s">
        <v>42</v>
      </c>
      <c r="B35" s="20">
        <v>0</v>
      </c>
      <c r="C35" s="20">
        <v>7.0352134467830986E-3</v>
      </c>
      <c r="D35" s="20">
        <v>1.1945670136565298E-3</v>
      </c>
      <c r="E35" s="20">
        <v>2.9076385628322913E-3</v>
      </c>
      <c r="F35" s="20">
        <v>0</v>
      </c>
      <c r="G35" s="20">
        <v>1.1934039199779551E-3</v>
      </c>
      <c r="H35" s="20">
        <v>5.7065916797693591E-4</v>
      </c>
      <c r="I35" s="20">
        <v>0</v>
      </c>
      <c r="J35" s="20">
        <v>8.8074455722373535E-3</v>
      </c>
      <c r="K35" s="20">
        <v>4.4683805587657284E-2</v>
      </c>
    </row>
    <row r="36" spans="1:11" x14ac:dyDescent="0.25">
      <c r="A36" s="18" t="s">
        <v>43</v>
      </c>
      <c r="B36" s="20">
        <v>0</v>
      </c>
      <c r="C36" s="20">
        <v>5.5750748068847205E-4</v>
      </c>
      <c r="D36" s="20">
        <v>5.972835068282649E-4</v>
      </c>
      <c r="E36" s="20">
        <v>5.8500693819719771E-2</v>
      </c>
      <c r="F36" s="20">
        <v>0</v>
      </c>
      <c r="G36" s="20">
        <v>2.7721168582804899E-3</v>
      </c>
      <c r="H36" s="20">
        <v>2.8532958398846795E-4</v>
      </c>
      <c r="I36" s="20">
        <v>0</v>
      </c>
      <c r="J36" s="20">
        <v>4.4593901297354964E-3</v>
      </c>
      <c r="K36" s="20">
        <v>7.4018509691847287E-3</v>
      </c>
    </row>
    <row r="37" spans="1:11" x14ac:dyDescent="0.25">
      <c r="A37" s="18" t="s">
        <v>44</v>
      </c>
      <c r="B37" s="20">
        <v>7.1768056093823765E-2</v>
      </c>
      <c r="C37" s="20">
        <v>3.0450527635698926E-2</v>
      </c>
      <c r="D37" s="20">
        <v>3.3208962979651528E-2</v>
      </c>
      <c r="E37" s="20">
        <v>2.5323792269453888E-2</v>
      </c>
      <c r="F37" s="20">
        <v>0</v>
      </c>
      <c r="G37" s="20">
        <v>2.3192985378349587E-2</v>
      </c>
      <c r="H37" s="20">
        <v>1.586432486975882E-2</v>
      </c>
      <c r="I37" s="20">
        <v>0</v>
      </c>
      <c r="J37" s="20">
        <v>3.2363307122708795E-2</v>
      </c>
      <c r="K37" s="20">
        <v>0</v>
      </c>
    </row>
    <row r="38" spans="1:11" x14ac:dyDescent="0.25">
      <c r="A38" s="18" t="s">
        <v>45</v>
      </c>
      <c r="B38" s="20">
        <v>3.5022366645320658E-3</v>
      </c>
      <c r="C38" s="20">
        <v>5.0441153014671282E-3</v>
      </c>
      <c r="D38" s="20">
        <v>2.3891340273130598E-4</v>
      </c>
      <c r="E38" s="20">
        <v>9.1205414748671033E-3</v>
      </c>
      <c r="F38" s="20">
        <v>0</v>
      </c>
      <c r="G38" s="20">
        <v>5.5126126117136746E-3</v>
      </c>
      <c r="H38" s="20">
        <v>1.141318335953872E-4</v>
      </c>
      <c r="I38" s="20">
        <v>0</v>
      </c>
      <c r="J38" s="20">
        <v>6.2313124048608299E-3</v>
      </c>
      <c r="K38" s="20">
        <v>0</v>
      </c>
    </row>
    <row r="39" spans="1:11" x14ac:dyDescent="0.25">
      <c r="A39" s="18" t="s">
        <v>46</v>
      </c>
      <c r="B39" s="20">
        <v>9.4560389942365789E-4</v>
      </c>
      <c r="C39" s="20">
        <v>0</v>
      </c>
      <c r="D39" s="20">
        <v>9.2578943558381066E-4</v>
      </c>
      <c r="E39" s="20">
        <v>1.242580582406962E-4</v>
      </c>
      <c r="F39" s="20">
        <v>0</v>
      </c>
      <c r="G39" s="20">
        <v>3.1035528831615118E-4</v>
      </c>
      <c r="H39" s="20">
        <v>4.4226085518212535E-4</v>
      </c>
      <c r="I39" s="20">
        <v>0</v>
      </c>
      <c r="J39" s="20">
        <v>2.9152823494117248E-3</v>
      </c>
      <c r="K39" s="20">
        <v>0</v>
      </c>
    </row>
    <row r="40" spans="1:11" x14ac:dyDescent="0.25">
      <c r="A40" s="18" t="s">
        <v>47</v>
      </c>
      <c r="B40" s="20">
        <v>3.3354634900305388E-4</v>
      </c>
      <c r="C40" s="20">
        <v>1.3273987635439808E-4</v>
      </c>
      <c r="D40" s="20">
        <v>8.242512394230057E-3</v>
      </c>
      <c r="E40" s="20">
        <v>0.26608620591662691</v>
      </c>
      <c r="F40" s="20">
        <v>0</v>
      </c>
      <c r="G40" s="20">
        <v>2.6011286616987616E-3</v>
      </c>
      <c r="H40" s="20">
        <v>3.9375482590408581E-3</v>
      </c>
      <c r="I40" s="20">
        <v>0</v>
      </c>
      <c r="J40" s="20">
        <v>3.7873802460736692E-3</v>
      </c>
      <c r="K40" s="20">
        <v>1.2855846420162949E-3</v>
      </c>
    </row>
    <row r="41" spans="1:11" x14ac:dyDescent="0.25">
      <c r="A41" s="18" t="s">
        <v>48</v>
      </c>
      <c r="B41" s="20">
        <v>4.7002239680347009E-2</v>
      </c>
      <c r="C41" s="20">
        <v>3.4512367852143502E-4</v>
      </c>
      <c r="D41" s="20">
        <v>4.479626301211987E-4</v>
      </c>
      <c r="E41" s="20">
        <v>6.5856770867568993E-3</v>
      </c>
      <c r="F41" s="20">
        <v>0</v>
      </c>
      <c r="G41" s="20">
        <v>1.7215934861311032E-4</v>
      </c>
      <c r="H41" s="20">
        <v>2.1399718799135098E-4</v>
      </c>
      <c r="I41" s="20">
        <v>0</v>
      </c>
      <c r="J41" s="20">
        <v>3.0013201950017756E-4</v>
      </c>
      <c r="K41" s="20">
        <v>5.9993949960760427E-3</v>
      </c>
    </row>
    <row r="42" spans="1:11" x14ac:dyDescent="0.25">
      <c r="A42" s="18" t="s">
        <v>49</v>
      </c>
      <c r="B42" s="20">
        <v>6.809904625479017E-3</v>
      </c>
      <c r="C42" s="20">
        <v>0</v>
      </c>
      <c r="D42" s="20">
        <v>0</v>
      </c>
      <c r="E42" s="20">
        <v>5.2188384461092406E-4</v>
      </c>
      <c r="F42" s="20">
        <v>0</v>
      </c>
      <c r="G42" s="20">
        <v>2.3305925424495885E-3</v>
      </c>
      <c r="H42" s="20">
        <v>0</v>
      </c>
      <c r="I42" s="20">
        <v>0</v>
      </c>
      <c r="J42" s="20">
        <v>1.6392925065081127E-2</v>
      </c>
      <c r="K42" s="20">
        <v>5.6487810027988717E-3</v>
      </c>
    </row>
    <row r="43" spans="1:11" x14ac:dyDescent="0.25">
      <c r="A43" s="18" t="s">
        <v>50</v>
      </c>
      <c r="B43" s="20">
        <v>7.7827481434045902E-3</v>
      </c>
      <c r="C43" s="20">
        <v>0</v>
      </c>
      <c r="D43" s="20">
        <v>5.972835068282649E-4</v>
      </c>
      <c r="E43" s="20">
        <v>2.8504798560415712E-2</v>
      </c>
      <c r="F43" s="20">
        <v>0</v>
      </c>
      <c r="G43" s="20">
        <v>5.2432476444958824E-3</v>
      </c>
      <c r="H43" s="20">
        <v>2.8532958398846795E-4</v>
      </c>
      <c r="I43" s="20">
        <v>0</v>
      </c>
      <c r="J43" s="20">
        <v>2.7154801764301783E-3</v>
      </c>
      <c r="K43" s="20">
        <v>0</v>
      </c>
    </row>
    <row r="44" spans="1:11" x14ac:dyDescent="0.25">
      <c r="A44" s="18" t="s">
        <v>51</v>
      </c>
      <c r="B44" s="20">
        <v>3.8913740717022951E-3</v>
      </c>
      <c r="C44" s="20">
        <v>0</v>
      </c>
      <c r="D44" s="20">
        <v>3.4941085149453499E-3</v>
      </c>
      <c r="E44" s="20">
        <v>4.7218062131464565E-3</v>
      </c>
      <c r="F44" s="20">
        <v>0</v>
      </c>
      <c r="G44" s="20">
        <v>1.3081768190533619E-3</v>
      </c>
      <c r="H44" s="20">
        <v>2.2826366719077436E-3</v>
      </c>
      <c r="I44" s="20">
        <v>0</v>
      </c>
      <c r="J44" s="20">
        <v>3.7873802460736692E-3</v>
      </c>
      <c r="K44" s="20">
        <v>2.1815981803912886E-3</v>
      </c>
    </row>
    <row r="45" spans="1:11" x14ac:dyDescent="0.25">
      <c r="A45" s="18" t="s">
        <v>52</v>
      </c>
      <c r="B45" s="20">
        <v>9.0891380103332205E-3</v>
      </c>
      <c r="C45" s="20">
        <v>0</v>
      </c>
      <c r="D45" s="20">
        <v>7.0300268753686779E-2</v>
      </c>
      <c r="E45" s="20">
        <v>9.9406446592556963E-4</v>
      </c>
      <c r="F45" s="20">
        <v>0</v>
      </c>
      <c r="G45" s="20">
        <v>1.5639564227071259E-2</v>
      </c>
      <c r="H45" s="20">
        <v>1.4124099737013152E-3</v>
      </c>
      <c r="I45" s="20">
        <v>0</v>
      </c>
      <c r="J45" s="20">
        <v>1.1442461783439627E-2</v>
      </c>
      <c r="K45" s="20">
        <v>1.6509244230111075E-3</v>
      </c>
    </row>
    <row r="46" spans="1:11" x14ac:dyDescent="0.25">
      <c r="A46" s="18" t="s">
        <v>53</v>
      </c>
      <c r="B46" s="20">
        <v>1.9456870358511478E-4</v>
      </c>
      <c r="C46" s="20">
        <v>1.0619190108351847E-3</v>
      </c>
      <c r="D46" s="20">
        <v>3.04315946729001E-2</v>
      </c>
      <c r="E46" s="20">
        <v>4.9703223296278481E-4</v>
      </c>
      <c r="F46" s="20">
        <v>3.9763258395791121E-3</v>
      </c>
      <c r="G46" s="20">
        <v>1.0562620171031576E-2</v>
      </c>
      <c r="H46" s="20">
        <v>1.7548482739250752E-3</v>
      </c>
      <c r="I46" s="20">
        <v>0</v>
      </c>
      <c r="J46" s="20">
        <v>1.4677884953651542E-2</v>
      </c>
      <c r="K46" s="20">
        <v>3.1163740435785911E-3</v>
      </c>
    </row>
    <row r="47" spans="1:11" x14ac:dyDescent="0.25">
      <c r="A47" s="18" t="s">
        <v>54</v>
      </c>
      <c r="B47" s="20">
        <v>3.5661663814243183E-2</v>
      </c>
      <c r="C47" s="20">
        <v>5.3095950541759234E-4</v>
      </c>
      <c r="D47" s="20">
        <v>1.0780967298250182E-2</v>
      </c>
      <c r="E47" s="20">
        <v>2.7833805045915953E-3</v>
      </c>
      <c r="F47" s="20">
        <v>1.2030934591547058E-2</v>
      </c>
      <c r="G47" s="20">
        <v>4.2981279551708489E-4</v>
      </c>
      <c r="H47" s="20">
        <v>5.7065916797693591E-4</v>
      </c>
      <c r="I47" s="20">
        <v>0</v>
      </c>
      <c r="J47" s="20">
        <v>2.2867201485727811E-3</v>
      </c>
      <c r="K47" s="20">
        <v>0</v>
      </c>
    </row>
    <row r="48" spans="1:11" x14ac:dyDescent="0.25">
      <c r="A48" s="18" t="s">
        <v>55</v>
      </c>
      <c r="B48" s="20">
        <v>0</v>
      </c>
      <c r="C48" s="20">
        <v>2.9521348501218136E-2</v>
      </c>
      <c r="D48" s="20">
        <v>1.4932087670706622E-4</v>
      </c>
      <c r="E48" s="20">
        <v>1.9881289318511396E-4</v>
      </c>
      <c r="F48" s="20">
        <v>3.4631419064368507E-2</v>
      </c>
      <c r="G48" s="20">
        <v>5.8557601569085129E-6</v>
      </c>
      <c r="H48" s="20">
        <v>2.8532958398846795E-4</v>
      </c>
      <c r="I48" s="20">
        <v>0</v>
      </c>
      <c r="J48" s="20">
        <v>7.1209894626649275E-3</v>
      </c>
      <c r="K48" s="20">
        <v>7.79142207282603E-4</v>
      </c>
    </row>
    <row r="49" spans="1:11" x14ac:dyDescent="0.25">
      <c r="A49" s="18" t="s">
        <v>56</v>
      </c>
      <c r="B49" s="20">
        <v>1.111821163343513E-3</v>
      </c>
      <c r="C49" s="20">
        <v>2.1238380216703697E-4</v>
      </c>
      <c r="D49" s="20">
        <v>3.5987227211663202E-3</v>
      </c>
      <c r="E49" s="20">
        <v>7.7039996109231647E-4</v>
      </c>
      <c r="F49" s="20">
        <v>1.2472748573722516E-2</v>
      </c>
      <c r="G49" s="20">
        <v>4.3414605803319718E-3</v>
      </c>
      <c r="H49" s="20">
        <v>1.7119775039308078E-4</v>
      </c>
      <c r="I49" s="20">
        <v>0</v>
      </c>
      <c r="J49" s="20">
        <v>5.6667354921791386E-3</v>
      </c>
      <c r="K49" s="20">
        <v>4.6748532436956177E-4</v>
      </c>
    </row>
    <row r="50" spans="1:11" x14ac:dyDescent="0.25">
      <c r="A50" s="18" t="s">
        <v>57</v>
      </c>
      <c r="B50" s="20">
        <v>6.0594253402221458E-3</v>
      </c>
      <c r="C50" s="20">
        <v>8.2298723339726816E-4</v>
      </c>
      <c r="D50" s="20">
        <v>1.4932087670706622E-4</v>
      </c>
      <c r="E50" s="20">
        <v>1.8887224852585825E-3</v>
      </c>
      <c r="F50" s="20">
        <v>1.6992845468286803E-4</v>
      </c>
      <c r="G50" s="20">
        <v>2.3733395915950202E-2</v>
      </c>
      <c r="H50" s="20">
        <v>1.141318335953872E-4</v>
      </c>
      <c r="I50" s="20">
        <v>1.8121312234399698E-2</v>
      </c>
      <c r="J50" s="20">
        <v>3.317173415523391E-3</v>
      </c>
      <c r="K50" s="20">
        <v>3.1165688291304123E-4</v>
      </c>
    </row>
    <row r="51" spans="1:11" x14ac:dyDescent="0.25">
      <c r="A51" s="18" t="s">
        <v>58</v>
      </c>
      <c r="B51" s="20">
        <v>0</v>
      </c>
      <c r="C51" s="20">
        <v>2.5910823864378509E-2</v>
      </c>
      <c r="D51" s="20">
        <v>6.2714768216967816E-4</v>
      </c>
      <c r="E51" s="20">
        <v>3.7277417472208866E-4</v>
      </c>
      <c r="F51" s="20">
        <v>9.1999265365304755E-2</v>
      </c>
      <c r="G51" s="20">
        <v>2.4594192659015757E-5</v>
      </c>
      <c r="H51" s="20">
        <v>4.4226085518212535E-4</v>
      </c>
      <c r="I51" s="20">
        <v>0</v>
      </c>
      <c r="J51" s="20">
        <v>2.0037385301869E-4</v>
      </c>
      <c r="K51" s="20">
        <v>1.2076704212880347E-3</v>
      </c>
    </row>
    <row r="52" spans="1:11" x14ac:dyDescent="0.25">
      <c r="A52" s="18" t="s">
        <v>59</v>
      </c>
      <c r="B52" s="20">
        <v>2.2236423266870262E-4</v>
      </c>
      <c r="C52" s="20">
        <v>3.9821962906319428E-4</v>
      </c>
      <c r="D52" s="20">
        <v>3.4254209116600993E-2</v>
      </c>
      <c r="E52" s="20">
        <v>0</v>
      </c>
      <c r="F52" s="20">
        <v>9.0062080981920065E-3</v>
      </c>
      <c r="G52" s="20">
        <v>3.8027306458963883E-3</v>
      </c>
      <c r="H52" s="20">
        <v>3.9375482590408581E-3</v>
      </c>
      <c r="I52" s="20">
        <v>1.5630144153923036E-2</v>
      </c>
      <c r="J52" s="20">
        <v>4.3704938839597288E-3</v>
      </c>
      <c r="K52" s="20">
        <v>1.0752162460499922E-2</v>
      </c>
    </row>
    <row r="53" spans="1:11" x14ac:dyDescent="0.25">
      <c r="A53" s="18" t="s">
        <v>60</v>
      </c>
      <c r="B53" s="20">
        <v>0</v>
      </c>
      <c r="C53" s="20">
        <v>0</v>
      </c>
      <c r="D53" s="20">
        <v>5.6741933148685177E-3</v>
      </c>
      <c r="E53" s="20">
        <v>4.9703223296278481E-4</v>
      </c>
      <c r="F53" s="20">
        <v>7.1369950966804576E-4</v>
      </c>
      <c r="G53" s="20">
        <v>2.681938151864099E-3</v>
      </c>
      <c r="H53" s="20">
        <v>2.1399718799135097E-3</v>
      </c>
      <c r="I53" s="20">
        <v>9.1084756141742622E-4</v>
      </c>
      <c r="J53" s="20">
        <v>3.7873802460736692E-3</v>
      </c>
      <c r="K53" s="20">
        <v>5.8435665546195225E-4</v>
      </c>
    </row>
    <row r="54" spans="1:11" x14ac:dyDescent="0.25">
      <c r="A54" s="18" t="s">
        <v>61</v>
      </c>
      <c r="B54" s="20">
        <v>0</v>
      </c>
      <c r="C54" s="20">
        <v>5.3095950541759234E-4</v>
      </c>
      <c r="D54" s="20">
        <v>0</v>
      </c>
      <c r="E54" s="20">
        <v>0</v>
      </c>
      <c r="F54" s="20">
        <v>3.8981587504249932E-2</v>
      </c>
      <c r="G54" s="20">
        <v>2.7909021368638523E-3</v>
      </c>
      <c r="H54" s="20">
        <v>0</v>
      </c>
      <c r="I54" s="20">
        <v>0</v>
      </c>
      <c r="J54" s="20">
        <v>3.0013201950017756E-4</v>
      </c>
      <c r="K54" s="20">
        <v>0</v>
      </c>
    </row>
    <row r="55" spans="1:11" x14ac:dyDescent="0.25">
      <c r="A55" s="18" t="s">
        <v>62</v>
      </c>
      <c r="B55" s="20">
        <v>0</v>
      </c>
      <c r="C55" s="20">
        <v>9.0316211871532468E-4</v>
      </c>
      <c r="D55" s="20">
        <v>1.4932087670706622E-4</v>
      </c>
      <c r="E55" s="20">
        <v>0</v>
      </c>
      <c r="F55" s="20">
        <v>6.4572812779489864E-3</v>
      </c>
      <c r="G55" s="20">
        <v>6.9370028468410429E-3</v>
      </c>
      <c r="H55" s="20">
        <v>2.8532958398846795E-4</v>
      </c>
      <c r="I55" s="20">
        <v>0</v>
      </c>
      <c r="J55" s="20">
        <v>1.6392925065081127E-2</v>
      </c>
      <c r="K55" s="20">
        <v>7.79142207282603E-4</v>
      </c>
    </row>
    <row r="56" spans="1:11" x14ac:dyDescent="0.25">
      <c r="A56" s="18" t="s">
        <v>63</v>
      </c>
      <c r="B56" s="20">
        <v>0</v>
      </c>
      <c r="C56" s="20">
        <v>3.1857570325055542E-4</v>
      </c>
      <c r="D56" s="20">
        <v>3.8823427943837223E-4</v>
      </c>
      <c r="E56" s="20">
        <v>0</v>
      </c>
      <c r="F56" s="20">
        <v>0</v>
      </c>
      <c r="G56" s="20">
        <v>1.3599440811444959E-2</v>
      </c>
      <c r="H56" s="20">
        <v>0</v>
      </c>
      <c r="I56" s="20">
        <v>0</v>
      </c>
      <c r="J56" s="20">
        <v>2.7154801764301783E-3</v>
      </c>
      <c r="K56" s="20">
        <v>1.558284414565206E-3</v>
      </c>
    </row>
    <row r="57" spans="1:11" x14ac:dyDescent="0.25">
      <c r="A57" s="18" t="s">
        <v>64</v>
      </c>
      <c r="B57" s="20">
        <v>1.111821163343513E-3</v>
      </c>
      <c r="C57" s="20">
        <v>4.4892626183057435E-2</v>
      </c>
      <c r="D57" s="20">
        <v>1.1945670136565298E-3</v>
      </c>
      <c r="E57" s="20">
        <v>0</v>
      </c>
      <c r="F57" s="20">
        <v>0</v>
      </c>
      <c r="G57" s="20">
        <v>2.1082786080925568E-2</v>
      </c>
      <c r="H57" s="20">
        <v>0</v>
      </c>
      <c r="I57" s="20">
        <v>0</v>
      </c>
      <c r="J57" s="20">
        <v>3.050270298182162E-2</v>
      </c>
      <c r="K57" s="20">
        <v>7.79142207282603E-4</v>
      </c>
    </row>
    <row r="58" spans="1:11" x14ac:dyDescent="0.25">
      <c r="A58" s="18" t="s">
        <v>65</v>
      </c>
      <c r="B58" s="20">
        <v>5.5591058167175651E-4</v>
      </c>
      <c r="C58" s="20">
        <v>6.5042539413655062E-3</v>
      </c>
      <c r="D58" s="20">
        <v>5.972835068282649E-4</v>
      </c>
      <c r="E58" s="20">
        <v>0</v>
      </c>
      <c r="F58" s="20">
        <v>0</v>
      </c>
      <c r="G58" s="20">
        <v>1.77043052583972E-2</v>
      </c>
      <c r="H58" s="20">
        <v>0</v>
      </c>
      <c r="I58" s="20">
        <v>0.11021346577907</v>
      </c>
      <c r="J58" s="20">
        <v>2.1438001392869825E-3</v>
      </c>
      <c r="K58" s="20">
        <v>4.3320306724912723E-2</v>
      </c>
    </row>
    <row r="59" spans="1:11" x14ac:dyDescent="0.25">
      <c r="A59" s="18" t="s">
        <v>66</v>
      </c>
      <c r="B59" s="20">
        <v>3.0908628340949661E-2</v>
      </c>
      <c r="C59" s="20">
        <v>7.4334330758462925E-3</v>
      </c>
      <c r="D59" s="20">
        <v>3.3208962979651528E-2</v>
      </c>
      <c r="E59" s="20">
        <v>0</v>
      </c>
      <c r="F59" s="20">
        <v>0</v>
      </c>
      <c r="G59" s="20">
        <v>2.7568918818725277E-3</v>
      </c>
      <c r="H59" s="20">
        <v>0</v>
      </c>
      <c r="I59" s="20">
        <v>0.13131006157283973</v>
      </c>
      <c r="J59" s="20">
        <v>0.1220679799310008</v>
      </c>
      <c r="K59" s="20">
        <v>3.1165688291304123E-4</v>
      </c>
    </row>
    <row r="60" spans="1:11" x14ac:dyDescent="0.25">
      <c r="A60" s="18" t="s">
        <v>67</v>
      </c>
      <c r="B60" s="20">
        <v>2.2236423266870262E-4</v>
      </c>
      <c r="C60" s="20">
        <v>3.7167165379231462E-3</v>
      </c>
      <c r="D60" s="20">
        <v>2.3891340273130598E-4</v>
      </c>
      <c r="E60" s="20">
        <v>0</v>
      </c>
      <c r="F60" s="20">
        <v>0</v>
      </c>
      <c r="G60" s="20">
        <v>5.8780120455047659E-3</v>
      </c>
      <c r="H60" s="20">
        <v>0</v>
      </c>
      <c r="I60" s="20">
        <v>6.7584889057173025E-2</v>
      </c>
      <c r="J60" s="20">
        <v>3.7973846467236755E-2</v>
      </c>
      <c r="K60" s="20">
        <v>1.2076704212880347E-3</v>
      </c>
    </row>
    <row r="61" spans="1:11" x14ac:dyDescent="0.25">
      <c r="A61" s="18" t="s">
        <v>68</v>
      </c>
      <c r="B61" s="20">
        <v>8.6166140159122263E-4</v>
      </c>
      <c r="C61" s="20">
        <v>8.6811879135776353E-3</v>
      </c>
      <c r="D61" s="20">
        <v>9.2578943558381066E-4</v>
      </c>
      <c r="E61" s="20">
        <v>2.9076385628322913E-3</v>
      </c>
      <c r="F61" s="20">
        <v>0</v>
      </c>
      <c r="G61" s="20">
        <v>2.2681701391769435E-2</v>
      </c>
      <c r="H61" s="20">
        <v>0</v>
      </c>
      <c r="I61" s="20">
        <v>5.1963853378864167E-2</v>
      </c>
      <c r="J61" s="20">
        <v>6.3527944127537581E-2</v>
      </c>
      <c r="K61" s="20">
        <v>1.0752162460499922E-2</v>
      </c>
    </row>
    <row r="62" spans="1:11" x14ac:dyDescent="0.25">
      <c r="A62" s="18" t="s">
        <v>69</v>
      </c>
      <c r="B62" s="20">
        <v>7.6715660270702405E-3</v>
      </c>
      <c r="C62" s="20">
        <v>1.8583582689615734E-4</v>
      </c>
      <c r="D62" s="20">
        <v>8.242512394230057E-3</v>
      </c>
      <c r="E62" s="20">
        <v>5.8500693819719771E-2</v>
      </c>
      <c r="F62" s="20">
        <v>1.0875421099703554E-2</v>
      </c>
      <c r="G62" s="20">
        <v>1.3787504404644232E-2</v>
      </c>
      <c r="H62" s="20">
        <v>9.0211655916089956E-3</v>
      </c>
      <c r="I62" s="20">
        <v>1.5970345718112446E-3</v>
      </c>
      <c r="J62" s="20">
        <v>1.6907437098510003E-2</v>
      </c>
      <c r="K62" s="20">
        <v>5.8435665546195225E-4</v>
      </c>
    </row>
    <row r="63" spans="1:11" x14ac:dyDescent="0.25">
      <c r="A63" s="18" t="s">
        <v>70</v>
      </c>
      <c r="B63" s="20">
        <v>4.1693293625381743E-4</v>
      </c>
      <c r="C63" s="20">
        <v>7.5130770016589325E-3</v>
      </c>
      <c r="D63" s="20">
        <v>4.479626301211987E-4</v>
      </c>
      <c r="E63" s="20">
        <v>2.9573417861285698E-3</v>
      </c>
      <c r="F63" s="20">
        <v>0</v>
      </c>
      <c r="G63" s="20">
        <v>1.5306957050158854E-3</v>
      </c>
      <c r="H63" s="20">
        <v>0</v>
      </c>
      <c r="I63" s="20">
        <v>0</v>
      </c>
      <c r="J63" s="20">
        <v>3.315744215430533E-3</v>
      </c>
      <c r="K63" s="20">
        <v>3.5061399327717134E-4</v>
      </c>
    </row>
    <row r="64" spans="1:11" x14ac:dyDescent="0.25">
      <c r="A64" s="18" t="s">
        <v>71</v>
      </c>
      <c r="B64" s="20">
        <v>1.7428352645991237E-2</v>
      </c>
      <c r="C64" s="20">
        <v>1.7722021248149877E-2</v>
      </c>
      <c r="D64" s="20">
        <v>2.9485497598084128E-3</v>
      </c>
      <c r="E64" s="20">
        <v>9.1205414748671033E-3</v>
      </c>
      <c r="F64" s="20">
        <v>2.1309028217231653E-3</v>
      </c>
      <c r="G64" s="20">
        <v>1.2021875602133178E-2</v>
      </c>
      <c r="H64" s="20">
        <v>5.7065916797693591E-4</v>
      </c>
      <c r="I64" s="20">
        <v>3.6570575133287736E-2</v>
      </c>
      <c r="J64" s="20">
        <v>2.1438001392869825E-3</v>
      </c>
      <c r="K64" s="20">
        <v>7.79142207282603E-4</v>
      </c>
    </row>
    <row r="65" spans="1:11" x14ac:dyDescent="0.25">
      <c r="A65" s="18" t="s">
        <v>72</v>
      </c>
      <c r="B65" s="20">
        <v>5.5591058167175651E-4</v>
      </c>
      <c r="C65" s="20">
        <v>1.0619190108351847E-3</v>
      </c>
      <c r="D65" s="20">
        <v>5.972835068282649E-4</v>
      </c>
      <c r="E65" s="20">
        <v>1.242580582406962E-4</v>
      </c>
      <c r="F65" s="20">
        <v>0</v>
      </c>
      <c r="G65" s="20">
        <v>3.3402427087037542E-2</v>
      </c>
      <c r="H65" s="20">
        <v>2.8532958398846795E-4</v>
      </c>
      <c r="I65" s="20">
        <v>0</v>
      </c>
      <c r="J65" s="20">
        <v>1.4292000928579882E-4</v>
      </c>
      <c r="K65" s="20">
        <v>0</v>
      </c>
    </row>
    <row r="66" spans="1:11" x14ac:dyDescent="0.25">
      <c r="A66" s="18" t="s">
        <v>73</v>
      </c>
      <c r="B66" s="20">
        <v>0</v>
      </c>
      <c r="C66" s="20">
        <v>5.7874586090517566E-3</v>
      </c>
      <c r="D66" s="20">
        <v>0</v>
      </c>
      <c r="E66" s="20">
        <v>7.5300383293861904E-3</v>
      </c>
      <c r="F66" s="20">
        <v>1.3594276374629443E-4</v>
      </c>
      <c r="G66" s="20">
        <v>1.2261961768566428E-3</v>
      </c>
      <c r="H66" s="20">
        <v>1.5978456703354207E-3</v>
      </c>
      <c r="I66" s="20">
        <v>0</v>
      </c>
      <c r="J66" s="20">
        <v>0</v>
      </c>
      <c r="K66" s="20">
        <v>0</v>
      </c>
    </row>
    <row r="67" spans="1:11" x14ac:dyDescent="0.25">
      <c r="A67" s="18" t="s">
        <v>74</v>
      </c>
      <c r="B67" s="20">
        <v>2.0992017429798036E-2</v>
      </c>
      <c r="C67" s="20">
        <v>1.7521663678780549E-3</v>
      </c>
      <c r="D67" s="20">
        <v>0</v>
      </c>
      <c r="E67" s="20">
        <v>6.5856770867568993E-3</v>
      </c>
      <c r="F67" s="20">
        <v>0</v>
      </c>
      <c r="G67" s="20">
        <v>2.2251888596252353E-4</v>
      </c>
      <c r="H67" s="20">
        <v>1.141318335953872E-4</v>
      </c>
      <c r="I67" s="20">
        <v>0</v>
      </c>
      <c r="J67" s="20">
        <v>1.9187011246618495E-3</v>
      </c>
      <c r="K67" s="20">
        <v>1.4616707808621633E-3</v>
      </c>
    </row>
    <row r="68" spans="1:11" x14ac:dyDescent="0.25">
      <c r="A68" s="18" t="s">
        <v>75</v>
      </c>
      <c r="B68" s="20">
        <v>0</v>
      </c>
      <c r="C68" s="20">
        <v>2.1238380216703697E-4</v>
      </c>
      <c r="D68" s="20">
        <v>0</v>
      </c>
      <c r="E68" s="20">
        <v>5.2188384461092406E-4</v>
      </c>
      <c r="F68" s="20">
        <v>0</v>
      </c>
      <c r="G68" s="20">
        <v>2.0319487744472542E-3</v>
      </c>
      <c r="H68" s="20">
        <v>4.4226085518212535E-4</v>
      </c>
      <c r="I68" s="20">
        <v>0</v>
      </c>
      <c r="J68" s="20">
        <v>2.1438001392869825E-3</v>
      </c>
      <c r="K68" s="20">
        <v>0</v>
      </c>
    </row>
    <row r="69" spans="1:11" x14ac:dyDescent="0.25">
      <c r="A69" s="18" t="s">
        <v>76</v>
      </c>
      <c r="B69" s="20">
        <v>0</v>
      </c>
      <c r="C69" s="20">
        <v>1.0619190108351847E-3</v>
      </c>
      <c r="D69" s="20">
        <v>0</v>
      </c>
      <c r="E69" s="20">
        <v>2.8504798560415712E-2</v>
      </c>
      <c r="F69" s="20">
        <v>0</v>
      </c>
      <c r="G69" s="20">
        <v>1.4792352847569733E-2</v>
      </c>
      <c r="H69" s="20">
        <v>3.9375482590408581E-3</v>
      </c>
      <c r="I69" s="20">
        <v>0.30364925154972744</v>
      </c>
      <c r="J69" s="20">
        <v>7.7319725023617166E-3</v>
      </c>
      <c r="K69" s="20">
        <v>1.558284414565206E-3</v>
      </c>
    </row>
    <row r="70" spans="1:11" x14ac:dyDescent="0.25">
      <c r="A70" s="18" t="s">
        <v>77</v>
      </c>
      <c r="B70" s="20">
        <v>6.1169620854251725E-4</v>
      </c>
      <c r="C70" s="20">
        <v>5.3095950541759234E-4</v>
      </c>
      <c r="D70" s="20">
        <v>0.12693149540438134</v>
      </c>
      <c r="E70" s="20">
        <v>4.7218062131464565E-3</v>
      </c>
      <c r="F70" s="20">
        <v>3.9763258395791121E-3</v>
      </c>
      <c r="G70" s="20">
        <v>1.370247876716592E-4</v>
      </c>
      <c r="H70" s="20">
        <v>2.1399718799135098E-4</v>
      </c>
      <c r="I70" s="20">
        <v>3.0513393307483779E-4</v>
      </c>
      <c r="J70" s="20">
        <v>2.3681845538656869E-2</v>
      </c>
      <c r="K70" s="20">
        <v>7.79142207282603E-4</v>
      </c>
    </row>
    <row r="71" spans="1:11" x14ac:dyDescent="0.25">
      <c r="A71" s="18" t="s">
        <v>78</v>
      </c>
      <c r="B71" s="20">
        <v>1.3869969012710325E-2</v>
      </c>
      <c r="C71" s="20">
        <v>2.9733732303385174E-3</v>
      </c>
      <c r="D71" s="20">
        <v>0</v>
      </c>
      <c r="E71" s="20">
        <v>0</v>
      </c>
      <c r="F71" s="20">
        <v>1.2030934591547058E-2</v>
      </c>
      <c r="G71" s="20">
        <v>2.2884310693198472E-3</v>
      </c>
      <c r="H71" s="20">
        <v>0</v>
      </c>
      <c r="I71" s="20">
        <v>0</v>
      </c>
      <c r="J71" s="20">
        <v>7.1460004642899411E-5</v>
      </c>
      <c r="K71" s="20">
        <v>4.6748532436956177E-4</v>
      </c>
    </row>
    <row r="72" spans="1:11" x14ac:dyDescent="0.25">
      <c r="A72" s="18" t="s">
        <v>79</v>
      </c>
      <c r="B72" s="20">
        <v>0</v>
      </c>
      <c r="C72" s="20">
        <v>2.1238380216703697E-4</v>
      </c>
      <c r="D72" s="20">
        <v>2.4488623779958863E-3</v>
      </c>
      <c r="E72" s="20">
        <v>1.242580582406962E-4</v>
      </c>
      <c r="F72" s="20">
        <v>6.4572812779489861E-4</v>
      </c>
      <c r="G72" s="20">
        <v>1.1934039199779551E-3</v>
      </c>
      <c r="H72" s="20">
        <v>1.4295012157822246E-4</v>
      </c>
      <c r="I72" s="20">
        <v>0</v>
      </c>
      <c r="J72" s="20">
        <v>2.6154361699301187E-3</v>
      </c>
      <c r="K72" s="20">
        <v>3.1165688291304123E-4</v>
      </c>
    </row>
    <row r="73" spans="1:11" x14ac:dyDescent="0.25">
      <c r="A73" s="18" t="s">
        <v>80</v>
      </c>
      <c r="B73" s="20">
        <v>0</v>
      </c>
      <c r="C73" s="20">
        <v>8.2298723339726816E-4</v>
      </c>
      <c r="D73" s="20">
        <v>3.762886093018069E-3</v>
      </c>
      <c r="E73" s="20">
        <v>3.2307095142581016E-4</v>
      </c>
      <c r="F73" s="20">
        <v>1.2472748573722516E-2</v>
      </c>
      <c r="G73" s="20">
        <v>1.4483637172097516E-2</v>
      </c>
      <c r="H73" s="20">
        <v>7.1332395997116989E-5</v>
      </c>
      <c r="I73" s="20">
        <v>1.348054390897791E-2</v>
      </c>
      <c r="J73" s="20">
        <v>3.315744215430533E-3</v>
      </c>
      <c r="K73" s="20">
        <v>1.2076704212880347E-3</v>
      </c>
    </row>
    <row r="74" spans="1:11" x14ac:dyDescent="0.25">
      <c r="A74" s="18" t="s">
        <v>81</v>
      </c>
      <c r="B74" s="20">
        <v>0</v>
      </c>
      <c r="C74" s="20">
        <v>7.3272411747627754E-3</v>
      </c>
      <c r="D74" s="20">
        <v>1.0159792451148787E-3</v>
      </c>
      <c r="E74" s="20">
        <v>9.9406446592556963E-4</v>
      </c>
      <c r="F74" s="20">
        <v>1.6992845468286803E-4</v>
      </c>
      <c r="G74" s="20">
        <v>2.2673269097143486E-3</v>
      </c>
      <c r="H74" s="20">
        <v>0.13848471358880293</v>
      </c>
      <c r="I74" s="20">
        <v>4.1215852154138539E-2</v>
      </c>
      <c r="J74" s="20">
        <v>7.1460004642899424E-4</v>
      </c>
      <c r="K74" s="20">
        <v>1.0752162460499922E-2</v>
      </c>
    </row>
    <row r="75" spans="1:11" x14ac:dyDescent="0.25">
      <c r="A75" s="18" t="s">
        <v>82</v>
      </c>
      <c r="B75" s="20">
        <v>1.111821163343513E-3</v>
      </c>
      <c r="C75" s="20">
        <v>3.9821962906319428E-4</v>
      </c>
      <c r="D75" s="20">
        <v>3.5837010409695897E-4</v>
      </c>
      <c r="E75" s="20">
        <v>4.9703223296278489E-5</v>
      </c>
      <c r="F75" s="20">
        <v>0.16992845468286805</v>
      </c>
      <c r="G75" s="20">
        <v>1.2539524800003891E-2</v>
      </c>
      <c r="H75" s="20">
        <v>3.7806169878472004E-3</v>
      </c>
      <c r="I75" s="20">
        <v>0</v>
      </c>
      <c r="J75" s="20">
        <v>0</v>
      </c>
      <c r="K75" s="20">
        <v>5.8435665546195225E-4</v>
      </c>
    </row>
    <row r="76" spans="1:11" x14ac:dyDescent="0.25">
      <c r="A76" s="18" t="s">
        <v>83</v>
      </c>
      <c r="B76" s="20">
        <v>5.5591058167175651E-4</v>
      </c>
      <c r="C76" s="20">
        <v>0</v>
      </c>
      <c r="D76" s="20">
        <v>5.0500320502329797E-2</v>
      </c>
      <c r="E76" s="20">
        <v>2.7634992152730836E-2</v>
      </c>
      <c r="F76" s="20">
        <v>9.0062080981920065E-3</v>
      </c>
      <c r="G76" s="20">
        <v>1.2021875602133178E-2</v>
      </c>
      <c r="H76" s="20">
        <v>2.9959606318789134E-4</v>
      </c>
      <c r="I76" s="20">
        <v>0</v>
      </c>
      <c r="J76" s="20">
        <v>4.2021341130210575E-3</v>
      </c>
      <c r="K76" s="20">
        <v>0</v>
      </c>
    </row>
    <row r="77" spans="1:11" x14ac:dyDescent="0.25">
      <c r="A77" s="18" t="s">
        <v>84</v>
      </c>
      <c r="B77" s="20">
        <v>3.0908628340949661E-2</v>
      </c>
      <c r="C77" s="20">
        <v>5.3095950541759234E-4</v>
      </c>
      <c r="D77" s="20">
        <v>7.3167229586462452E-3</v>
      </c>
      <c r="E77" s="20">
        <v>1.9881289318511396E-4</v>
      </c>
      <c r="F77" s="20">
        <v>7.1369950966804576E-4</v>
      </c>
      <c r="G77" s="20">
        <v>2.4594192659015757E-5</v>
      </c>
      <c r="H77" s="20">
        <v>8.4172227276598053E-4</v>
      </c>
      <c r="I77" s="20">
        <v>0</v>
      </c>
      <c r="J77" s="20">
        <v>0</v>
      </c>
      <c r="K77" s="20">
        <v>7.79142207282603E-4</v>
      </c>
    </row>
    <row r="78" spans="1:11" x14ac:dyDescent="0.25">
      <c r="A78" s="18" t="s">
        <v>85</v>
      </c>
      <c r="B78" s="20">
        <v>2.2236423266870262E-4</v>
      </c>
      <c r="C78" s="20">
        <v>0</v>
      </c>
      <c r="D78" s="20">
        <v>8.3619690955957088E-3</v>
      </c>
      <c r="E78" s="20">
        <v>7.7039996109231647E-4</v>
      </c>
      <c r="F78" s="20">
        <v>3.8981587504249932E-2</v>
      </c>
      <c r="G78" s="20">
        <v>6.0279195055216233E-3</v>
      </c>
      <c r="H78" s="20">
        <v>2.7106310478904458E-3</v>
      </c>
      <c r="I78" s="20">
        <v>9.1542912465135597E-3</v>
      </c>
      <c r="J78" s="20">
        <v>0</v>
      </c>
      <c r="K78" s="20">
        <v>1.1219414042207299E-2</v>
      </c>
    </row>
    <row r="79" spans="1:11" x14ac:dyDescent="0.25">
      <c r="A79" s="18" t="s">
        <v>86</v>
      </c>
      <c r="B79" s="20">
        <v>8.6166140159122263E-4</v>
      </c>
      <c r="C79" s="20">
        <v>0</v>
      </c>
      <c r="D79" s="20">
        <v>4.1809845477978544E-3</v>
      </c>
      <c r="E79" s="20">
        <v>6.8590448148864308E-3</v>
      </c>
      <c r="F79" s="20">
        <v>6.4572812779489864E-3</v>
      </c>
      <c r="G79" s="20">
        <v>9.5917351370161438E-3</v>
      </c>
      <c r="H79" s="20">
        <v>0</v>
      </c>
      <c r="I79" s="20">
        <v>0</v>
      </c>
      <c r="J79" s="20">
        <v>6.0035693700639095E-3</v>
      </c>
      <c r="K79" s="20">
        <v>4.5944068107936897E-3</v>
      </c>
    </row>
    <row r="80" spans="1:11" x14ac:dyDescent="0.25">
      <c r="A80" s="18" t="s">
        <v>87</v>
      </c>
      <c r="B80" s="20">
        <v>7.6715660270702405E-3</v>
      </c>
      <c r="C80" s="20">
        <v>0</v>
      </c>
      <c r="D80" s="20">
        <v>9.7655853366421328E-3</v>
      </c>
      <c r="E80" s="20">
        <v>3.7277417472208866E-4</v>
      </c>
      <c r="F80" s="20">
        <v>0</v>
      </c>
      <c r="G80" s="20">
        <v>2.7266761594628802E-2</v>
      </c>
      <c r="H80" s="20">
        <v>5.7065916797693591E-4</v>
      </c>
      <c r="I80" s="20">
        <v>0</v>
      </c>
      <c r="J80" s="20">
        <v>0</v>
      </c>
      <c r="K80" s="20">
        <v>0</v>
      </c>
    </row>
    <row r="81" spans="1:11" x14ac:dyDescent="0.25">
      <c r="A81" s="18" t="s">
        <v>88</v>
      </c>
      <c r="B81" s="20">
        <v>4.1693293625381743E-4</v>
      </c>
      <c r="C81" s="20">
        <v>0</v>
      </c>
      <c r="D81" s="20">
        <v>2.0904922738989272E-4</v>
      </c>
      <c r="E81" s="20">
        <v>0</v>
      </c>
      <c r="F81" s="20">
        <v>1.6992845468286803E-4</v>
      </c>
      <c r="G81" s="20">
        <v>1.1868747474030021E-2</v>
      </c>
      <c r="H81" s="20">
        <v>2.8532958398846795E-4</v>
      </c>
      <c r="I81" s="20">
        <v>0</v>
      </c>
      <c r="J81" s="20">
        <v>3.4979672272699271E-3</v>
      </c>
      <c r="K81" s="20">
        <v>1.558284414565206E-3</v>
      </c>
    </row>
    <row r="82" spans="1:11" x14ac:dyDescent="0.25">
      <c r="A82" s="18" t="s">
        <v>89</v>
      </c>
      <c r="B82" s="20">
        <v>2.5504427007814932E-2</v>
      </c>
      <c r="C82" s="20">
        <v>0</v>
      </c>
      <c r="D82" s="20">
        <v>3.8315736963033198E-2</v>
      </c>
      <c r="E82" s="20">
        <v>4.9703223296278481E-4</v>
      </c>
      <c r="F82" s="20">
        <v>4.418139821754569E-4</v>
      </c>
      <c r="G82" s="20">
        <v>2.1666312580561503E-3</v>
      </c>
      <c r="H82" s="20">
        <v>1.586432486975882E-2</v>
      </c>
      <c r="I82" s="20">
        <v>2.3713324210587774E-2</v>
      </c>
      <c r="J82" s="20">
        <v>1.7232437199625913E-2</v>
      </c>
      <c r="K82" s="20">
        <v>3.0776117187662818E-3</v>
      </c>
    </row>
    <row r="83" spans="1:11" x14ac:dyDescent="0.25">
      <c r="A83" s="18" t="s">
        <v>90</v>
      </c>
      <c r="B83" s="20">
        <v>5.5591058167175651E-4</v>
      </c>
      <c r="C83" s="20">
        <v>0</v>
      </c>
      <c r="D83" s="20">
        <v>0</v>
      </c>
      <c r="E83" s="20">
        <v>3.1313030676655444E-3</v>
      </c>
      <c r="F83" s="20">
        <v>0</v>
      </c>
      <c r="G83" s="20">
        <v>1.6678376078906827E-2</v>
      </c>
      <c r="H83" s="20">
        <v>1.141318335953872E-4</v>
      </c>
      <c r="I83" s="20">
        <v>0</v>
      </c>
      <c r="J83" s="20">
        <v>4.7163603064313619E-4</v>
      </c>
      <c r="K83" s="20">
        <v>4.3320306724912723E-2</v>
      </c>
    </row>
    <row r="84" spans="1:11" x14ac:dyDescent="0.25">
      <c r="A84" s="18" t="s">
        <v>91</v>
      </c>
      <c r="B84" s="20">
        <v>1.111821163343513E-3</v>
      </c>
      <c r="C84" s="20">
        <v>3.572675188495935E-2</v>
      </c>
      <c r="D84" s="20">
        <v>1.1945670136565298E-3</v>
      </c>
      <c r="E84" s="20">
        <v>8.4545182826969707E-4</v>
      </c>
      <c r="F84" s="20">
        <v>0</v>
      </c>
      <c r="G84" s="20">
        <v>2.291944525413992E-3</v>
      </c>
      <c r="H84" s="20">
        <v>4.4226085518212535E-4</v>
      </c>
      <c r="I84" s="20">
        <v>0</v>
      </c>
      <c r="J84" s="20">
        <v>5.58279428312531E-2</v>
      </c>
      <c r="K84" s="20">
        <v>3.1165688291304123E-4</v>
      </c>
    </row>
    <row r="85" spans="1:11" x14ac:dyDescent="0.25">
      <c r="A85" s="18" t="s">
        <v>92</v>
      </c>
      <c r="B85" s="20">
        <v>5.5591058167175651E-4</v>
      </c>
      <c r="C85" s="20">
        <v>1.0619190108351847E-3</v>
      </c>
      <c r="D85" s="20">
        <v>3.6374565565841337E-2</v>
      </c>
      <c r="E85" s="20">
        <v>2.9821933977767091E-4</v>
      </c>
      <c r="F85" s="20">
        <v>0</v>
      </c>
      <c r="G85" s="20">
        <v>8.1257455817340986E-3</v>
      </c>
      <c r="H85" s="20">
        <v>3.9375482590408581E-3</v>
      </c>
      <c r="I85" s="20">
        <v>2.2771189035435656E-4</v>
      </c>
      <c r="J85" s="20">
        <v>1.6721641086438466E-3</v>
      </c>
      <c r="K85" s="20">
        <v>1.2076704212880347E-3</v>
      </c>
    </row>
    <row r="86" spans="1:11" x14ac:dyDescent="0.25">
      <c r="A86" s="18" t="s">
        <v>93</v>
      </c>
      <c r="B86" s="20">
        <v>3.1130992573618365E-3</v>
      </c>
      <c r="C86" s="20">
        <v>5.3095950541759234E-4</v>
      </c>
      <c r="D86" s="20">
        <v>0</v>
      </c>
      <c r="E86" s="20">
        <v>4.7466578247945951E-3</v>
      </c>
      <c r="F86" s="20">
        <v>0</v>
      </c>
      <c r="G86" s="20">
        <v>1.1863770077896647E-3</v>
      </c>
      <c r="H86" s="20">
        <v>2.1399718799135098E-4</v>
      </c>
      <c r="I86" s="20">
        <v>1.2751865859843968E-3</v>
      </c>
      <c r="J86" s="20">
        <v>2.6583121727158585E-3</v>
      </c>
      <c r="K86" s="20">
        <v>2.9607403876738912E-3</v>
      </c>
    </row>
    <row r="87" spans="1:11" x14ac:dyDescent="0.25">
      <c r="A87" s="18" t="s">
        <v>94</v>
      </c>
      <c r="B87" s="20">
        <v>3.1075401515451191E-2</v>
      </c>
      <c r="C87" s="20">
        <v>2.9521348501218136E-2</v>
      </c>
      <c r="D87" s="20">
        <v>2.3891340273130598E-4</v>
      </c>
      <c r="E87" s="20">
        <v>6.0886448537941142E-3</v>
      </c>
      <c r="F87" s="20">
        <v>0.2808071791917307</v>
      </c>
      <c r="G87" s="20">
        <v>4.9563153968073658E-3</v>
      </c>
      <c r="H87" s="20">
        <v>0.12014425578975459</v>
      </c>
      <c r="I87" s="20">
        <v>3.0880054993332365E-2</v>
      </c>
      <c r="J87" s="20">
        <v>2.8526833853445451E-2</v>
      </c>
      <c r="K87" s="20">
        <v>3.5645755983179088E-2</v>
      </c>
    </row>
    <row r="88" spans="1:11" x14ac:dyDescent="0.25">
      <c r="A88" s="18" t="s">
        <v>95</v>
      </c>
      <c r="B88" s="20">
        <v>8.6166140159122263E-4</v>
      </c>
      <c r="C88" s="20">
        <v>2.1238380216703697E-4</v>
      </c>
      <c r="D88" s="20">
        <v>1.1945670136565298E-3</v>
      </c>
      <c r="E88" s="20">
        <v>6.9584512614789869E-3</v>
      </c>
      <c r="F88" s="20">
        <v>0</v>
      </c>
      <c r="G88" s="20">
        <v>1.3392399870729176E-2</v>
      </c>
      <c r="H88" s="20">
        <v>2.8532958398846795E-4</v>
      </c>
      <c r="I88" s="20">
        <v>2.2777564968365577E-3</v>
      </c>
      <c r="J88" s="20">
        <v>1.8579601207153849E-4</v>
      </c>
      <c r="K88" s="20">
        <v>0</v>
      </c>
    </row>
    <row r="89" spans="1:11" x14ac:dyDescent="0.25">
      <c r="A89" s="18" t="s">
        <v>96</v>
      </c>
      <c r="B89" s="20">
        <v>7.6715660270702405E-3</v>
      </c>
      <c r="C89" s="20">
        <v>8.2298723339726816E-4</v>
      </c>
      <c r="D89" s="20">
        <v>5.972835068282649E-4</v>
      </c>
      <c r="E89" s="20">
        <v>3.4792256307394935E-3</v>
      </c>
      <c r="F89" s="20">
        <v>0</v>
      </c>
      <c r="G89" s="20">
        <v>1.0635231596977242E-2</v>
      </c>
      <c r="H89" s="20">
        <v>0</v>
      </c>
      <c r="I89" s="20">
        <v>0</v>
      </c>
      <c r="J89" s="20">
        <v>2.1438001392869827E-4</v>
      </c>
      <c r="K89" s="20">
        <v>7.79142207282603E-4</v>
      </c>
    </row>
    <row r="90" spans="1:11" x14ac:dyDescent="0.25">
      <c r="A90" s="18" t="s">
        <v>97</v>
      </c>
      <c r="B90" s="20">
        <v>4.1693293625381743E-4</v>
      </c>
      <c r="C90" s="20">
        <v>7.3272411747627754E-3</v>
      </c>
      <c r="D90" s="20">
        <v>3.3208962979651528E-2</v>
      </c>
      <c r="E90" s="20">
        <v>8.1264770089415333E-3</v>
      </c>
      <c r="F90" s="20">
        <v>1.3594276374629443E-3</v>
      </c>
      <c r="G90" s="20">
        <v>2.8118540467052713E-2</v>
      </c>
      <c r="H90" s="20">
        <v>1.1941043089917385E-3</v>
      </c>
      <c r="I90" s="20">
        <v>0</v>
      </c>
      <c r="J90" s="20">
        <v>4.544856295288403E-3</v>
      </c>
      <c r="K90" s="20">
        <v>1.558284414565206E-3</v>
      </c>
    </row>
    <row r="91" spans="1:11" x14ac:dyDescent="0.25">
      <c r="A91" s="18" t="s">
        <v>98</v>
      </c>
      <c r="B91" s="20">
        <v>0</v>
      </c>
      <c r="C91" s="20">
        <v>3.9821962906319428E-4</v>
      </c>
      <c r="D91" s="20">
        <v>2.3891340273130598E-4</v>
      </c>
      <c r="E91" s="20">
        <v>1.7396128153697471E-4</v>
      </c>
      <c r="F91" s="20">
        <v>6.7971381873147213E-4</v>
      </c>
      <c r="G91" s="20">
        <v>1.5765193705477572E-2</v>
      </c>
      <c r="H91" s="20">
        <v>5.7065916797693591E-4</v>
      </c>
      <c r="I91" s="20">
        <v>0</v>
      </c>
      <c r="J91" s="20">
        <v>2.6583121727158585E-3</v>
      </c>
      <c r="K91" s="20">
        <v>7.79142207282603E-4</v>
      </c>
    </row>
    <row r="92" spans="1:11" x14ac:dyDescent="0.25">
      <c r="A92" s="18" t="s">
        <v>99</v>
      </c>
      <c r="B92" s="20">
        <v>5.5591058167175651E-4</v>
      </c>
      <c r="C92" s="20">
        <v>0</v>
      </c>
      <c r="D92" s="20">
        <v>9.2578943558381066E-4</v>
      </c>
      <c r="E92" s="20">
        <v>2.4926166483083659E-2</v>
      </c>
      <c r="F92" s="20">
        <v>3.7792088321469852E-2</v>
      </c>
      <c r="G92" s="20">
        <v>2.8107648753160863E-5</v>
      </c>
      <c r="H92" s="20">
        <v>2.8532958398846795E-4</v>
      </c>
      <c r="I92" s="20">
        <v>0</v>
      </c>
      <c r="J92" s="20">
        <v>1.3720320891436688E-3</v>
      </c>
      <c r="K92" s="20">
        <v>4.3320306724912723E-2</v>
      </c>
    </row>
    <row r="93" spans="1:11" x14ac:dyDescent="0.25">
      <c r="A93" s="18" t="s">
        <v>100</v>
      </c>
      <c r="B93" s="20">
        <v>1.4231310890796968E-2</v>
      </c>
      <c r="C93" s="20">
        <v>5.3095950541759234E-4</v>
      </c>
      <c r="D93" s="20">
        <v>8.242512394230057E-3</v>
      </c>
      <c r="E93" s="20">
        <v>0</v>
      </c>
      <c r="F93" s="20">
        <v>2.929566558732645E-2</v>
      </c>
      <c r="G93" s="20">
        <v>2.3560065415305712E-2</v>
      </c>
      <c r="H93" s="20">
        <v>0</v>
      </c>
      <c r="I93" s="20">
        <v>0</v>
      </c>
      <c r="J93" s="20">
        <v>1.8579601207153849E-4</v>
      </c>
      <c r="K93" s="20">
        <v>0.35073086460826375</v>
      </c>
    </row>
    <row r="94" spans="1:11" x14ac:dyDescent="0.25">
      <c r="A94" s="18" t="s">
        <v>101</v>
      </c>
      <c r="B94" s="20">
        <v>0</v>
      </c>
      <c r="C94" s="20">
        <v>3.5547738887707812E-2</v>
      </c>
      <c r="D94" s="20">
        <v>4.479626301211987E-4</v>
      </c>
      <c r="E94" s="20">
        <v>9.9406446592556963E-4</v>
      </c>
      <c r="F94" s="20">
        <v>1.0535564190337818E-3</v>
      </c>
      <c r="G94" s="20">
        <v>9.7838040701627438E-3</v>
      </c>
      <c r="H94" s="20">
        <v>1.141318335953872E-4</v>
      </c>
      <c r="I94" s="20">
        <v>0</v>
      </c>
      <c r="J94" s="20">
        <v>2.1438001392869827E-4</v>
      </c>
      <c r="K94" s="20">
        <v>1.2076704212880347E-3</v>
      </c>
    </row>
    <row r="95" spans="1:11" x14ac:dyDescent="0.25">
      <c r="A95" s="18" t="s">
        <v>102</v>
      </c>
      <c r="B95" s="20">
        <v>2.9581391827208346E-2</v>
      </c>
      <c r="C95" s="20">
        <v>0</v>
      </c>
      <c r="D95" s="20">
        <v>0</v>
      </c>
      <c r="E95" s="20">
        <v>3.0269262987433598E-2</v>
      </c>
      <c r="F95" s="20">
        <v>9.3800506984943171E-3</v>
      </c>
      <c r="G95" s="20">
        <v>1.8760684390703494E-2</v>
      </c>
      <c r="H95" s="20">
        <v>4.4226085518212535E-4</v>
      </c>
      <c r="I95" s="20">
        <v>0</v>
      </c>
      <c r="J95" s="20">
        <v>0</v>
      </c>
      <c r="K95" s="20">
        <v>1.0752162460499922E-2</v>
      </c>
    </row>
    <row r="96" spans="1:11" x14ac:dyDescent="0.25">
      <c r="A96" s="18" t="s">
        <v>103</v>
      </c>
      <c r="B96" s="20">
        <v>2.0927948735260365E-2</v>
      </c>
      <c r="C96" s="20">
        <v>1.9910981453159715E-6</v>
      </c>
      <c r="D96" s="20">
        <v>5.972835068282649E-4</v>
      </c>
      <c r="E96" s="20">
        <v>0</v>
      </c>
      <c r="F96" s="20">
        <v>5.0978536404860421E-4</v>
      </c>
      <c r="G96" s="20">
        <v>1.0970181077952409E-2</v>
      </c>
      <c r="H96" s="20">
        <v>3.9375482590408581E-3</v>
      </c>
      <c r="I96" s="20">
        <v>0</v>
      </c>
      <c r="J96" s="20">
        <v>0</v>
      </c>
      <c r="K96" s="20">
        <v>5.8435665546195225E-4</v>
      </c>
    </row>
    <row r="97" spans="1:11" x14ac:dyDescent="0.25">
      <c r="A97" s="18" t="s">
        <v>104</v>
      </c>
      <c r="B97" s="20">
        <v>0</v>
      </c>
      <c r="C97" s="20">
        <v>0</v>
      </c>
      <c r="D97" s="20">
        <v>1.1945670136565298E-3</v>
      </c>
      <c r="E97" s="20">
        <v>1.9881289318511396E-4</v>
      </c>
      <c r="F97" s="20">
        <v>0</v>
      </c>
      <c r="G97" s="20">
        <v>2.934912260826688E-2</v>
      </c>
      <c r="H97" s="20">
        <v>2.1399718799135098E-4</v>
      </c>
      <c r="I97" s="20">
        <v>2.5027813868847329E-3</v>
      </c>
      <c r="J97" s="20">
        <v>0</v>
      </c>
      <c r="K97" s="20">
        <v>0</v>
      </c>
    </row>
    <row r="98" spans="1:11" x14ac:dyDescent="0.25">
      <c r="A98" s="18" t="s">
        <v>105</v>
      </c>
      <c r="B98" s="20">
        <v>2.2153036679619497E-2</v>
      </c>
      <c r="C98" s="20">
        <v>1.0619190108351847E-3</v>
      </c>
      <c r="D98" s="20">
        <v>5.972835068282649E-4</v>
      </c>
      <c r="E98" s="20">
        <v>0</v>
      </c>
      <c r="F98" s="20">
        <v>6.7971381873147213E-4</v>
      </c>
      <c r="G98" s="20">
        <v>3.127795730211113E-2</v>
      </c>
      <c r="H98" s="20">
        <v>0</v>
      </c>
      <c r="I98" s="20">
        <v>0</v>
      </c>
      <c r="J98" s="20">
        <v>0</v>
      </c>
      <c r="K98" s="20">
        <v>7.79142207282603E-4</v>
      </c>
    </row>
    <row r="99" spans="1:11" x14ac:dyDescent="0.25">
      <c r="A99" s="18" t="s">
        <v>106</v>
      </c>
      <c r="B99" s="20">
        <v>1.111821163343513E-3</v>
      </c>
      <c r="C99" s="20">
        <v>5.3095950541759234E-4</v>
      </c>
      <c r="D99" s="20">
        <v>3.3208962979651528E-2</v>
      </c>
      <c r="E99" s="20">
        <v>1.9881289318511396E-4</v>
      </c>
      <c r="F99" s="20">
        <v>0</v>
      </c>
      <c r="G99" s="20">
        <v>1.6706483727659989E-2</v>
      </c>
      <c r="H99" s="20">
        <v>2.8532958398846795E-4</v>
      </c>
      <c r="I99" s="20">
        <v>0</v>
      </c>
      <c r="J99" s="20">
        <v>2.6583121727158585E-3</v>
      </c>
      <c r="K99" s="20">
        <v>0</v>
      </c>
    </row>
    <row r="100" spans="1:11" x14ac:dyDescent="0.25">
      <c r="A100" s="18" t="s">
        <v>107</v>
      </c>
      <c r="B100" s="20">
        <v>5.5591058167175651E-4</v>
      </c>
      <c r="C100" s="20">
        <v>2.7132030726838969E-2</v>
      </c>
      <c r="D100" s="20">
        <v>2.3891340273130598E-4</v>
      </c>
      <c r="E100" s="20">
        <v>0</v>
      </c>
      <c r="F100" s="20">
        <v>0</v>
      </c>
      <c r="G100" s="20">
        <v>2.4594192659015757E-5</v>
      </c>
      <c r="H100" s="20">
        <v>0</v>
      </c>
      <c r="I100" s="20">
        <v>9.1084756141742628E-5</v>
      </c>
      <c r="J100" s="20">
        <v>1.3720320891436688E-3</v>
      </c>
      <c r="K100" s="20">
        <v>0</v>
      </c>
    </row>
    <row r="101" spans="1:11" x14ac:dyDescent="0.25">
      <c r="A101" s="18" t="s">
        <v>108</v>
      </c>
      <c r="B101" s="20">
        <v>3.0908628340949661E-2</v>
      </c>
      <c r="C101" s="20">
        <v>2.1238380216703697E-4</v>
      </c>
      <c r="D101" s="20">
        <v>9.2578943558381066E-4</v>
      </c>
      <c r="E101" s="20">
        <v>0</v>
      </c>
      <c r="F101" s="20">
        <v>1.1623106300308175E-2</v>
      </c>
      <c r="G101" s="20">
        <v>8.370223568285028E-3</v>
      </c>
      <c r="H101" s="20">
        <v>0</v>
      </c>
      <c r="I101" s="20">
        <v>0</v>
      </c>
      <c r="J101" s="20">
        <v>1.8579601207153849E-4</v>
      </c>
      <c r="K101" s="20">
        <v>0</v>
      </c>
    </row>
    <row r="102" spans="1:11" x14ac:dyDescent="0.25">
      <c r="A102" s="18" t="s">
        <v>109</v>
      </c>
      <c r="B102" s="20">
        <v>2.2236423266870262E-4</v>
      </c>
      <c r="C102" s="20">
        <v>8.2298723339726816E-4</v>
      </c>
      <c r="D102" s="20">
        <v>8.242512394230057E-3</v>
      </c>
      <c r="E102" s="20">
        <v>0</v>
      </c>
      <c r="F102" s="20">
        <v>5.4377105498517773E-4</v>
      </c>
      <c r="G102" s="20">
        <v>8.4205831056344427E-3</v>
      </c>
      <c r="H102" s="20">
        <v>3.4667544454598858E-3</v>
      </c>
      <c r="I102" s="20">
        <v>0</v>
      </c>
      <c r="J102" s="20">
        <v>2.1438001392869827E-4</v>
      </c>
      <c r="K102" s="20">
        <v>0</v>
      </c>
    </row>
    <row r="103" spans="1:11" x14ac:dyDescent="0.25">
      <c r="A103" s="18" t="s">
        <v>110</v>
      </c>
      <c r="B103" s="20">
        <v>8.6166140159122263E-4</v>
      </c>
      <c r="C103" s="20">
        <v>7.3272411747627754E-3</v>
      </c>
      <c r="D103" s="20">
        <v>4.479626301211987E-4</v>
      </c>
      <c r="E103" s="20">
        <v>9.9406446592556963E-4</v>
      </c>
      <c r="F103" s="20">
        <v>0</v>
      </c>
      <c r="G103" s="20">
        <v>3.2733699277118591E-3</v>
      </c>
      <c r="H103" s="20">
        <v>0</v>
      </c>
      <c r="I103" s="20">
        <v>0</v>
      </c>
      <c r="J103" s="20">
        <v>0</v>
      </c>
      <c r="K103" s="20">
        <v>0</v>
      </c>
    </row>
    <row r="104" spans="1:11" x14ac:dyDescent="0.25">
      <c r="A104" s="18" t="s">
        <v>111</v>
      </c>
      <c r="B104" s="20">
        <v>7.6715660270702405E-3</v>
      </c>
      <c r="C104" s="20">
        <v>3.9821962906319428E-4</v>
      </c>
      <c r="D104" s="20">
        <v>0</v>
      </c>
      <c r="E104" s="20">
        <v>4.9703223296278481E-4</v>
      </c>
      <c r="F104" s="20">
        <v>0</v>
      </c>
      <c r="G104" s="20">
        <v>2.7483448143475045E-2</v>
      </c>
      <c r="H104" s="20">
        <v>5.7065916797693591E-4</v>
      </c>
      <c r="I104" s="20">
        <v>0</v>
      </c>
      <c r="J104" s="20">
        <v>7.1460004642899411E-5</v>
      </c>
      <c r="K104" s="20">
        <v>0</v>
      </c>
    </row>
    <row r="105" spans="1:11" x14ac:dyDescent="0.25">
      <c r="A105" s="18" t="s">
        <v>112</v>
      </c>
      <c r="B105" s="20">
        <v>4.1693293625381743E-4</v>
      </c>
      <c r="C105" s="20">
        <v>0</v>
      </c>
      <c r="D105" s="20">
        <v>5.972835068282649E-4</v>
      </c>
      <c r="E105" s="20">
        <v>2.7634992152730836E-2</v>
      </c>
      <c r="F105" s="20">
        <v>0</v>
      </c>
      <c r="G105" s="20">
        <v>4.8324660694887504E-3</v>
      </c>
      <c r="H105" s="20">
        <v>2.8532958398846795E-4</v>
      </c>
      <c r="I105" s="20">
        <v>5.9205091492132707E-4</v>
      </c>
      <c r="J105" s="20">
        <v>4.544856295288403E-3</v>
      </c>
      <c r="K105" s="20">
        <v>0</v>
      </c>
    </row>
    <row r="106" spans="1:11" x14ac:dyDescent="0.25">
      <c r="A106" s="18" t="s">
        <v>113</v>
      </c>
      <c r="B106" s="20">
        <v>0</v>
      </c>
      <c r="C106" s="20">
        <v>5.3095950541759234E-4</v>
      </c>
      <c r="D106" s="20">
        <v>1.1945670136565298E-3</v>
      </c>
      <c r="E106" s="20">
        <v>1.9881289318511396E-4</v>
      </c>
      <c r="F106" s="20">
        <v>1.3594276374629443E-3</v>
      </c>
      <c r="G106" s="20">
        <v>4.294614499076704E-3</v>
      </c>
      <c r="H106" s="20">
        <v>1.586432486975882E-2</v>
      </c>
      <c r="I106" s="20">
        <v>0</v>
      </c>
      <c r="J106" s="20">
        <v>2.6583121727158585E-3</v>
      </c>
      <c r="K106" s="20">
        <v>0</v>
      </c>
    </row>
    <row r="107" spans="1:11" x14ac:dyDescent="0.25">
      <c r="A107" s="18" t="s">
        <v>114</v>
      </c>
      <c r="B107" s="20">
        <v>5.5591058167175651E-4</v>
      </c>
      <c r="C107" s="20">
        <v>1.0619190108351847E-3</v>
      </c>
      <c r="D107" s="20">
        <v>5.972835068282649E-4</v>
      </c>
      <c r="E107" s="20">
        <v>7.7039996109231647E-4</v>
      </c>
      <c r="F107" s="20">
        <v>6.7971381873147213E-4</v>
      </c>
      <c r="G107" s="20">
        <v>3.4127370194462811E-2</v>
      </c>
      <c r="H107" s="20">
        <v>1.141318335953872E-4</v>
      </c>
      <c r="I107" s="20">
        <v>0</v>
      </c>
      <c r="J107" s="20">
        <v>1.3720320891436688E-3</v>
      </c>
      <c r="K107" s="20">
        <v>0</v>
      </c>
    </row>
    <row r="108" spans="1:11" x14ac:dyDescent="0.25">
      <c r="A108" s="18" t="s">
        <v>115</v>
      </c>
      <c r="B108" s="20">
        <v>1.111821163343513E-3</v>
      </c>
      <c r="C108" s="20">
        <v>5.3095950541759234E-4</v>
      </c>
      <c r="D108" s="20">
        <v>3.3208962979651528E-2</v>
      </c>
      <c r="E108" s="20">
        <v>6.8590448148864308E-3</v>
      </c>
      <c r="F108" s="20">
        <v>3.7792088321469852E-2</v>
      </c>
      <c r="G108" s="20">
        <v>3.8030234339042342E-3</v>
      </c>
      <c r="H108" s="20">
        <v>4.4226085518212535E-4</v>
      </c>
      <c r="I108" s="20">
        <v>0</v>
      </c>
      <c r="J108" s="20">
        <v>1.8579601207153849E-4</v>
      </c>
      <c r="K108" s="20">
        <v>1.558284414565206E-3</v>
      </c>
    </row>
    <row r="109" spans="1:11" x14ac:dyDescent="0.25">
      <c r="A109" s="18" t="s">
        <v>116</v>
      </c>
      <c r="B109" s="20">
        <v>5.5591058167175651E-4</v>
      </c>
      <c r="C109" s="20">
        <v>2.9521348501218136E-2</v>
      </c>
      <c r="D109" s="20">
        <v>2.3891340273130598E-4</v>
      </c>
      <c r="E109" s="20">
        <v>3.7277417472208866E-4</v>
      </c>
      <c r="F109" s="20">
        <v>2.7188552749258886E-4</v>
      </c>
      <c r="G109" s="20">
        <v>1.1339679543853336E-3</v>
      </c>
      <c r="H109" s="20">
        <v>3.9375482590408581E-3</v>
      </c>
      <c r="I109" s="20">
        <v>0</v>
      </c>
      <c r="J109" s="20">
        <v>2.1438001392869827E-4</v>
      </c>
      <c r="K109" s="20">
        <v>7.79142207282603E-4</v>
      </c>
    </row>
    <row r="110" spans="1:11" x14ac:dyDescent="0.25">
      <c r="A110" s="18" t="s">
        <v>117</v>
      </c>
      <c r="B110" s="20">
        <v>3.0908628340949661E-2</v>
      </c>
      <c r="C110" s="20">
        <v>2.1238380216703697E-4</v>
      </c>
      <c r="D110" s="20">
        <v>9.2578943558381066E-4</v>
      </c>
      <c r="E110" s="20">
        <v>0</v>
      </c>
      <c r="F110" s="20">
        <v>1.0535564190337818E-3</v>
      </c>
      <c r="G110" s="20">
        <v>3.0914021808359268E-2</v>
      </c>
      <c r="H110" s="20">
        <v>2.1399718799135098E-4</v>
      </c>
      <c r="I110" s="20">
        <v>0</v>
      </c>
      <c r="J110" s="20">
        <v>0</v>
      </c>
      <c r="K110" s="20">
        <v>4.3320306724912723E-2</v>
      </c>
    </row>
    <row r="111" spans="1:11" x14ac:dyDescent="0.25">
      <c r="A111" s="18" t="s">
        <v>118</v>
      </c>
      <c r="B111" s="20">
        <v>2.2236423266870262E-4</v>
      </c>
      <c r="C111" s="20">
        <v>8.2298723339726816E-4</v>
      </c>
      <c r="D111" s="20">
        <v>8.242512394230057E-3</v>
      </c>
      <c r="E111" s="20">
        <v>4.9703223296278481E-4</v>
      </c>
      <c r="F111" s="20">
        <v>9.3800506984943171E-3</v>
      </c>
      <c r="G111" s="20">
        <v>2.6185788269663491E-2</v>
      </c>
      <c r="H111" s="20">
        <v>0</v>
      </c>
      <c r="I111" s="20">
        <v>0</v>
      </c>
      <c r="J111" s="20">
        <v>0</v>
      </c>
      <c r="K111" s="20">
        <v>3.1165688291304123E-4</v>
      </c>
    </row>
    <row r="112" spans="1:11" x14ac:dyDescent="0.25">
      <c r="A112" s="18" t="s">
        <v>119</v>
      </c>
      <c r="B112" s="20">
        <v>8.6166140159122263E-4</v>
      </c>
      <c r="C112" s="20">
        <v>7.3272411747627754E-3</v>
      </c>
      <c r="D112" s="20">
        <v>4.479626301211987E-4</v>
      </c>
      <c r="E112" s="20">
        <v>0</v>
      </c>
      <c r="F112" s="20">
        <v>5.0978536404860421E-4</v>
      </c>
      <c r="G112" s="20">
        <v>2.9049254986391753E-2</v>
      </c>
      <c r="H112" s="20">
        <v>2.8532958398846795E-4</v>
      </c>
      <c r="I112" s="20">
        <v>0</v>
      </c>
      <c r="J112" s="20">
        <v>0</v>
      </c>
      <c r="K112" s="20">
        <v>1.2076704212880347E-3</v>
      </c>
    </row>
    <row r="113" spans="1:11" x14ac:dyDescent="0.25">
      <c r="A113" s="18" t="s">
        <v>120</v>
      </c>
      <c r="B113" s="20">
        <v>1</v>
      </c>
      <c r="C113" s="20">
        <v>1</v>
      </c>
      <c r="D113" s="20">
        <v>1</v>
      </c>
      <c r="E113" s="20">
        <v>1</v>
      </c>
      <c r="F113" s="20">
        <v>1</v>
      </c>
      <c r="G113" s="20">
        <v>1</v>
      </c>
      <c r="H113" s="20">
        <v>1</v>
      </c>
      <c r="I113" s="20">
        <v>1</v>
      </c>
      <c r="J113" s="20">
        <v>1</v>
      </c>
      <c r="K113" s="20">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12"/>
  <sheetViews>
    <sheetView workbookViewId="0">
      <selection activeCell="J33" sqref="J33"/>
    </sheetView>
  </sheetViews>
  <sheetFormatPr defaultRowHeight="15" x14ac:dyDescent="0.25"/>
  <cols>
    <col min="1" max="1" width="27.42578125" customWidth="1"/>
    <col min="2" max="2" width="18.5703125" customWidth="1"/>
  </cols>
  <sheetData>
    <row r="3" spans="1:2" x14ac:dyDescent="0.25">
      <c r="A3" s="17" t="s">
        <v>148</v>
      </c>
      <c r="B3" t="s">
        <v>181</v>
      </c>
    </row>
    <row r="4" spans="1:2" x14ac:dyDescent="0.25">
      <c r="A4" s="18" t="s">
        <v>40</v>
      </c>
      <c r="B4" s="19">
        <v>6500</v>
      </c>
    </row>
    <row r="5" spans="1:2" x14ac:dyDescent="0.25">
      <c r="A5" s="18" t="s">
        <v>36</v>
      </c>
      <c r="B5" s="19">
        <v>3000</v>
      </c>
    </row>
    <row r="6" spans="1:2" x14ac:dyDescent="0.25">
      <c r="A6" s="18" t="s">
        <v>115</v>
      </c>
      <c r="B6" s="19">
        <v>1200</v>
      </c>
    </row>
    <row r="7" spans="1:2" x14ac:dyDescent="0.25">
      <c r="A7" s="18" t="s">
        <v>83</v>
      </c>
      <c r="B7" s="19">
        <v>1200</v>
      </c>
    </row>
    <row r="8" spans="1:2" x14ac:dyDescent="0.25">
      <c r="A8" s="18" t="s">
        <v>67</v>
      </c>
      <c r="B8" s="19">
        <v>1200</v>
      </c>
    </row>
    <row r="9" spans="1:2" x14ac:dyDescent="0.25">
      <c r="A9" s="18" t="s">
        <v>99</v>
      </c>
      <c r="B9" s="19">
        <v>1200</v>
      </c>
    </row>
    <row r="10" spans="1:2" x14ac:dyDescent="0.25">
      <c r="A10" s="18" t="s">
        <v>35</v>
      </c>
      <c r="B10" s="19">
        <v>1200</v>
      </c>
    </row>
    <row r="11" spans="1:2" x14ac:dyDescent="0.25">
      <c r="A11" s="18" t="s">
        <v>19</v>
      </c>
      <c r="B11" s="19">
        <v>1200</v>
      </c>
    </row>
    <row r="12" spans="1:2" x14ac:dyDescent="0.25">
      <c r="A12" s="18" t="s">
        <v>51</v>
      </c>
      <c r="B12" s="19">
        <v>1200</v>
      </c>
    </row>
    <row r="13" spans="1:2" x14ac:dyDescent="0.25">
      <c r="A13" s="18" t="s">
        <v>107</v>
      </c>
      <c r="B13" s="19">
        <v>500</v>
      </c>
    </row>
    <row r="14" spans="1:2" x14ac:dyDescent="0.25">
      <c r="A14" s="18" t="s">
        <v>27</v>
      </c>
      <c r="B14" s="19">
        <v>500</v>
      </c>
    </row>
    <row r="15" spans="1:2" x14ac:dyDescent="0.25">
      <c r="A15" s="18" t="s">
        <v>91</v>
      </c>
      <c r="B15" s="19">
        <v>500</v>
      </c>
    </row>
    <row r="16" spans="1:2" x14ac:dyDescent="0.25">
      <c r="A16" s="18" t="s">
        <v>43</v>
      </c>
      <c r="B16" s="19">
        <v>500</v>
      </c>
    </row>
    <row r="17" spans="1:2" x14ac:dyDescent="0.25">
      <c r="A17" s="18" t="s">
        <v>11</v>
      </c>
      <c r="B17" s="19">
        <v>500</v>
      </c>
    </row>
    <row r="18" spans="1:2" x14ac:dyDescent="0.25">
      <c r="A18" s="18" t="s">
        <v>75</v>
      </c>
      <c r="B18" s="19">
        <v>500</v>
      </c>
    </row>
    <row r="19" spans="1:2" x14ac:dyDescent="0.25">
      <c r="A19" s="18" t="s">
        <v>59</v>
      </c>
      <c r="B19" s="19">
        <v>500</v>
      </c>
    </row>
    <row r="20" spans="1:2" x14ac:dyDescent="0.25">
      <c r="A20" s="18" t="s">
        <v>20</v>
      </c>
      <c r="B20" s="19">
        <v>300</v>
      </c>
    </row>
    <row r="21" spans="1:2" x14ac:dyDescent="0.25">
      <c r="A21" s="18" t="s">
        <v>109</v>
      </c>
      <c r="B21" s="19">
        <v>90</v>
      </c>
    </row>
    <row r="22" spans="1:2" x14ac:dyDescent="0.25">
      <c r="A22" s="18" t="s">
        <v>13</v>
      </c>
      <c r="B22" s="19">
        <v>90</v>
      </c>
    </row>
    <row r="23" spans="1:2" x14ac:dyDescent="0.25">
      <c r="A23" s="18" t="s">
        <v>29</v>
      </c>
      <c r="B23" s="19">
        <v>90</v>
      </c>
    </row>
    <row r="24" spans="1:2" x14ac:dyDescent="0.25">
      <c r="A24" s="18" t="s">
        <v>93</v>
      </c>
      <c r="B24" s="19">
        <v>90</v>
      </c>
    </row>
    <row r="25" spans="1:2" x14ac:dyDescent="0.25">
      <c r="A25" s="18" t="s">
        <v>61</v>
      </c>
      <c r="B25" s="19">
        <v>90</v>
      </c>
    </row>
    <row r="26" spans="1:2" x14ac:dyDescent="0.25">
      <c r="A26" s="18" t="s">
        <v>45</v>
      </c>
      <c r="B26" s="19">
        <v>90</v>
      </c>
    </row>
    <row r="27" spans="1:2" x14ac:dyDescent="0.25">
      <c r="A27" s="18" t="s">
        <v>77</v>
      </c>
      <c r="B27" s="19">
        <v>90</v>
      </c>
    </row>
    <row r="28" spans="1:2" x14ac:dyDescent="0.25">
      <c r="A28" s="18" t="s">
        <v>25</v>
      </c>
      <c r="B28" s="19">
        <v>60</v>
      </c>
    </row>
    <row r="29" spans="1:2" x14ac:dyDescent="0.25">
      <c r="A29" s="18" t="s">
        <v>94</v>
      </c>
      <c r="B29" s="19">
        <v>60</v>
      </c>
    </row>
    <row r="30" spans="1:2" x14ac:dyDescent="0.25">
      <c r="A30" s="18" t="s">
        <v>46</v>
      </c>
      <c r="B30" s="19">
        <v>60</v>
      </c>
    </row>
    <row r="31" spans="1:2" x14ac:dyDescent="0.25">
      <c r="A31" s="18" t="s">
        <v>33</v>
      </c>
      <c r="B31" s="19">
        <v>60</v>
      </c>
    </row>
    <row r="32" spans="1:2" x14ac:dyDescent="0.25">
      <c r="A32" s="18" t="s">
        <v>41</v>
      </c>
      <c r="B32" s="19">
        <v>60</v>
      </c>
    </row>
    <row r="33" spans="1:2" x14ac:dyDescent="0.25">
      <c r="A33" s="18" t="s">
        <v>73</v>
      </c>
      <c r="B33" s="19">
        <v>60</v>
      </c>
    </row>
    <row r="34" spans="1:2" x14ac:dyDescent="0.25">
      <c r="A34" s="18" t="s">
        <v>110</v>
      </c>
      <c r="B34" s="19">
        <v>60</v>
      </c>
    </row>
    <row r="35" spans="1:2" x14ac:dyDescent="0.25">
      <c r="A35" s="18" t="s">
        <v>17</v>
      </c>
      <c r="B35" s="19">
        <v>60</v>
      </c>
    </row>
    <row r="36" spans="1:2" x14ac:dyDescent="0.25">
      <c r="A36" s="18" t="s">
        <v>49</v>
      </c>
      <c r="B36" s="19">
        <v>60</v>
      </c>
    </row>
    <row r="37" spans="1:2" x14ac:dyDescent="0.25">
      <c r="A37" s="18" t="s">
        <v>113</v>
      </c>
      <c r="B37" s="19">
        <v>60</v>
      </c>
    </row>
    <row r="38" spans="1:2" x14ac:dyDescent="0.25">
      <c r="A38" s="18" t="s">
        <v>97</v>
      </c>
      <c r="B38" s="19">
        <v>60</v>
      </c>
    </row>
    <row r="39" spans="1:2" x14ac:dyDescent="0.25">
      <c r="A39" s="18" t="s">
        <v>14</v>
      </c>
      <c r="B39" s="19">
        <v>60</v>
      </c>
    </row>
    <row r="40" spans="1:2" x14ac:dyDescent="0.25">
      <c r="A40" s="18" t="s">
        <v>105</v>
      </c>
      <c r="B40" s="19">
        <v>60</v>
      </c>
    </row>
    <row r="41" spans="1:2" x14ac:dyDescent="0.25">
      <c r="A41" s="18" t="s">
        <v>81</v>
      </c>
      <c r="B41" s="19">
        <v>60</v>
      </c>
    </row>
    <row r="42" spans="1:2" x14ac:dyDescent="0.25">
      <c r="A42" s="18" t="s">
        <v>62</v>
      </c>
      <c r="B42" s="19">
        <v>60</v>
      </c>
    </row>
    <row r="43" spans="1:2" x14ac:dyDescent="0.25">
      <c r="A43" s="18" t="s">
        <v>57</v>
      </c>
      <c r="B43" s="19">
        <v>60</v>
      </c>
    </row>
    <row r="44" spans="1:2" x14ac:dyDescent="0.25">
      <c r="A44" s="18" t="s">
        <v>30</v>
      </c>
      <c r="B44" s="19">
        <v>60</v>
      </c>
    </row>
    <row r="45" spans="1:2" x14ac:dyDescent="0.25">
      <c r="A45" s="18" t="s">
        <v>89</v>
      </c>
      <c r="B45" s="19">
        <v>60</v>
      </c>
    </row>
    <row r="46" spans="1:2" x14ac:dyDescent="0.25">
      <c r="A46" s="18" t="s">
        <v>78</v>
      </c>
      <c r="B46" s="19">
        <v>60</v>
      </c>
    </row>
    <row r="47" spans="1:2" x14ac:dyDescent="0.25">
      <c r="A47" s="18" t="s">
        <v>65</v>
      </c>
      <c r="B47" s="19">
        <v>60</v>
      </c>
    </row>
    <row r="48" spans="1:2" x14ac:dyDescent="0.25">
      <c r="A48" s="18" t="s">
        <v>16</v>
      </c>
      <c r="B48" s="19">
        <v>32</v>
      </c>
    </row>
    <row r="49" spans="1:2" x14ac:dyDescent="0.25">
      <c r="A49" s="18" t="s">
        <v>117</v>
      </c>
      <c r="B49" s="19">
        <v>30</v>
      </c>
    </row>
    <row r="50" spans="1:2" x14ac:dyDescent="0.25">
      <c r="A50" s="18" t="s">
        <v>53</v>
      </c>
      <c r="B50" s="19">
        <v>30</v>
      </c>
    </row>
    <row r="51" spans="1:2" x14ac:dyDescent="0.25">
      <c r="A51" s="18" t="s">
        <v>21</v>
      </c>
      <c r="B51" s="19">
        <v>30</v>
      </c>
    </row>
    <row r="52" spans="1:2" x14ac:dyDescent="0.25">
      <c r="A52" s="18" t="s">
        <v>101</v>
      </c>
      <c r="B52" s="19">
        <v>30</v>
      </c>
    </row>
    <row r="53" spans="1:2" x14ac:dyDescent="0.25">
      <c r="A53" s="18" t="s">
        <v>69</v>
      </c>
      <c r="B53" s="19">
        <v>30</v>
      </c>
    </row>
    <row r="54" spans="1:2" x14ac:dyDescent="0.25">
      <c r="A54" s="18" t="s">
        <v>37</v>
      </c>
      <c r="B54" s="19">
        <v>30</v>
      </c>
    </row>
    <row r="55" spans="1:2" x14ac:dyDescent="0.25">
      <c r="A55" s="18" t="s">
        <v>85</v>
      </c>
      <c r="B55" s="19">
        <v>30</v>
      </c>
    </row>
    <row r="56" spans="1:2" x14ac:dyDescent="0.25">
      <c r="A56" s="18" t="s">
        <v>15</v>
      </c>
      <c r="B56" s="19">
        <v>18</v>
      </c>
    </row>
    <row r="57" spans="1:2" x14ac:dyDescent="0.25">
      <c r="A57" s="18" t="s">
        <v>42</v>
      </c>
      <c r="B57" s="19">
        <v>7</v>
      </c>
    </row>
    <row r="58" spans="1:2" x14ac:dyDescent="0.25">
      <c r="A58" s="18" t="s">
        <v>90</v>
      </c>
      <c r="B58" s="19">
        <v>7</v>
      </c>
    </row>
    <row r="59" spans="1:2" x14ac:dyDescent="0.25">
      <c r="A59" s="18" t="s">
        <v>58</v>
      </c>
      <c r="B59" s="19">
        <v>7</v>
      </c>
    </row>
    <row r="60" spans="1:2" x14ac:dyDescent="0.25">
      <c r="A60" s="18" t="s">
        <v>106</v>
      </c>
      <c r="B60" s="19">
        <v>7</v>
      </c>
    </row>
    <row r="61" spans="1:2" x14ac:dyDescent="0.25">
      <c r="A61" s="18" t="s">
        <v>74</v>
      </c>
      <c r="B61" s="19">
        <v>7</v>
      </c>
    </row>
    <row r="62" spans="1:2" x14ac:dyDescent="0.25">
      <c r="A62" s="18" t="s">
        <v>26</v>
      </c>
      <c r="B62" s="19">
        <v>7</v>
      </c>
    </row>
    <row r="63" spans="1:2" x14ac:dyDescent="0.25">
      <c r="A63" s="18" t="s">
        <v>82</v>
      </c>
      <c r="B63" s="19">
        <v>4</v>
      </c>
    </row>
    <row r="64" spans="1:2" x14ac:dyDescent="0.25">
      <c r="A64" s="18" t="s">
        <v>34</v>
      </c>
      <c r="B64" s="19">
        <v>4</v>
      </c>
    </row>
    <row r="65" spans="1:2" x14ac:dyDescent="0.25">
      <c r="A65" s="18" t="s">
        <v>50</v>
      </c>
      <c r="B65" s="19">
        <v>4</v>
      </c>
    </row>
    <row r="66" spans="1:2" x14ac:dyDescent="0.25">
      <c r="A66" s="18" t="s">
        <v>18</v>
      </c>
      <c r="B66" s="19">
        <v>4</v>
      </c>
    </row>
    <row r="67" spans="1:2" x14ac:dyDescent="0.25">
      <c r="A67" s="18" t="s">
        <v>66</v>
      </c>
      <c r="B67" s="19">
        <v>4</v>
      </c>
    </row>
    <row r="68" spans="1:2" x14ac:dyDescent="0.25">
      <c r="A68" s="18" t="s">
        <v>98</v>
      </c>
      <c r="B68" s="19">
        <v>4</v>
      </c>
    </row>
    <row r="69" spans="1:2" x14ac:dyDescent="0.25">
      <c r="A69" s="18" t="s">
        <v>114</v>
      </c>
      <c r="B69" s="19">
        <v>4</v>
      </c>
    </row>
    <row r="70" spans="1:2" x14ac:dyDescent="0.25">
      <c r="A70" s="18" t="s">
        <v>92</v>
      </c>
      <c r="B70" s="19">
        <v>1</v>
      </c>
    </row>
    <row r="71" spans="1:2" x14ac:dyDescent="0.25">
      <c r="A71" s="18" t="s">
        <v>108</v>
      </c>
      <c r="B71" s="19">
        <v>1</v>
      </c>
    </row>
    <row r="72" spans="1:2" x14ac:dyDescent="0.25">
      <c r="A72" s="18" t="s">
        <v>28</v>
      </c>
      <c r="B72" s="19">
        <v>1</v>
      </c>
    </row>
    <row r="73" spans="1:2" x14ac:dyDescent="0.25">
      <c r="A73" s="18" t="s">
        <v>12</v>
      </c>
      <c r="B73" s="19">
        <v>1</v>
      </c>
    </row>
    <row r="74" spans="1:2" x14ac:dyDescent="0.25">
      <c r="A74" s="18" t="s">
        <v>76</v>
      </c>
      <c r="B74" s="19">
        <v>1</v>
      </c>
    </row>
    <row r="75" spans="1:2" x14ac:dyDescent="0.25">
      <c r="A75" s="18" t="s">
        <v>60</v>
      </c>
      <c r="B75" s="19">
        <v>1</v>
      </c>
    </row>
    <row r="76" spans="1:2" x14ac:dyDescent="0.25">
      <c r="A76" s="18" t="s">
        <v>44</v>
      </c>
      <c r="B76" s="19">
        <v>1</v>
      </c>
    </row>
    <row r="77" spans="1:2" x14ac:dyDescent="0.25">
      <c r="A77" s="18" t="s">
        <v>116</v>
      </c>
      <c r="B77" s="19">
        <v>0</v>
      </c>
    </row>
    <row r="78" spans="1:2" x14ac:dyDescent="0.25">
      <c r="A78" s="18" t="s">
        <v>72</v>
      </c>
      <c r="B78" s="19">
        <v>0</v>
      </c>
    </row>
    <row r="79" spans="1:2" x14ac:dyDescent="0.25">
      <c r="A79" s="18" t="s">
        <v>104</v>
      </c>
      <c r="B79" s="19">
        <v>0</v>
      </c>
    </row>
    <row r="80" spans="1:2" x14ac:dyDescent="0.25">
      <c r="A80" s="18" t="s">
        <v>32</v>
      </c>
      <c r="B80" s="19">
        <v>0</v>
      </c>
    </row>
    <row r="81" spans="1:2" x14ac:dyDescent="0.25">
      <c r="A81" s="18" t="s">
        <v>112</v>
      </c>
      <c r="B81" s="19">
        <v>0</v>
      </c>
    </row>
    <row r="82" spans="1:2" x14ac:dyDescent="0.25">
      <c r="A82" s="18" t="s">
        <v>119</v>
      </c>
      <c r="B82" s="19">
        <v>0</v>
      </c>
    </row>
    <row r="83" spans="1:2" x14ac:dyDescent="0.25">
      <c r="A83" s="18" t="s">
        <v>102</v>
      </c>
      <c r="B83" s="19">
        <v>0</v>
      </c>
    </row>
    <row r="84" spans="1:2" x14ac:dyDescent="0.25">
      <c r="A84" s="18" t="s">
        <v>88</v>
      </c>
      <c r="B84" s="19">
        <v>0</v>
      </c>
    </row>
    <row r="85" spans="1:2" x14ac:dyDescent="0.25">
      <c r="A85" s="18" t="s">
        <v>70</v>
      </c>
      <c r="B85" s="19">
        <v>0</v>
      </c>
    </row>
    <row r="86" spans="1:2" x14ac:dyDescent="0.25">
      <c r="A86" s="18" t="s">
        <v>64</v>
      </c>
      <c r="B86" s="19">
        <v>0</v>
      </c>
    </row>
    <row r="87" spans="1:2" x14ac:dyDescent="0.25">
      <c r="A87" s="18" t="s">
        <v>63</v>
      </c>
      <c r="B87" s="19">
        <v>0</v>
      </c>
    </row>
    <row r="88" spans="1:2" x14ac:dyDescent="0.25">
      <c r="A88" s="18" t="s">
        <v>23</v>
      </c>
      <c r="B88" s="19">
        <v>0</v>
      </c>
    </row>
    <row r="89" spans="1:2" x14ac:dyDescent="0.25">
      <c r="A89" s="18" t="s">
        <v>84</v>
      </c>
      <c r="B89" s="19">
        <v>0</v>
      </c>
    </row>
    <row r="90" spans="1:2" x14ac:dyDescent="0.25">
      <c r="A90" s="18" t="s">
        <v>39</v>
      </c>
      <c r="B90" s="19">
        <v>0</v>
      </c>
    </row>
    <row r="91" spans="1:2" x14ac:dyDescent="0.25">
      <c r="A91" s="18" t="s">
        <v>31</v>
      </c>
      <c r="B91" s="19">
        <v>0</v>
      </c>
    </row>
    <row r="92" spans="1:2" x14ac:dyDescent="0.25">
      <c r="A92" s="18" t="s">
        <v>68</v>
      </c>
      <c r="B92" s="19">
        <v>0</v>
      </c>
    </row>
    <row r="93" spans="1:2" x14ac:dyDescent="0.25">
      <c r="A93" s="18" t="s">
        <v>103</v>
      </c>
      <c r="B93" s="19">
        <v>0</v>
      </c>
    </row>
    <row r="94" spans="1:2" x14ac:dyDescent="0.25">
      <c r="A94" s="18" t="s">
        <v>24</v>
      </c>
      <c r="B94" s="19">
        <v>0</v>
      </c>
    </row>
    <row r="95" spans="1:2" x14ac:dyDescent="0.25">
      <c r="A95" s="18" t="s">
        <v>80</v>
      </c>
      <c r="B95" s="19">
        <v>0</v>
      </c>
    </row>
    <row r="96" spans="1:2" x14ac:dyDescent="0.25">
      <c r="A96" s="18" t="s">
        <v>47</v>
      </c>
      <c r="B96" s="19">
        <v>0</v>
      </c>
    </row>
    <row r="97" spans="1:2" x14ac:dyDescent="0.25">
      <c r="A97" s="18" t="s">
        <v>71</v>
      </c>
      <c r="B97" s="19">
        <v>0</v>
      </c>
    </row>
    <row r="98" spans="1:2" x14ac:dyDescent="0.25">
      <c r="A98" s="18" t="s">
        <v>95</v>
      </c>
      <c r="B98" s="19">
        <v>0</v>
      </c>
    </row>
    <row r="99" spans="1:2" x14ac:dyDescent="0.25">
      <c r="A99" s="18" t="s">
        <v>52</v>
      </c>
      <c r="B99" s="19">
        <v>0</v>
      </c>
    </row>
    <row r="100" spans="1:2" x14ac:dyDescent="0.25">
      <c r="A100" s="18" t="s">
        <v>96</v>
      </c>
      <c r="B100" s="19">
        <v>0</v>
      </c>
    </row>
    <row r="101" spans="1:2" x14ac:dyDescent="0.25">
      <c r="A101" s="18" t="s">
        <v>111</v>
      </c>
      <c r="B101" s="19">
        <v>0</v>
      </c>
    </row>
    <row r="102" spans="1:2" x14ac:dyDescent="0.25">
      <c r="A102" s="18" t="s">
        <v>48</v>
      </c>
      <c r="B102" s="19">
        <v>0</v>
      </c>
    </row>
    <row r="103" spans="1:2" x14ac:dyDescent="0.25">
      <c r="A103" s="18" t="s">
        <v>54</v>
      </c>
      <c r="B103" s="19">
        <v>0</v>
      </c>
    </row>
    <row r="104" spans="1:2" x14ac:dyDescent="0.25">
      <c r="A104" s="18" t="s">
        <v>22</v>
      </c>
      <c r="B104" s="19">
        <v>0</v>
      </c>
    </row>
    <row r="105" spans="1:2" x14ac:dyDescent="0.25">
      <c r="A105" s="18" t="s">
        <v>55</v>
      </c>
      <c r="B105" s="19">
        <v>0</v>
      </c>
    </row>
    <row r="106" spans="1:2" x14ac:dyDescent="0.25">
      <c r="A106" s="18" t="s">
        <v>79</v>
      </c>
      <c r="B106" s="19">
        <v>0</v>
      </c>
    </row>
    <row r="107" spans="1:2" x14ac:dyDescent="0.25">
      <c r="A107" s="18" t="s">
        <v>100</v>
      </c>
      <c r="B107" s="19">
        <v>0</v>
      </c>
    </row>
    <row r="108" spans="1:2" x14ac:dyDescent="0.25">
      <c r="A108" s="18" t="s">
        <v>118</v>
      </c>
      <c r="B108" s="19">
        <v>0</v>
      </c>
    </row>
    <row r="109" spans="1:2" x14ac:dyDescent="0.25">
      <c r="A109" s="18" t="s">
        <v>86</v>
      </c>
      <c r="B109" s="19">
        <v>0</v>
      </c>
    </row>
    <row r="110" spans="1:2" x14ac:dyDescent="0.25">
      <c r="A110" s="18" t="s">
        <v>56</v>
      </c>
      <c r="B110" s="19">
        <v>0</v>
      </c>
    </row>
    <row r="111" spans="1:2" x14ac:dyDescent="0.25">
      <c r="A111" s="18" t="s">
        <v>87</v>
      </c>
      <c r="B111" s="19">
        <v>0</v>
      </c>
    </row>
    <row r="112" spans="1:2" x14ac:dyDescent="0.25">
      <c r="A112" s="18" t="s">
        <v>120</v>
      </c>
      <c r="B112" s="19">
        <v>23867</v>
      </c>
    </row>
  </sheetData>
  <pageMargins left="0.7" right="0.7" top="0.75" bottom="0.75" header="0.3" footer="0.3"/>
  <drawing r:id="rId2"/>
  <extLst>
    <ext xmlns:x15="http://schemas.microsoft.com/office/spreadsheetml/2010/11/main" uri="{F7C9EE02-42E1-4005-9D12-6889AFFD525C}">
      <x15:webExtensions xmlns:xm="http://schemas.microsoft.com/office/excel/2006/main">
        <x15:webExtension appRef="{4B4D73EC-3A6A-4D25-80A0-C122F7ED8E5E}">
          <xm:f>Sheet6!$A$4:$B$111</xm:f>
        </x15:webExtension>
      </x15:webExtens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29"/>
  <sheetViews>
    <sheetView workbookViewId="0">
      <selection activeCell="A110" sqref="A1:AL110"/>
    </sheetView>
  </sheetViews>
  <sheetFormatPr defaultRowHeight="15" x14ac:dyDescent="0.25"/>
  <cols>
    <col min="1" max="1" width="28.7109375" bestFit="1" customWidth="1"/>
    <col min="2" max="2" width="12.85546875" bestFit="1" customWidth="1"/>
    <col min="3" max="3" width="12.5703125" bestFit="1" customWidth="1"/>
    <col min="4" max="5" width="18.5703125" bestFit="1" customWidth="1"/>
    <col min="6" max="6" width="12.85546875" bestFit="1" customWidth="1"/>
    <col min="7" max="7" width="12.5703125" bestFit="1" customWidth="1"/>
    <col min="8" max="8" width="12.85546875" bestFit="1" customWidth="1"/>
    <col min="9" max="9" width="12.5703125" bestFit="1" customWidth="1"/>
    <col min="10" max="10" width="12.85546875" bestFit="1" customWidth="1"/>
    <col min="11" max="11" width="12.5703125" bestFit="1" customWidth="1"/>
    <col min="12" max="12" width="15.5703125" bestFit="1" customWidth="1"/>
    <col min="13" max="13" width="15.28515625" bestFit="1" customWidth="1"/>
    <col min="14" max="14" width="14.5703125" bestFit="1" customWidth="1"/>
    <col min="15" max="15" width="14.28515625" bestFit="1" customWidth="1"/>
    <col min="16" max="16" width="12.85546875" style="5" bestFit="1" customWidth="1"/>
    <col min="17" max="17" width="12.5703125" bestFit="1" customWidth="1"/>
    <col min="18" max="18" width="14.5703125" bestFit="1" customWidth="1"/>
    <col min="19" max="19" width="14.28515625" bestFit="1" customWidth="1"/>
    <col min="20" max="20" width="12.85546875" bestFit="1" customWidth="1"/>
    <col min="21" max="21" width="12.5703125" bestFit="1" customWidth="1"/>
    <col min="22" max="23" width="15.28515625" bestFit="1" customWidth="1"/>
    <col min="24" max="24" width="14.85546875" bestFit="1" customWidth="1"/>
    <col min="25" max="25" width="10.5703125" customWidth="1"/>
    <col min="26" max="26" width="15.85546875" bestFit="1" customWidth="1"/>
    <col min="27" max="27" width="14.140625" bestFit="1" customWidth="1"/>
    <col min="28" max="28" width="12.5703125" bestFit="1" customWidth="1"/>
    <col min="29" max="29" width="12.7109375" bestFit="1" customWidth="1"/>
    <col min="30" max="30" width="11.7109375" customWidth="1"/>
    <col min="31" max="31" width="10.5703125" customWidth="1"/>
    <col min="32" max="32" width="15.5703125" customWidth="1"/>
    <col min="33" max="33" width="11.140625" customWidth="1"/>
    <col min="35" max="35" width="15.28515625" bestFit="1" customWidth="1"/>
    <col min="37" max="37" width="13.140625" bestFit="1" customWidth="1"/>
  </cols>
  <sheetData>
    <row r="1" spans="1:38" s="1" customFormat="1" ht="45" customHeight="1" x14ac:dyDescent="0.25">
      <c r="A1" s="1" t="s">
        <v>0</v>
      </c>
      <c r="B1" s="1" t="s">
        <v>1</v>
      </c>
      <c r="C1" s="1" t="s">
        <v>123</v>
      </c>
      <c r="D1" s="1" t="s">
        <v>2</v>
      </c>
      <c r="E1" s="1" t="s">
        <v>124</v>
      </c>
      <c r="F1" s="1" t="s">
        <v>3</v>
      </c>
      <c r="G1" s="1" t="s">
        <v>125</v>
      </c>
      <c r="H1" s="1" t="s">
        <v>4</v>
      </c>
      <c r="I1" s="1" t="s">
        <v>126</v>
      </c>
      <c r="J1" s="1" t="s">
        <v>5</v>
      </c>
      <c r="K1" s="1" t="s">
        <v>127</v>
      </c>
      <c r="L1" s="1" t="s">
        <v>6</v>
      </c>
      <c r="M1" s="1" t="s">
        <v>128</v>
      </c>
      <c r="N1" s="1" t="s">
        <v>7</v>
      </c>
      <c r="O1" s="1" t="s">
        <v>129</v>
      </c>
      <c r="P1" s="7" t="s">
        <v>8</v>
      </c>
      <c r="Q1" s="1" t="s">
        <v>130</v>
      </c>
      <c r="R1" s="1" t="s">
        <v>9</v>
      </c>
      <c r="S1" s="1" t="s">
        <v>131</v>
      </c>
      <c r="T1" s="1" t="s">
        <v>10</v>
      </c>
      <c r="U1" s="1" t="s">
        <v>132</v>
      </c>
      <c r="V1" s="1" t="s">
        <v>122</v>
      </c>
      <c r="W1" t="s">
        <v>133</v>
      </c>
      <c r="X1" s="1" t="s">
        <v>135</v>
      </c>
      <c r="Y1" s="1" t="s">
        <v>136</v>
      </c>
      <c r="Z1" s="1" t="s">
        <v>137</v>
      </c>
      <c r="AA1" s="1" t="s">
        <v>138</v>
      </c>
      <c r="AB1" s="1" t="s">
        <v>139</v>
      </c>
      <c r="AC1" s="1" t="s">
        <v>140</v>
      </c>
      <c r="AD1" s="1" t="s">
        <v>141</v>
      </c>
      <c r="AE1" s="1" t="s">
        <v>142</v>
      </c>
      <c r="AF1" s="1" t="s">
        <v>143</v>
      </c>
      <c r="AG1" s="1" t="s">
        <v>144</v>
      </c>
      <c r="AH1" s="1" t="s">
        <v>145</v>
      </c>
      <c r="AI1" s="1" t="s">
        <v>146</v>
      </c>
      <c r="AJ1" s="1" t="s">
        <v>147</v>
      </c>
      <c r="AK1" s="1" t="s">
        <v>178</v>
      </c>
      <c r="AL1" s="1" t="s">
        <v>179</v>
      </c>
    </row>
    <row r="2" spans="1:38" x14ac:dyDescent="0.25">
      <c r="A2" s="2" t="s">
        <v>11</v>
      </c>
      <c r="B2" s="3">
        <v>212.12121212121212</v>
      </c>
      <c r="C2" s="3">
        <v>218.4848484848485</v>
      </c>
      <c r="D2" s="3">
        <v>348.4848484848485</v>
      </c>
      <c r="E2" s="3">
        <v>358.93939393939394</v>
      </c>
      <c r="F2" s="3">
        <v>560.60606060606062</v>
      </c>
      <c r="G2" s="3">
        <v>577.42424242424249</v>
      </c>
      <c r="H2" s="3">
        <v>772.72727272727275</v>
      </c>
      <c r="I2" s="3">
        <v>795.90909090909099</v>
      </c>
      <c r="J2" s="3">
        <v>0</v>
      </c>
      <c r="K2" s="3">
        <v>0</v>
      </c>
      <c r="L2" s="3">
        <v>924.24242424242425</v>
      </c>
      <c r="M2" s="3">
        <v>951.969696969697</v>
      </c>
      <c r="N2" s="3">
        <v>4060.6060606060605</v>
      </c>
      <c r="O2" s="3">
        <v>4182.424242424242</v>
      </c>
      <c r="P2" s="3">
        <v>0</v>
      </c>
      <c r="Q2" s="3">
        <v>0</v>
      </c>
      <c r="R2" s="3">
        <v>1303.030303030303</v>
      </c>
      <c r="S2" s="3">
        <v>1342.1212121212122</v>
      </c>
      <c r="T2" s="3">
        <v>343.33333333333331</v>
      </c>
      <c r="U2" s="3">
        <v>343.33333333333331</v>
      </c>
      <c r="V2" s="3">
        <v>8525.1515151515141</v>
      </c>
      <c r="W2" s="3">
        <f>SUM(M2:V2)</f>
        <v>21051.969696969696</v>
      </c>
      <c r="X2" s="6">
        <v>20</v>
      </c>
      <c r="Y2" s="4">
        <v>5</v>
      </c>
      <c r="Z2" s="4">
        <v>4</v>
      </c>
      <c r="AA2" s="4">
        <v>2</v>
      </c>
      <c r="AB2" s="4">
        <v>2</v>
      </c>
      <c r="AC2" s="4">
        <v>2</v>
      </c>
      <c r="AD2" s="4">
        <v>2</v>
      </c>
      <c r="AE2" s="4">
        <v>6</v>
      </c>
      <c r="AF2" s="4">
        <v>2</v>
      </c>
      <c r="AG2" s="4">
        <v>3</v>
      </c>
      <c r="AH2">
        <v>1</v>
      </c>
      <c r="AI2" s="3">
        <v>552601</v>
      </c>
      <c r="AJ2" s="4">
        <v>500</v>
      </c>
      <c r="AK2" t="s">
        <v>1</v>
      </c>
      <c r="AL2">
        <v>85</v>
      </c>
    </row>
    <row r="3" spans="1:38" x14ac:dyDescent="0.25">
      <c r="A3" s="2" t="s">
        <v>12</v>
      </c>
      <c r="B3" s="3">
        <v>0</v>
      </c>
      <c r="C3" s="3">
        <v>0</v>
      </c>
      <c r="D3" s="3">
        <v>1772.7272727272727</v>
      </c>
      <c r="E3" s="3">
        <v>1825.909090909091</v>
      </c>
      <c r="F3" s="3">
        <v>393.93939393939394</v>
      </c>
      <c r="G3" s="3">
        <v>405.75757575757575</v>
      </c>
      <c r="H3" s="3">
        <v>1939.3939393939395</v>
      </c>
      <c r="I3" s="3">
        <v>1997.5757575757577</v>
      </c>
      <c r="J3" s="3">
        <v>0</v>
      </c>
      <c r="K3" s="3">
        <v>0</v>
      </c>
      <c r="L3" s="3">
        <v>3030.3030303030305</v>
      </c>
      <c r="M3" s="3">
        <v>3121.2121212121215</v>
      </c>
      <c r="N3" s="3">
        <v>39121.21212121212</v>
      </c>
      <c r="O3" s="3">
        <v>40294.848484848488</v>
      </c>
      <c r="P3" s="3">
        <v>0</v>
      </c>
      <c r="Q3" s="3">
        <v>0</v>
      </c>
      <c r="R3" s="3">
        <v>1969.6969696969697</v>
      </c>
      <c r="S3" s="3">
        <v>2028.787878787879</v>
      </c>
      <c r="T3" s="3">
        <v>0</v>
      </c>
      <c r="U3" s="3">
        <v>0</v>
      </c>
      <c r="V3" s="3">
        <v>48227.272727272728</v>
      </c>
      <c r="W3" s="3">
        <f t="shared" ref="W3:W66" si="0">SUM(M3:V3)</f>
        <v>134763.0303030303</v>
      </c>
      <c r="X3" s="6">
        <v>15</v>
      </c>
      <c r="Y3" s="4">
        <v>3</v>
      </c>
      <c r="Z3" s="4">
        <v>4</v>
      </c>
      <c r="AA3" s="4">
        <v>2</v>
      </c>
      <c r="AB3" s="4">
        <v>2</v>
      </c>
      <c r="AC3" s="4">
        <v>2</v>
      </c>
      <c r="AD3" s="4">
        <v>2</v>
      </c>
      <c r="AE3" s="4">
        <v>6</v>
      </c>
      <c r="AF3" s="4">
        <v>2</v>
      </c>
      <c r="AG3" s="4">
        <v>3</v>
      </c>
      <c r="AH3">
        <v>0</v>
      </c>
      <c r="AI3" s="3">
        <v>1212</v>
      </c>
      <c r="AJ3" s="4">
        <v>1</v>
      </c>
      <c r="AL3">
        <v>0</v>
      </c>
    </row>
    <row r="4" spans="1:38" x14ac:dyDescent="0.25">
      <c r="A4" s="2" t="s">
        <v>13</v>
      </c>
      <c r="B4" s="3">
        <v>560.60606060606062</v>
      </c>
      <c r="C4" s="3">
        <v>577.42424242424249</v>
      </c>
      <c r="D4" s="3">
        <v>35666.666666666664</v>
      </c>
      <c r="E4" s="3">
        <v>36736.666666666664</v>
      </c>
      <c r="F4" s="3">
        <v>5454.545454545455</v>
      </c>
      <c r="G4" s="3">
        <v>5618.1818181818189</v>
      </c>
      <c r="H4" s="3">
        <v>2818.181818181818</v>
      </c>
      <c r="I4" s="3">
        <v>2902.7272727272725</v>
      </c>
      <c r="J4" s="3">
        <v>0</v>
      </c>
      <c r="K4" s="3">
        <v>0</v>
      </c>
      <c r="L4" s="3">
        <v>9924.242424242424</v>
      </c>
      <c r="M4" s="3">
        <v>10221.969696969698</v>
      </c>
      <c r="N4" s="3">
        <v>1909.090909090909</v>
      </c>
      <c r="O4" s="3">
        <v>1966.3636363636363</v>
      </c>
      <c r="P4" s="3">
        <v>0</v>
      </c>
      <c r="Q4" s="3">
        <v>0</v>
      </c>
      <c r="R4" s="3">
        <v>4015.151515151515</v>
      </c>
      <c r="S4" s="3">
        <v>4135.606060606061</v>
      </c>
      <c r="T4" s="3">
        <v>0</v>
      </c>
      <c r="U4" s="3">
        <v>0</v>
      </c>
      <c r="V4" s="3">
        <v>60348.484848484848</v>
      </c>
      <c r="W4" s="3">
        <f t="shared" si="0"/>
        <v>82596.666666666672</v>
      </c>
      <c r="X4" s="4">
        <v>10</v>
      </c>
      <c r="Y4" s="4">
        <v>2</v>
      </c>
      <c r="Z4" s="4">
        <v>3</v>
      </c>
      <c r="AA4" s="4">
        <v>2</v>
      </c>
      <c r="AB4" s="4">
        <v>2</v>
      </c>
      <c r="AC4" s="4">
        <v>2</v>
      </c>
      <c r="AD4" s="4">
        <v>2</v>
      </c>
      <c r="AE4" s="4">
        <v>6</v>
      </c>
      <c r="AF4" s="4">
        <v>1</v>
      </c>
      <c r="AG4" s="4">
        <v>1</v>
      </c>
      <c r="AH4">
        <v>0</v>
      </c>
      <c r="AI4" s="3">
        <v>89262</v>
      </c>
      <c r="AJ4" s="4">
        <v>90</v>
      </c>
      <c r="AL4">
        <v>0</v>
      </c>
    </row>
    <row r="5" spans="1:38" x14ac:dyDescent="0.25">
      <c r="A5" s="2" t="s">
        <v>14</v>
      </c>
      <c r="B5" s="3">
        <v>8742.1060606060601</v>
      </c>
      <c r="C5" s="3">
        <v>9004.3692424242417</v>
      </c>
      <c r="D5" s="3">
        <v>15439.39393939394</v>
      </c>
      <c r="E5" s="3">
        <v>15902.575757575758</v>
      </c>
      <c r="F5" s="3">
        <v>7575.772727272727</v>
      </c>
      <c r="G5" s="3">
        <v>7803.0459090909089</v>
      </c>
      <c r="H5" s="3">
        <v>10909.09090909091</v>
      </c>
      <c r="I5" s="3">
        <v>11236.363636363638</v>
      </c>
      <c r="J5" s="3">
        <v>0</v>
      </c>
      <c r="K5" s="3">
        <v>0</v>
      </c>
      <c r="L5" s="3">
        <v>560.60606060606062</v>
      </c>
      <c r="M5" s="3">
        <v>577.42424242424249</v>
      </c>
      <c r="N5" s="3">
        <v>515.4545454545455</v>
      </c>
      <c r="O5" s="3">
        <v>530.91818181818189</v>
      </c>
      <c r="P5" s="3">
        <v>0</v>
      </c>
      <c r="Q5" s="3">
        <v>0</v>
      </c>
      <c r="R5" s="3">
        <v>318.18181818181819</v>
      </c>
      <c r="S5" s="3">
        <v>327.72727272727275</v>
      </c>
      <c r="T5" s="3">
        <v>0</v>
      </c>
      <c r="U5" s="3">
        <v>0</v>
      </c>
      <c r="V5" s="3">
        <v>44060.606060606064</v>
      </c>
      <c r="W5" s="3">
        <f t="shared" si="0"/>
        <v>46330.312121212126</v>
      </c>
      <c r="X5" s="4">
        <v>10</v>
      </c>
      <c r="Y5" s="4">
        <v>2</v>
      </c>
      <c r="Z5" s="4">
        <v>3</v>
      </c>
      <c r="AA5" s="4">
        <v>2</v>
      </c>
      <c r="AB5" s="4">
        <v>2</v>
      </c>
      <c r="AC5" s="4">
        <v>2</v>
      </c>
      <c r="AD5" s="4">
        <v>2</v>
      </c>
      <c r="AE5" s="4">
        <v>6</v>
      </c>
      <c r="AF5" s="4">
        <v>2</v>
      </c>
      <c r="AG5" s="4">
        <v>3</v>
      </c>
      <c r="AH5">
        <v>0</v>
      </c>
      <c r="AI5" s="3">
        <v>66217</v>
      </c>
      <c r="AJ5" s="4">
        <v>60</v>
      </c>
      <c r="AL5">
        <v>0</v>
      </c>
    </row>
    <row r="6" spans="1:38" x14ac:dyDescent="0.25">
      <c r="A6" s="2" t="s">
        <v>15</v>
      </c>
      <c r="B6" s="3">
        <v>10606.136363636364</v>
      </c>
      <c r="C6" s="3">
        <v>10924.320454545456</v>
      </c>
      <c r="D6" s="3">
        <v>5560.606060606061</v>
      </c>
      <c r="E6" s="3">
        <v>5727.4242424242429</v>
      </c>
      <c r="F6" s="3">
        <v>0</v>
      </c>
      <c r="G6" s="3">
        <v>0</v>
      </c>
      <c r="H6" s="3">
        <v>1090.909090909091</v>
      </c>
      <c r="I6" s="3">
        <v>1123.6363636363637</v>
      </c>
      <c r="J6" s="3">
        <v>4757.5</v>
      </c>
      <c r="K6" s="3">
        <v>4900.2250000000004</v>
      </c>
      <c r="L6" s="3">
        <v>1772.7272727272727</v>
      </c>
      <c r="M6" s="3">
        <v>1825.909090909091</v>
      </c>
      <c r="N6" s="3">
        <v>181.81818181818181</v>
      </c>
      <c r="O6" s="3">
        <v>187.27272727272728</v>
      </c>
      <c r="P6" s="3">
        <v>0</v>
      </c>
      <c r="Q6" s="3">
        <v>0</v>
      </c>
      <c r="R6" s="3">
        <v>17378.78787878788</v>
      </c>
      <c r="S6" s="3">
        <v>17900.151515151516</v>
      </c>
      <c r="T6" s="3">
        <v>0</v>
      </c>
      <c r="U6" s="3">
        <v>0</v>
      </c>
      <c r="V6" s="3">
        <v>41348.484848484848</v>
      </c>
      <c r="W6" s="3">
        <f t="shared" si="0"/>
        <v>78822.42424242424</v>
      </c>
      <c r="X6" s="4">
        <v>10</v>
      </c>
      <c r="Y6" s="4">
        <v>2</v>
      </c>
      <c r="Z6" s="4">
        <v>3</v>
      </c>
      <c r="AA6" s="4">
        <v>2</v>
      </c>
      <c r="AB6" s="4">
        <v>2</v>
      </c>
      <c r="AC6" s="4">
        <v>2</v>
      </c>
      <c r="AD6" s="4">
        <v>2</v>
      </c>
      <c r="AE6" s="4">
        <v>6</v>
      </c>
      <c r="AF6" s="4">
        <v>0</v>
      </c>
      <c r="AG6" s="4">
        <v>2</v>
      </c>
      <c r="AH6">
        <v>1</v>
      </c>
      <c r="AI6" s="3">
        <v>1200</v>
      </c>
      <c r="AJ6" s="4">
        <v>18</v>
      </c>
      <c r="AK6" t="s">
        <v>4</v>
      </c>
      <c r="AL6">
        <v>18</v>
      </c>
    </row>
    <row r="7" spans="1:38" x14ac:dyDescent="0.25">
      <c r="A7" s="2" t="s">
        <v>16</v>
      </c>
      <c r="B7" s="3">
        <v>0</v>
      </c>
      <c r="C7" s="3">
        <v>0</v>
      </c>
      <c r="D7" s="3">
        <v>75.757575757575751</v>
      </c>
      <c r="E7" s="3">
        <v>78.030303030303031</v>
      </c>
      <c r="F7" s="3">
        <v>0</v>
      </c>
      <c r="G7" s="3">
        <v>0</v>
      </c>
      <c r="H7" s="3">
        <v>60209.07575757576</v>
      </c>
      <c r="I7" s="3">
        <v>62015.348030303037</v>
      </c>
      <c r="J7" s="3">
        <v>5457.590909090909</v>
      </c>
      <c r="K7" s="3">
        <v>5621.3186363636369</v>
      </c>
      <c r="L7" s="3">
        <v>65969.696969696975</v>
      </c>
      <c r="M7" s="3">
        <v>67948.787878787887</v>
      </c>
      <c r="N7" s="3">
        <v>40772.727272727272</v>
      </c>
      <c r="O7" s="3">
        <v>41995.909090909088</v>
      </c>
      <c r="P7" s="3">
        <v>0</v>
      </c>
      <c r="Q7" s="3">
        <v>0</v>
      </c>
      <c r="R7" s="3">
        <v>2878.787878787879</v>
      </c>
      <c r="S7" s="3">
        <v>2965.1515151515155</v>
      </c>
      <c r="T7" s="3">
        <v>0</v>
      </c>
      <c r="U7" s="3">
        <v>0</v>
      </c>
      <c r="V7" s="3">
        <v>175363.63636363635</v>
      </c>
      <c r="W7" s="3">
        <f t="shared" si="0"/>
        <v>331925</v>
      </c>
      <c r="X7" s="4">
        <v>10</v>
      </c>
      <c r="Y7" s="4">
        <v>2</v>
      </c>
      <c r="Z7" s="4">
        <v>3</v>
      </c>
      <c r="AA7" s="4">
        <v>2</v>
      </c>
      <c r="AB7" s="4">
        <v>2</v>
      </c>
      <c r="AC7" s="4">
        <v>2</v>
      </c>
      <c r="AD7" s="4">
        <v>2</v>
      </c>
      <c r="AE7" s="4">
        <v>6</v>
      </c>
      <c r="AF7" s="4">
        <v>2</v>
      </c>
      <c r="AG7" s="4">
        <v>1</v>
      </c>
      <c r="AH7">
        <v>1</v>
      </c>
      <c r="AI7" s="3">
        <v>2654</v>
      </c>
      <c r="AJ7" s="4">
        <v>32</v>
      </c>
      <c r="AK7" t="s">
        <v>4</v>
      </c>
      <c r="AL7">
        <v>32</v>
      </c>
    </row>
    <row r="8" spans="1:38" x14ac:dyDescent="0.25">
      <c r="A8" s="2" t="s">
        <v>17</v>
      </c>
      <c r="B8" s="3">
        <v>0</v>
      </c>
      <c r="C8" s="3">
        <v>0</v>
      </c>
      <c r="D8" s="3">
        <v>91.227272727272734</v>
      </c>
      <c r="E8" s="3">
        <v>93.964090909090913</v>
      </c>
      <c r="F8" s="3">
        <v>0</v>
      </c>
      <c r="G8" s="3">
        <v>0</v>
      </c>
      <c r="H8" s="3">
        <v>0</v>
      </c>
      <c r="I8" s="3">
        <v>0</v>
      </c>
      <c r="J8" s="3">
        <v>0</v>
      </c>
      <c r="K8" s="3">
        <v>0</v>
      </c>
      <c r="L8" s="3">
        <v>0</v>
      </c>
      <c r="M8" s="3">
        <v>0</v>
      </c>
      <c r="N8" s="3">
        <v>65166.348484848488</v>
      </c>
      <c r="O8" s="3">
        <v>67121.338939393943</v>
      </c>
      <c r="P8" s="3">
        <v>0</v>
      </c>
      <c r="Q8" s="3">
        <v>0</v>
      </c>
      <c r="R8" s="3">
        <v>0</v>
      </c>
      <c r="S8" s="3">
        <v>0</v>
      </c>
      <c r="T8" s="3">
        <v>0</v>
      </c>
      <c r="U8" s="3">
        <v>0</v>
      </c>
      <c r="V8" s="3">
        <v>65257.57575757576</v>
      </c>
      <c r="W8" s="3">
        <f t="shared" si="0"/>
        <v>197545.26318181818</v>
      </c>
      <c r="X8" s="4">
        <v>26</v>
      </c>
      <c r="Y8" s="4">
        <v>8</v>
      </c>
      <c r="Z8" s="4">
        <v>5</v>
      </c>
      <c r="AA8" s="4">
        <v>2</v>
      </c>
      <c r="AB8" s="4">
        <v>2</v>
      </c>
      <c r="AC8" s="4">
        <v>2</v>
      </c>
      <c r="AD8" s="4">
        <v>2</v>
      </c>
      <c r="AE8" s="4">
        <v>8</v>
      </c>
      <c r="AF8" s="4">
        <v>3</v>
      </c>
      <c r="AG8" s="4">
        <v>3</v>
      </c>
      <c r="AH8">
        <v>0</v>
      </c>
      <c r="AI8" s="3">
        <v>62156</v>
      </c>
      <c r="AJ8" s="4">
        <v>60</v>
      </c>
      <c r="AL8">
        <v>0</v>
      </c>
    </row>
    <row r="9" spans="1:38" x14ac:dyDescent="0.25">
      <c r="A9" s="2" t="s">
        <v>18</v>
      </c>
      <c r="B9" s="3">
        <v>0</v>
      </c>
      <c r="C9" s="3">
        <v>0</v>
      </c>
      <c r="D9" s="3">
        <v>8560.6060606060601</v>
      </c>
      <c r="E9" s="3">
        <v>8817.424242424242</v>
      </c>
      <c r="F9" s="3">
        <v>0</v>
      </c>
      <c r="G9" s="3">
        <v>0</v>
      </c>
      <c r="H9" s="3">
        <v>0</v>
      </c>
      <c r="I9" s="3">
        <v>0</v>
      </c>
      <c r="J9" s="3">
        <v>0</v>
      </c>
      <c r="K9" s="3">
        <v>0</v>
      </c>
      <c r="L9" s="3">
        <v>35863.63636363636</v>
      </c>
      <c r="M9" s="3">
        <v>36939.545454545449</v>
      </c>
      <c r="N9" s="3">
        <v>19393.939393939392</v>
      </c>
      <c r="O9" s="3">
        <v>19975.757575757576</v>
      </c>
      <c r="P9" s="3">
        <v>0</v>
      </c>
      <c r="Q9" s="3">
        <v>0</v>
      </c>
      <c r="R9" s="3">
        <v>7893.939393939394</v>
      </c>
      <c r="S9" s="3">
        <v>8130.757575757576</v>
      </c>
      <c r="T9" s="3">
        <v>187.27272727272728</v>
      </c>
      <c r="U9" s="3">
        <v>187.27272727272728</v>
      </c>
      <c r="V9" s="3">
        <v>71899.393939393922</v>
      </c>
      <c r="W9" s="3">
        <f t="shared" si="0"/>
        <v>164607.87878787876</v>
      </c>
      <c r="X9" s="4">
        <v>33</v>
      </c>
      <c r="Y9" s="4">
        <v>10</v>
      </c>
      <c r="Z9" s="4">
        <v>6</v>
      </c>
      <c r="AA9" s="4">
        <v>2</v>
      </c>
      <c r="AB9" s="4">
        <v>2</v>
      </c>
      <c r="AC9" s="4">
        <v>2</v>
      </c>
      <c r="AD9" s="4">
        <v>4</v>
      </c>
      <c r="AE9" s="4">
        <v>10</v>
      </c>
      <c r="AF9" s="4">
        <v>3</v>
      </c>
      <c r="AG9" s="4">
        <v>4</v>
      </c>
      <c r="AH9">
        <v>0</v>
      </c>
      <c r="AI9" s="3">
        <v>4320</v>
      </c>
      <c r="AJ9" s="4">
        <v>4</v>
      </c>
      <c r="AL9">
        <v>0</v>
      </c>
    </row>
    <row r="10" spans="1:38" x14ac:dyDescent="0.25">
      <c r="A10" s="2" t="s">
        <v>19</v>
      </c>
      <c r="B10" s="3">
        <v>0</v>
      </c>
      <c r="C10" s="3">
        <v>0</v>
      </c>
      <c r="D10" s="3">
        <v>318.18181818181819</v>
      </c>
      <c r="E10" s="3">
        <v>327.72727272727275</v>
      </c>
      <c r="F10" s="3">
        <v>0</v>
      </c>
      <c r="G10" s="3">
        <v>0</v>
      </c>
      <c r="H10" s="3">
        <v>0</v>
      </c>
      <c r="I10" s="3">
        <v>0</v>
      </c>
      <c r="J10" s="3">
        <v>0</v>
      </c>
      <c r="K10" s="3">
        <v>0</v>
      </c>
      <c r="L10" s="3">
        <v>15227.272727272728</v>
      </c>
      <c r="M10" s="3">
        <v>15684.09090909091</v>
      </c>
      <c r="N10" s="3">
        <v>9090.9090909090901</v>
      </c>
      <c r="O10" s="3">
        <v>9363.6363636363621</v>
      </c>
      <c r="P10" s="3">
        <v>0</v>
      </c>
      <c r="Q10" s="3">
        <v>0</v>
      </c>
      <c r="R10" s="3">
        <v>17378.78787878788</v>
      </c>
      <c r="S10" s="3">
        <v>17900.151515151516</v>
      </c>
      <c r="T10" s="3">
        <v>0</v>
      </c>
      <c r="U10" s="3">
        <v>0</v>
      </c>
      <c r="V10" s="3">
        <v>42015.15151515152</v>
      </c>
      <c r="W10" s="3">
        <f t="shared" si="0"/>
        <v>111432.72727272728</v>
      </c>
      <c r="X10" s="4">
        <v>56</v>
      </c>
      <c r="Y10" s="4">
        <v>15</v>
      </c>
      <c r="Z10" s="4">
        <v>8</v>
      </c>
      <c r="AA10" s="4">
        <v>4</v>
      </c>
      <c r="AB10" s="4">
        <v>4</v>
      </c>
      <c r="AC10" s="4">
        <v>4</v>
      </c>
      <c r="AD10" s="4">
        <v>4</v>
      </c>
      <c r="AE10" s="4">
        <v>15</v>
      </c>
      <c r="AF10" s="4">
        <v>3</v>
      </c>
      <c r="AG10" s="4">
        <v>6</v>
      </c>
      <c r="AH10">
        <v>0</v>
      </c>
      <c r="AI10" s="3">
        <v>1203025</v>
      </c>
      <c r="AJ10" s="4">
        <v>1200</v>
      </c>
      <c r="AL10">
        <v>0</v>
      </c>
    </row>
    <row r="11" spans="1:38" x14ac:dyDescent="0.25">
      <c r="A11" s="2" t="s">
        <v>20</v>
      </c>
      <c r="B11" s="3">
        <v>0</v>
      </c>
      <c r="C11" s="3">
        <v>0</v>
      </c>
      <c r="D11" s="3">
        <v>0</v>
      </c>
      <c r="E11" s="3">
        <v>0</v>
      </c>
      <c r="F11" s="3">
        <v>0</v>
      </c>
      <c r="G11" s="3">
        <v>0</v>
      </c>
      <c r="H11" s="3">
        <v>0</v>
      </c>
      <c r="I11" s="3">
        <v>0</v>
      </c>
      <c r="J11" s="3">
        <v>0</v>
      </c>
      <c r="K11" s="3">
        <v>0</v>
      </c>
      <c r="L11" s="3">
        <v>6585.787878787879</v>
      </c>
      <c r="M11" s="3">
        <v>6783.361515151516</v>
      </c>
      <c r="N11" s="3">
        <v>530.60606060606062</v>
      </c>
      <c r="O11" s="3">
        <v>546.5242424242424</v>
      </c>
      <c r="P11" s="3">
        <v>0</v>
      </c>
      <c r="Q11" s="3">
        <v>0</v>
      </c>
      <c r="R11" s="3">
        <v>777.5454545454545</v>
      </c>
      <c r="S11" s="3">
        <v>800.87181818181818</v>
      </c>
      <c r="T11" s="3">
        <v>0</v>
      </c>
      <c r="U11" s="3">
        <v>0</v>
      </c>
      <c r="V11" s="3">
        <v>7893.939393939394</v>
      </c>
      <c r="W11" s="3">
        <f t="shared" si="0"/>
        <v>17332.848484848488</v>
      </c>
      <c r="X11" s="4">
        <v>10</v>
      </c>
      <c r="Y11" s="4">
        <v>2</v>
      </c>
      <c r="Z11" s="4">
        <v>3</v>
      </c>
      <c r="AA11" s="4">
        <v>2</v>
      </c>
      <c r="AB11" s="4">
        <v>2</v>
      </c>
      <c r="AC11" s="4">
        <v>2</v>
      </c>
      <c r="AD11" s="4">
        <v>2</v>
      </c>
      <c r="AE11" s="4">
        <v>10</v>
      </c>
      <c r="AF11" s="4">
        <v>2</v>
      </c>
      <c r="AG11" s="4">
        <v>4</v>
      </c>
      <c r="AH11">
        <v>1</v>
      </c>
      <c r="AI11" s="3">
        <v>8000</v>
      </c>
      <c r="AJ11" s="4">
        <v>300</v>
      </c>
      <c r="AK11" t="s">
        <v>2</v>
      </c>
      <c r="AL11">
        <v>300</v>
      </c>
    </row>
    <row r="12" spans="1:38" x14ac:dyDescent="0.25">
      <c r="A12" s="2" t="s">
        <v>21</v>
      </c>
      <c r="B12" s="3">
        <v>0</v>
      </c>
      <c r="C12" s="3">
        <v>0</v>
      </c>
      <c r="D12" s="3">
        <v>2878.787878787879</v>
      </c>
      <c r="E12" s="3">
        <v>2965.1515151515155</v>
      </c>
      <c r="F12" s="3">
        <v>0</v>
      </c>
      <c r="G12" s="3">
        <v>0</v>
      </c>
      <c r="H12" s="3">
        <v>0</v>
      </c>
      <c r="I12" s="3">
        <v>0</v>
      </c>
      <c r="J12" s="3">
        <v>0</v>
      </c>
      <c r="K12" s="3">
        <v>0</v>
      </c>
      <c r="L12" s="3">
        <v>49469.696969696968</v>
      </c>
      <c r="M12" s="3">
        <v>50953.78787878788</v>
      </c>
      <c r="N12" s="3">
        <v>64045.454545454544</v>
      </c>
      <c r="O12" s="3">
        <v>65966.818181818177</v>
      </c>
      <c r="P12" s="3">
        <v>0</v>
      </c>
      <c r="Q12" s="3">
        <v>0</v>
      </c>
      <c r="R12" s="3">
        <v>45463.13636363636</v>
      </c>
      <c r="S12" s="3">
        <v>46827.030454545449</v>
      </c>
      <c r="T12" s="3">
        <v>11633.272575757575</v>
      </c>
      <c r="U12" s="3">
        <v>11633.272575757575</v>
      </c>
      <c r="V12" s="3">
        <v>173490.34833333333</v>
      </c>
      <c r="W12" s="3">
        <f t="shared" si="0"/>
        <v>470013.12090909091</v>
      </c>
      <c r="X12" s="4">
        <v>50</v>
      </c>
      <c r="Y12" s="4">
        <v>15</v>
      </c>
      <c r="Z12" s="4">
        <v>8</v>
      </c>
      <c r="AA12" s="4">
        <v>4</v>
      </c>
      <c r="AB12" s="4">
        <v>4</v>
      </c>
      <c r="AC12" s="4">
        <v>4</v>
      </c>
      <c r="AD12" s="4">
        <v>4</v>
      </c>
      <c r="AE12" s="4">
        <v>15</v>
      </c>
      <c r="AF12" s="4">
        <v>3</v>
      </c>
      <c r="AG12" s="4">
        <v>6</v>
      </c>
      <c r="AH12">
        <v>1</v>
      </c>
      <c r="AI12" s="3">
        <v>33265</v>
      </c>
      <c r="AJ12" s="4">
        <v>30</v>
      </c>
      <c r="AK12" t="s">
        <v>9</v>
      </c>
      <c r="AL12">
        <v>10</v>
      </c>
    </row>
    <row r="13" spans="1:38" x14ac:dyDescent="0.25">
      <c r="A13" s="2" t="s">
        <v>22</v>
      </c>
      <c r="B13" s="3">
        <v>0</v>
      </c>
      <c r="C13" s="3">
        <v>0</v>
      </c>
      <c r="D13" s="3">
        <v>606.06060606060601</v>
      </c>
      <c r="E13" s="3">
        <v>624.24242424242425</v>
      </c>
      <c r="F13" s="3">
        <v>1142.2272727272727</v>
      </c>
      <c r="G13" s="3">
        <v>1176.494090909091</v>
      </c>
      <c r="H13" s="3">
        <v>0</v>
      </c>
      <c r="I13" s="3">
        <v>0</v>
      </c>
      <c r="J13" s="3">
        <v>0</v>
      </c>
      <c r="K13" s="3">
        <v>0</v>
      </c>
      <c r="L13" s="3">
        <v>83651.515151515152</v>
      </c>
      <c r="M13" s="3">
        <v>86161.060606060608</v>
      </c>
      <c r="N13" s="3">
        <v>13645.651515151516</v>
      </c>
      <c r="O13" s="3">
        <v>14055.021060606061</v>
      </c>
      <c r="P13" s="3">
        <v>0</v>
      </c>
      <c r="Q13" s="3">
        <v>0</v>
      </c>
      <c r="R13" s="3">
        <v>1772.7272727272727</v>
      </c>
      <c r="S13" s="3">
        <v>1825.909090909091</v>
      </c>
      <c r="T13" s="3">
        <v>0</v>
      </c>
      <c r="U13" s="3">
        <v>0</v>
      </c>
      <c r="V13" s="3">
        <v>100818.18181818182</v>
      </c>
      <c r="W13" s="3">
        <f t="shared" si="0"/>
        <v>218278.55136363639</v>
      </c>
      <c r="X13" s="4">
        <v>8</v>
      </c>
      <c r="Y13" s="4">
        <v>2</v>
      </c>
      <c r="Z13" s="4">
        <v>2</v>
      </c>
      <c r="AA13" s="4">
        <v>2</v>
      </c>
      <c r="AB13" s="4">
        <v>2</v>
      </c>
      <c r="AC13" s="4">
        <v>2</v>
      </c>
      <c r="AD13" s="4">
        <v>2</v>
      </c>
      <c r="AE13" s="4">
        <v>6</v>
      </c>
      <c r="AF13" s="4">
        <v>2</v>
      </c>
      <c r="AG13" s="4">
        <v>0</v>
      </c>
      <c r="AH13">
        <v>1</v>
      </c>
      <c r="AI13" s="3">
        <v>852000</v>
      </c>
      <c r="AJ13" s="4">
        <v>0</v>
      </c>
      <c r="AK13" t="s">
        <v>7</v>
      </c>
      <c r="AL13">
        <v>65</v>
      </c>
    </row>
    <row r="14" spans="1:38" x14ac:dyDescent="0.25">
      <c r="A14" s="2" t="s">
        <v>23</v>
      </c>
      <c r="B14" s="3">
        <v>3136.3636363636365</v>
      </c>
      <c r="C14" s="3">
        <v>3230.4545454545455</v>
      </c>
      <c r="D14" s="3">
        <v>303.030303030303</v>
      </c>
      <c r="E14" s="3">
        <v>312.12121212121212</v>
      </c>
      <c r="F14" s="3">
        <v>0</v>
      </c>
      <c r="G14" s="3">
        <v>0</v>
      </c>
      <c r="H14" s="3">
        <v>0</v>
      </c>
      <c r="I14" s="3">
        <v>0</v>
      </c>
      <c r="J14" s="3">
        <v>0</v>
      </c>
      <c r="K14" s="3">
        <v>0</v>
      </c>
      <c r="L14" s="3">
        <v>16696.969696969696</v>
      </c>
      <c r="M14" s="3">
        <v>17197.878787878788</v>
      </c>
      <c r="N14" s="3">
        <v>0</v>
      </c>
      <c r="O14" s="3">
        <v>0</v>
      </c>
      <c r="P14" s="3">
        <v>0</v>
      </c>
      <c r="Q14" s="3">
        <v>0</v>
      </c>
      <c r="R14" s="3">
        <v>24621.21212121212</v>
      </c>
      <c r="S14" s="3">
        <v>25359.848484848484</v>
      </c>
      <c r="T14" s="3">
        <v>0</v>
      </c>
      <c r="U14" s="3">
        <v>0</v>
      </c>
      <c r="V14" s="3">
        <v>44757.57575757576</v>
      </c>
      <c r="W14" s="3">
        <f t="shared" si="0"/>
        <v>111936.51515151515</v>
      </c>
      <c r="X14" s="4">
        <v>5</v>
      </c>
      <c r="Y14" s="4">
        <v>1</v>
      </c>
      <c r="Z14" s="4">
        <v>2</v>
      </c>
      <c r="AA14" s="4">
        <v>2</v>
      </c>
      <c r="AB14" s="4">
        <v>2</v>
      </c>
      <c r="AC14" s="4">
        <v>2</v>
      </c>
      <c r="AD14" s="4">
        <v>2</v>
      </c>
      <c r="AE14" s="4">
        <v>6</v>
      </c>
      <c r="AF14" s="4">
        <v>1</v>
      </c>
      <c r="AG14" s="4">
        <v>2</v>
      </c>
      <c r="AH14">
        <v>0</v>
      </c>
      <c r="AI14" s="3">
        <v>0</v>
      </c>
      <c r="AJ14" s="4">
        <v>0</v>
      </c>
      <c r="AL14">
        <v>0</v>
      </c>
    </row>
    <row r="15" spans="1:38" x14ac:dyDescent="0.25">
      <c r="A15" s="2" t="s">
        <v>24</v>
      </c>
      <c r="B15" s="3">
        <v>5363.636363636364</v>
      </c>
      <c r="C15" s="3">
        <v>5524.545454545455</v>
      </c>
      <c r="D15" s="3">
        <v>16848.484848484848</v>
      </c>
      <c r="E15" s="3">
        <v>17353.939393939392</v>
      </c>
      <c r="F15" s="3">
        <v>5363.636363636364</v>
      </c>
      <c r="G15" s="3">
        <v>5524.545454545455</v>
      </c>
      <c r="H15" s="3">
        <v>0</v>
      </c>
      <c r="I15" s="3">
        <v>0</v>
      </c>
      <c r="J15" s="3">
        <v>24318.78787878788</v>
      </c>
      <c r="K15" s="3">
        <v>25048.351515151517</v>
      </c>
      <c r="L15" s="3">
        <v>2878.787878787879</v>
      </c>
      <c r="M15" s="3">
        <v>2965.1515151515155</v>
      </c>
      <c r="N15" s="3">
        <v>606.06060606060601</v>
      </c>
      <c r="O15" s="3">
        <v>624.24242424242425</v>
      </c>
      <c r="P15" s="3">
        <v>0</v>
      </c>
      <c r="Q15" s="3">
        <v>0</v>
      </c>
      <c r="R15" s="3">
        <v>15439.39393939394</v>
      </c>
      <c r="S15" s="3">
        <v>15902.575757575758</v>
      </c>
      <c r="T15" s="3">
        <v>0</v>
      </c>
      <c r="U15" s="3">
        <v>0</v>
      </c>
      <c r="V15" s="3">
        <v>70818.787878787887</v>
      </c>
      <c r="W15" s="3">
        <f t="shared" si="0"/>
        <v>106356.21212121213</v>
      </c>
      <c r="X15" s="4">
        <v>5</v>
      </c>
      <c r="Y15" s="4">
        <v>1</v>
      </c>
      <c r="Z15" s="4">
        <v>2</v>
      </c>
      <c r="AA15" s="4">
        <v>2</v>
      </c>
      <c r="AB15" s="4">
        <v>2</v>
      </c>
      <c r="AC15" s="4">
        <v>2</v>
      </c>
      <c r="AD15" s="4">
        <v>2</v>
      </c>
      <c r="AE15" s="4">
        <v>6</v>
      </c>
      <c r="AF15" s="4">
        <v>0</v>
      </c>
      <c r="AG15" s="4">
        <v>0</v>
      </c>
      <c r="AH15">
        <v>1</v>
      </c>
      <c r="AI15" s="3">
        <v>7800</v>
      </c>
      <c r="AJ15" s="4">
        <v>0</v>
      </c>
      <c r="AK15" t="s">
        <v>3</v>
      </c>
      <c r="AL15">
        <v>6</v>
      </c>
    </row>
    <row r="16" spans="1:38" x14ac:dyDescent="0.25">
      <c r="A16" s="2" t="s">
        <v>25</v>
      </c>
      <c r="B16" s="3">
        <v>15439.39393939394</v>
      </c>
      <c r="C16" s="3">
        <v>15902.575757575758</v>
      </c>
      <c r="D16" s="3">
        <v>121.21212121212122</v>
      </c>
      <c r="E16" s="3">
        <v>124.84848484848486</v>
      </c>
      <c r="F16" s="3">
        <v>15439.39393939394</v>
      </c>
      <c r="G16" s="3">
        <v>15902.575757575758</v>
      </c>
      <c r="H16" s="3">
        <v>560.60606060606062</v>
      </c>
      <c r="I16" s="3">
        <v>577.42424242424249</v>
      </c>
      <c r="J16" s="3">
        <v>0</v>
      </c>
      <c r="K16" s="3">
        <v>0</v>
      </c>
      <c r="L16" s="3">
        <v>5591.212121212121</v>
      </c>
      <c r="M16" s="3">
        <v>5758.9484848484844</v>
      </c>
      <c r="N16" s="3">
        <v>18454.545454545456</v>
      </c>
      <c r="O16" s="3">
        <v>19008.18181818182</v>
      </c>
      <c r="P16" s="3">
        <v>0</v>
      </c>
      <c r="Q16" s="3">
        <v>0</v>
      </c>
      <c r="R16" s="3">
        <v>5560.606060606061</v>
      </c>
      <c r="S16" s="3">
        <v>5727.4242424242429</v>
      </c>
      <c r="T16" s="3">
        <v>0</v>
      </c>
      <c r="U16" s="3">
        <v>0</v>
      </c>
      <c r="V16" s="3">
        <v>61166.969696969703</v>
      </c>
      <c r="W16" s="3">
        <f t="shared" si="0"/>
        <v>115676.67575757578</v>
      </c>
      <c r="X16" s="4">
        <v>10</v>
      </c>
      <c r="Y16" s="4">
        <v>2</v>
      </c>
      <c r="Z16" s="4">
        <v>6</v>
      </c>
      <c r="AA16" s="4">
        <v>3</v>
      </c>
      <c r="AB16" s="4">
        <v>3</v>
      </c>
      <c r="AC16" s="4">
        <v>3</v>
      </c>
      <c r="AD16" s="4">
        <v>2</v>
      </c>
      <c r="AE16" s="4">
        <v>6</v>
      </c>
      <c r="AF16" s="4">
        <v>1</v>
      </c>
      <c r="AG16" s="4">
        <v>1</v>
      </c>
      <c r="AH16">
        <v>0</v>
      </c>
      <c r="AI16" s="3">
        <v>62651</v>
      </c>
      <c r="AJ16" s="4">
        <v>60</v>
      </c>
      <c r="AL16">
        <v>0</v>
      </c>
    </row>
    <row r="17" spans="1:38" x14ac:dyDescent="0.25">
      <c r="A17" s="2" t="s">
        <v>26</v>
      </c>
      <c r="B17" s="3">
        <v>5560.606060606061</v>
      </c>
      <c r="C17" s="3">
        <v>5727.4242424242429</v>
      </c>
      <c r="D17" s="3">
        <v>469.69696969696969</v>
      </c>
      <c r="E17" s="3">
        <v>483.78787878787881</v>
      </c>
      <c r="F17" s="3">
        <v>5560.606060606061</v>
      </c>
      <c r="G17" s="3">
        <v>5727.4242424242429</v>
      </c>
      <c r="H17" s="3">
        <v>39121.21212121212</v>
      </c>
      <c r="I17" s="3">
        <v>40294.848484848488</v>
      </c>
      <c r="J17" s="3">
        <v>0</v>
      </c>
      <c r="K17" s="3">
        <v>0</v>
      </c>
      <c r="L17" s="3">
        <v>59379.090909090912</v>
      </c>
      <c r="M17" s="3">
        <v>61160.463636363638</v>
      </c>
      <c r="N17" s="3">
        <v>0</v>
      </c>
      <c r="O17" s="3">
        <v>0</v>
      </c>
      <c r="P17" s="3">
        <v>0</v>
      </c>
      <c r="Q17" s="3">
        <v>0</v>
      </c>
      <c r="R17" s="3">
        <v>75.757575757575751</v>
      </c>
      <c r="S17" s="3">
        <v>78.030303030303031</v>
      </c>
      <c r="T17" s="3">
        <v>0</v>
      </c>
      <c r="U17" s="3">
        <v>0</v>
      </c>
      <c r="V17" s="3">
        <v>110166.9696969697</v>
      </c>
      <c r="W17" s="3">
        <f t="shared" si="0"/>
        <v>171481.22121212122</v>
      </c>
      <c r="X17" s="4">
        <v>18</v>
      </c>
      <c r="Y17" s="4">
        <v>5</v>
      </c>
      <c r="Z17" s="4">
        <v>8</v>
      </c>
      <c r="AA17" s="4">
        <v>2</v>
      </c>
      <c r="AB17" s="4">
        <v>2</v>
      </c>
      <c r="AC17" s="4">
        <v>2</v>
      </c>
      <c r="AD17" s="4">
        <v>4</v>
      </c>
      <c r="AE17" s="4">
        <v>6</v>
      </c>
      <c r="AF17" s="4">
        <v>2</v>
      </c>
      <c r="AG17" s="4">
        <v>3</v>
      </c>
      <c r="AH17">
        <v>0</v>
      </c>
      <c r="AI17" s="3">
        <v>7561</v>
      </c>
      <c r="AJ17" s="4">
        <v>7</v>
      </c>
      <c r="AL17">
        <v>0</v>
      </c>
    </row>
    <row r="18" spans="1:38" x14ac:dyDescent="0.25">
      <c r="A18" s="2" t="s">
        <v>27</v>
      </c>
      <c r="B18" s="3">
        <v>75.757575757575751</v>
      </c>
      <c r="C18" s="3">
        <v>78.030303030303031</v>
      </c>
      <c r="D18" s="3">
        <v>4181.818181818182</v>
      </c>
      <c r="E18" s="3">
        <v>4307.2727272727279</v>
      </c>
      <c r="F18" s="3">
        <v>75.757575757575751</v>
      </c>
      <c r="G18" s="3">
        <v>78.030303030303031</v>
      </c>
      <c r="H18" s="3">
        <v>1909.090909090909</v>
      </c>
      <c r="I18" s="3">
        <v>1966.3636363636363</v>
      </c>
      <c r="J18" s="3">
        <v>0</v>
      </c>
      <c r="K18" s="3">
        <v>0</v>
      </c>
      <c r="L18" s="3">
        <v>3170.4545454545455</v>
      </c>
      <c r="M18" s="3">
        <v>3265.568181818182</v>
      </c>
      <c r="N18" s="3">
        <v>121.21212121212122</v>
      </c>
      <c r="O18" s="3">
        <v>124.84848484848486</v>
      </c>
      <c r="P18" s="3">
        <v>0</v>
      </c>
      <c r="Q18" s="3">
        <v>0</v>
      </c>
      <c r="R18" s="3">
        <v>94045.454545454544</v>
      </c>
      <c r="S18" s="3">
        <v>96866.818181818177</v>
      </c>
      <c r="T18" s="3">
        <v>0</v>
      </c>
      <c r="U18" s="3">
        <v>0</v>
      </c>
      <c r="V18" s="3">
        <v>103579.54545454546</v>
      </c>
      <c r="W18" s="3">
        <f t="shared" si="0"/>
        <v>298003.44696969696</v>
      </c>
      <c r="X18" s="6">
        <v>20</v>
      </c>
      <c r="Y18" s="4">
        <v>5</v>
      </c>
      <c r="Z18" s="4">
        <v>4</v>
      </c>
      <c r="AA18" s="4">
        <v>2</v>
      </c>
      <c r="AB18" s="4">
        <v>2</v>
      </c>
      <c r="AC18" s="4">
        <v>2</v>
      </c>
      <c r="AD18" s="4">
        <v>2</v>
      </c>
      <c r="AE18" s="4">
        <v>6</v>
      </c>
      <c r="AF18" s="4">
        <v>2</v>
      </c>
      <c r="AG18" s="4">
        <v>3</v>
      </c>
      <c r="AH18">
        <v>1</v>
      </c>
      <c r="AI18" s="3">
        <v>552601</v>
      </c>
      <c r="AJ18" s="4">
        <v>500</v>
      </c>
      <c r="AK18" t="s">
        <v>1</v>
      </c>
      <c r="AL18">
        <v>35</v>
      </c>
    </row>
    <row r="19" spans="1:38" x14ac:dyDescent="0.25">
      <c r="A19" s="2" t="s">
        <v>28</v>
      </c>
      <c r="B19" s="3">
        <v>162227.27272727274</v>
      </c>
      <c r="C19" s="3">
        <v>167094.09090909091</v>
      </c>
      <c r="D19" s="3">
        <v>227.27272727272728</v>
      </c>
      <c r="E19" s="3">
        <v>234.09090909090909</v>
      </c>
      <c r="F19" s="3">
        <v>25863.636363636364</v>
      </c>
      <c r="G19" s="3">
        <v>26639.545454545456</v>
      </c>
      <c r="H19" s="3">
        <v>515.4545454545455</v>
      </c>
      <c r="I19" s="3">
        <v>530.91818181818189</v>
      </c>
      <c r="J19" s="3">
        <v>0</v>
      </c>
      <c r="K19" s="3">
        <v>0</v>
      </c>
      <c r="L19" s="3">
        <v>1772.7272727272727</v>
      </c>
      <c r="M19" s="3">
        <v>1825.909090909091</v>
      </c>
      <c r="N19" s="3">
        <v>0</v>
      </c>
      <c r="O19" s="3">
        <v>0</v>
      </c>
      <c r="P19" s="3">
        <v>0</v>
      </c>
      <c r="Q19" s="3">
        <v>0</v>
      </c>
      <c r="R19" s="3">
        <v>124.6969696969697</v>
      </c>
      <c r="S19" s="3">
        <v>128.43787878787879</v>
      </c>
      <c r="T19" s="3">
        <v>0</v>
      </c>
      <c r="U19" s="3">
        <v>0</v>
      </c>
      <c r="V19" s="3">
        <v>190731.06060606061</v>
      </c>
      <c r="W19" s="3">
        <f t="shared" si="0"/>
        <v>192810.10454545455</v>
      </c>
      <c r="X19" s="6">
        <v>15</v>
      </c>
      <c r="Y19" s="4">
        <v>3</v>
      </c>
      <c r="Z19" s="4">
        <v>4</v>
      </c>
      <c r="AA19" s="4">
        <v>2</v>
      </c>
      <c r="AB19" s="4">
        <v>2</v>
      </c>
      <c r="AC19" s="4">
        <v>2</v>
      </c>
      <c r="AD19" s="4">
        <v>2</v>
      </c>
      <c r="AE19" s="4">
        <v>6</v>
      </c>
      <c r="AF19" s="4">
        <v>2</v>
      </c>
      <c r="AG19" s="4">
        <v>3</v>
      </c>
      <c r="AH19">
        <v>0</v>
      </c>
      <c r="AI19" s="3">
        <v>1212</v>
      </c>
      <c r="AJ19" s="4">
        <v>1</v>
      </c>
      <c r="AL19">
        <v>0</v>
      </c>
    </row>
    <row r="20" spans="1:38" x14ac:dyDescent="0.25">
      <c r="A20" s="2" t="s">
        <v>29</v>
      </c>
      <c r="B20" s="3">
        <v>4015.151515151515</v>
      </c>
      <c r="C20" s="3">
        <v>4135.606060606061</v>
      </c>
      <c r="D20" s="3">
        <v>0</v>
      </c>
      <c r="E20" s="3">
        <v>0</v>
      </c>
      <c r="F20" s="3">
        <v>4015.151515151515</v>
      </c>
      <c r="G20" s="3">
        <v>4135.606060606061</v>
      </c>
      <c r="H20" s="3">
        <v>181.81818181818181</v>
      </c>
      <c r="I20" s="3">
        <v>187.27272727272728</v>
      </c>
      <c r="J20" s="3">
        <v>0</v>
      </c>
      <c r="K20" s="3">
        <v>0</v>
      </c>
      <c r="L20" s="3">
        <v>291272.72727272729</v>
      </c>
      <c r="M20" s="3">
        <v>300010.90909090912</v>
      </c>
      <c r="N20" s="3">
        <v>53181.818181818184</v>
      </c>
      <c r="O20" s="3">
        <v>54777.272727272728</v>
      </c>
      <c r="P20" s="3">
        <v>0</v>
      </c>
      <c r="Q20" s="3">
        <v>0</v>
      </c>
      <c r="R20" s="3">
        <v>318.18181818181819</v>
      </c>
      <c r="S20" s="3">
        <v>327.72727272727275</v>
      </c>
      <c r="T20" s="3">
        <v>0</v>
      </c>
      <c r="U20" s="3">
        <v>0</v>
      </c>
      <c r="V20" s="3">
        <v>352984.84848484851</v>
      </c>
      <c r="W20" s="3">
        <f t="shared" si="0"/>
        <v>761600.75757575757</v>
      </c>
      <c r="X20" s="4">
        <v>10</v>
      </c>
      <c r="Y20" s="4">
        <v>2</v>
      </c>
      <c r="Z20" s="4">
        <v>3</v>
      </c>
      <c r="AA20" s="4">
        <v>2</v>
      </c>
      <c r="AB20" s="4">
        <v>2</v>
      </c>
      <c r="AC20" s="4">
        <v>2</v>
      </c>
      <c r="AD20" s="4">
        <v>2</v>
      </c>
      <c r="AE20" s="4">
        <v>6</v>
      </c>
      <c r="AF20" s="4">
        <v>1</v>
      </c>
      <c r="AG20" s="4">
        <v>1</v>
      </c>
      <c r="AH20">
        <v>0</v>
      </c>
      <c r="AI20" s="3">
        <v>89262</v>
      </c>
      <c r="AJ20" s="4">
        <v>90</v>
      </c>
      <c r="AL20">
        <v>0</v>
      </c>
    </row>
    <row r="21" spans="1:38" x14ac:dyDescent="0.25">
      <c r="A21" s="2" t="s">
        <v>30</v>
      </c>
      <c r="B21" s="3">
        <v>318.18181818181819</v>
      </c>
      <c r="C21" s="3">
        <v>327.72727272727275</v>
      </c>
      <c r="D21" s="3">
        <v>303.030303030303</v>
      </c>
      <c r="E21" s="3">
        <v>312.12121212121212</v>
      </c>
      <c r="F21" s="3">
        <v>318.18181818181819</v>
      </c>
      <c r="G21" s="3">
        <v>327.72727272727275</v>
      </c>
      <c r="H21" s="3">
        <v>25621.21212121212</v>
      </c>
      <c r="I21" s="3">
        <v>26389.848484848484</v>
      </c>
      <c r="J21" s="3">
        <v>0</v>
      </c>
      <c r="K21" s="3">
        <v>0</v>
      </c>
      <c r="L21" s="3">
        <v>394227.27272727271</v>
      </c>
      <c r="M21" s="3">
        <v>406054.09090909088</v>
      </c>
      <c r="N21" s="3">
        <v>10288.181818181818</v>
      </c>
      <c r="O21" s="3">
        <v>10596.827272727272</v>
      </c>
      <c r="P21" s="3">
        <v>0</v>
      </c>
      <c r="Q21" s="3">
        <v>0</v>
      </c>
      <c r="R21" s="3">
        <v>17378.78787878788</v>
      </c>
      <c r="S21" s="3">
        <v>17900.151515151516</v>
      </c>
      <c r="T21" s="3">
        <v>0</v>
      </c>
      <c r="U21" s="3">
        <v>0</v>
      </c>
      <c r="V21" s="3">
        <v>448454.84848484851</v>
      </c>
      <c r="W21" s="3">
        <f t="shared" si="0"/>
        <v>910672.88787878794</v>
      </c>
      <c r="X21" s="4">
        <v>10</v>
      </c>
      <c r="Y21" s="4">
        <v>2</v>
      </c>
      <c r="Z21" s="4">
        <v>3</v>
      </c>
      <c r="AA21" s="4">
        <v>2</v>
      </c>
      <c r="AB21" s="4">
        <v>2</v>
      </c>
      <c r="AC21" s="4">
        <v>2</v>
      </c>
      <c r="AD21" s="4">
        <v>2</v>
      </c>
      <c r="AE21" s="4">
        <v>6</v>
      </c>
      <c r="AF21" s="4">
        <v>2</v>
      </c>
      <c r="AG21" s="4">
        <v>3</v>
      </c>
      <c r="AH21">
        <v>0</v>
      </c>
      <c r="AI21" s="3">
        <v>66217</v>
      </c>
      <c r="AJ21" s="4">
        <v>60</v>
      </c>
      <c r="AL21">
        <v>0</v>
      </c>
    </row>
    <row r="22" spans="1:38" x14ac:dyDescent="0.25">
      <c r="A22" s="2" t="s">
        <v>31</v>
      </c>
      <c r="B22" s="3">
        <v>17378.78787878788</v>
      </c>
      <c r="C22" s="3">
        <v>17900.151515151516</v>
      </c>
      <c r="D22" s="3">
        <v>10761.363636363636</v>
      </c>
      <c r="E22" s="3">
        <v>11084.204545454546</v>
      </c>
      <c r="F22" s="3">
        <v>17378.78787878788</v>
      </c>
      <c r="G22" s="3">
        <v>17900.151515151516</v>
      </c>
      <c r="H22" s="3">
        <v>3712.121212121212</v>
      </c>
      <c r="I22" s="3">
        <v>3823.4848484848485</v>
      </c>
      <c r="J22" s="3">
        <v>0</v>
      </c>
      <c r="K22" s="3">
        <v>0</v>
      </c>
      <c r="L22" s="3">
        <v>217681.81818181818</v>
      </c>
      <c r="M22" s="3">
        <v>224212.27272727274</v>
      </c>
      <c r="N22" s="3">
        <v>606.06060606060601</v>
      </c>
      <c r="O22" s="3">
        <v>624.24242424242425</v>
      </c>
      <c r="P22" s="3">
        <v>0</v>
      </c>
      <c r="Q22" s="3">
        <v>0</v>
      </c>
      <c r="R22" s="3">
        <v>2878.787878787879</v>
      </c>
      <c r="S22" s="3">
        <v>2965.1515151515155</v>
      </c>
      <c r="T22" s="3">
        <v>0</v>
      </c>
      <c r="U22" s="3">
        <v>0</v>
      </c>
      <c r="V22" s="3">
        <v>270397.72727272729</v>
      </c>
      <c r="W22" s="3">
        <f t="shared" si="0"/>
        <v>501684.24242424243</v>
      </c>
      <c r="X22" s="4">
        <v>10</v>
      </c>
      <c r="Y22" s="4">
        <v>2</v>
      </c>
      <c r="Z22" s="4">
        <v>3</v>
      </c>
      <c r="AA22" s="4">
        <v>2</v>
      </c>
      <c r="AB22" s="4">
        <v>2</v>
      </c>
      <c r="AC22" s="4">
        <v>2</v>
      </c>
      <c r="AD22" s="4">
        <v>2</v>
      </c>
      <c r="AE22" s="4">
        <v>6</v>
      </c>
      <c r="AF22" s="4">
        <v>0</v>
      </c>
      <c r="AG22" s="4">
        <v>2</v>
      </c>
      <c r="AH22">
        <v>1</v>
      </c>
      <c r="AI22" s="3">
        <v>300</v>
      </c>
      <c r="AJ22" s="4">
        <v>0</v>
      </c>
      <c r="AK22" t="s">
        <v>4</v>
      </c>
      <c r="AL22">
        <v>6</v>
      </c>
    </row>
    <row r="23" spans="1:38" x14ac:dyDescent="0.25">
      <c r="A23" s="2" t="s">
        <v>32</v>
      </c>
      <c r="B23" s="3">
        <v>2878.787878787879</v>
      </c>
      <c r="C23" s="3">
        <v>2965.1515151515155</v>
      </c>
      <c r="D23" s="3">
        <v>0</v>
      </c>
      <c r="E23" s="3">
        <v>0</v>
      </c>
      <c r="F23" s="3">
        <v>2878.787878787879</v>
      </c>
      <c r="G23" s="3">
        <v>2965.1515151515155</v>
      </c>
      <c r="H23" s="3">
        <v>4242.424242424242</v>
      </c>
      <c r="I23" s="3">
        <v>4369.6969696969691</v>
      </c>
      <c r="J23" s="3">
        <v>0</v>
      </c>
      <c r="K23" s="3">
        <v>0</v>
      </c>
      <c r="L23" s="3">
        <v>373787.87878787878</v>
      </c>
      <c r="M23" s="3">
        <v>385001.51515151514</v>
      </c>
      <c r="N23" s="3">
        <v>303.030303030303</v>
      </c>
      <c r="O23" s="3">
        <v>312.12121212121212</v>
      </c>
      <c r="P23" s="3">
        <v>0</v>
      </c>
      <c r="Q23" s="3">
        <v>0</v>
      </c>
      <c r="R23" s="3">
        <v>75.757575757575751</v>
      </c>
      <c r="S23" s="3">
        <v>78.030303030303031</v>
      </c>
      <c r="T23" s="3">
        <v>0</v>
      </c>
      <c r="U23" s="3">
        <v>0</v>
      </c>
      <c r="V23" s="3">
        <v>384166.66666666663</v>
      </c>
      <c r="W23" s="3">
        <f t="shared" si="0"/>
        <v>769937.1212121211</v>
      </c>
      <c r="X23" s="4">
        <v>10</v>
      </c>
      <c r="Y23" s="4">
        <v>2</v>
      </c>
      <c r="Z23" s="4">
        <v>3</v>
      </c>
      <c r="AA23" s="4">
        <v>2</v>
      </c>
      <c r="AB23" s="4">
        <v>2</v>
      </c>
      <c r="AC23" s="4">
        <v>2</v>
      </c>
      <c r="AD23" s="4">
        <v>2</v>
      </c>
      <c r="AE23" s="4">
        <v>6</v>
      </c>
      <c r="AF23" s="4">
        <v>2</v>
      </c>
      <c r="AG23" s="4">
        <v>1</v>
      </c>
      <c r="AH23">
        <v>1</v>
      </c>
      <c r="AI23" s="3">
        <v>620</v>
      </c>
      <c r="AJ23" s="4">
        <v>0</v>
      </c>
      <c r="AK23" t="s">
        <v>4</v>
      </c>
      <c r="AL23">
        <v>6</v>
      </c>
    </row>
    <row r="24" spans="1:38" x14ac:dyDescent="0.25">
      <c r="A24" s="2" t="s">
        <v>33</v>
      </c>
      <c r="B24" s="3">
        <v>0</v>
      </c>
      <c r="C24" s="3">
        <v>0</v>
      </c>
      <c r="D24" s="3">
        <v>0</v>
      </c>
      <c r="E24" s="3">
        <v>0</v>
      </c>
      <c r="F24" s="3">
        <v>606.06060606060601</v>
      </c>
      <c r="G24" s="3">
        <v>624.24242424242425</v>
      </c>
      <c r="H24" s="3">
        <v>2121.212121212121</v>
      </c>
      <c r="I24" s="3">
        <v>2184.8484848484845</v>
      </c>
      <c r="J24" s="3">
        <v>0</v>
      </c>
      <c r="K24" s="3">
        <v>0</v>
      </c>
      <c r="L24" s="3">
        <v>237984.84848484848</v>
      </c>
      <c r="M24" s="3">
        <v>245124.39393939395</v>
      </c>
      <c r="N24" s="3">
        <v>92606.060606060608</v>
      </c>
      <c r="O24" s="3">
        <v>95384.242424242431</v>
      </c>
      <c r="P24" s="3">
        <v>0</v>
      </c>
      <c r="Q24" s="3">
        <v>0</v>
      </c>
      <c r="R24" s="3">
        <v>12515.151515151516</v>
      </c>
      <c r="S24" s="3">
        <v>12890.606060606062</v>
      </c>
      <c r="T24" s="3">
        <v>0</v>
      </c>
      <c r="U24" s="3">
        <v>0</v>
      </c>
      <c r="V24" s="3">
        <v>345833.33333333331</v>
      </c>
      <c r="W24" s="3">
        <f t="shared" si="0"/>
        <v>804353.78787878784</v>
      </c>
      <c r="X24" s="4">
        <v>26</v>
      </c>
      <c r="Y24" s="4">
        <v>8</v>
      </c>
      <c r="Z24" s="4">
        <v>5</v>
      </c>
      <c r="AA24" s="4">
        <v>2</v>
      </c>
      <c r="AB24" s="4">
        <v>2</v>
      </c>
      <c r="AC24" s="4">
        <v>2</v>
      </c>
      <c r="AD24" s="4">
        <v>2</v>
      </c>
      <c r="AE24" s="4">
        <v>8</v>
      </c>
      <c r="AF24" s="4">
        <v>3</v>
      </c>
      <c r="AG24" s="4">
        <v>3</v>
      </c>
      <c r="AH24">
        <v>0</v>
      </c>
      <c r="AI24" s="3">
        <v>62156</v>
      </c>
      <c r="AJ24" s="4">
        <v>60</v>
      </c>
      <c r="AL24">
        <v>0</v>
      </c>
    </row>
    <row r="25" spans="1:38" x14ac:dyDescent="0.25">
      <c r="A25" s="2" t="s">
        <v>34</v>
      </c>
      <c r="B25" s="3">
        <v>75.757575757575751</v>
      </c>
      <c r="C25" s="3">
        <v>78.030303030303031</v>
      </c>
      <c r="D25" s="3">
        <v>10151.515151515152</v>
      </c>
      <c r="E25" s="3">
        <v>10456.060606060606</v>
      </c>
      <c r="F25" s="3">
        <v>303.030303030303</v>
      </c>
      <c r="G25" s="3">
        <v>312.12121212121212</v>
      </c>
      <c r="H25" s="3">
        <v>4848.484848484848</v>
      </c>
      <c r="I25" s="3">
        <v>4993.939393939394</v>
      </c>
      <c r="J25" s="3">
        <v>0</v>
      </c>
      <c r="K25" s="3">
        <v>0</v>
      </c>
      <c r="L25" s="3">
        <v>53106.060606060608</v>
      </c>
      <c r="M25" s="3">
        <v>54699.242424242424</v>
      </c>
      <c r="N25" s="3">
        <v>121.21212121212122</v>
      </c>
      <c r="O25" s="3">
        <v>124.84848484848486</v>
      </c>
      <c r="P25" s="3">
        <v>0</v>
      </c>
      <c r="Q25" s="3">
        <v>0</v>
      </c>
      <c r="R25" s="3">
        <v>1893.939393939394</v>
      </c>
      <c r="S25" s="3">
        <v>1950.757575757576</v>
      </c>
      <c r="T25" s="3">
        <v>1825.909090909091</v>
      </c>
      <c r="U25" s="3">
        <v>1825.909090909091</v>
      </c>
      <c r="V25" s="3">
        <v>72325.909090909088</v>
      </c>
      <c r="W25" s="3">
        <f t="shared" si="0"/>
        <v>134767.72727272726</v>
      </c>
      <c r="X25" s="4">
        <v>33</v>
      </c>
      <c r="Y25" s="4">
        <v>10</v>
      </c>
      <c r="Z25" s="4">
        <v>6</v>
      </c>
      <c r="AA25" s="4">
        <v>2</v>
      </c>
      <c r="AB25" s="4">
        <v>2</v>
      </c>
      <c r="AC25" s="4">
        <v>2</v>
      </c>
      <c r="AD25" s="4">
        <v>4</v>
      </c>
      <c r="AE25" s="4">
        <v>10</v>
      </c>
      <c r="AF25" s="4">
        <v>3</v>
      </c>
      <c r="AG25" s="4">
        <v>4</v>
      </c>
      <c r="AH25">
        <v>0</v>
      </c>
      <c r="AI25" s="3">
        <v>4320</v>
      </c>
      <c r="AJ25" s="4">
        <v>4</v>
      </c>
      <c r="AL25">
        <v>0</v>
      </c>
    </row>
    <row r="26" spans="1:38" x14ac:dyDescent="0.25">
      <c r="A26" s="2" t="s">
        <v>35</v>
      </c>
      <c r="B26" s="3">
        <v>196.96969696969697</v>
      </c>
      <c r="C26" s="3">
        <v>202.87878787878788</v>
      </c>
      <c r="D26" s="3">
        <v>0</v>
      </c>
      <c r="E26" s="3">
        <v>0</v>
      </c>
      <c r="F26" s="3">
        <v>16848.484848484848</v>
      </c>
      <c r="G26" s="3">
        <v>17353.939393939392</v>
      </c>
      <c r="H26" s="3">
        <v>106.06060606060606</v>
      </c>
      <c r="I26" s="3">
        <v>109.24242424242425</v>
      </c>
      <c r="J26" s="3">
        <v>318.18181818181819</v>
      </c>
      <c r="K26" s="3">
        <v>327.72727272727275</v>
      </c>
      <c r="L26" s="3">
        <v>94893.939393939392</v>
      </c>
      <c r="M26" s="3">
        <v>97740.757575757583</v>
      </c>
      <c r="N26" s="3">
        <v>469.69696969696969</v>
      </c>
      <c r="O26" s="3">
        <v>483.78787878787881</v>
      </c>
      <c r="P26" s="3">
        <v>0</v>
      </c>
      <c r="Q26" s="3">
        <v>0</v>
      </c>
      <c r="R26" s="3">
        <v>318.18181818181819</v>
      </c>
      <c r="S26" s="3">
        <v>327.72727272727275</v>
      </c>
      <c r="T26" s="3">
        <v>36736.666666666664</v>
      </c>
      <c r="U26" s="3">
        <v>36736.666666666664</v>
      </c>
      <c r="V26" s="3">
        <v>149888.18181818182</v>
      </c>
      <c r="W26" s="3">
        <f t="shared" si="0"/>
        <v>322701.66666666669</v>
      </c>
      <c r="X26" s="4">
        <v>56</v>
      </c>
      <c r="Y26" s="4">
        <v>15</v>
      </c>
      <c r="Z26" s="4">
        <v>8</v>
      </c>
      <c r="AA26" s="4">
        <v>4</v>
      </c>
      <c r="AB26" s="4">
        <v>4</v>
      </c>
      <c r="AC26" s="4">
        <v>4</v>
      </c>
      <c r="AD26" s="4">
        <v>4</v>
      </c>
      <c r="AE26" s="4">
        <v>15</v>
      </c>
      <c r="AF26" s="4">
        <v>3</v>
      </c>
      <c r="AG26" s="4">
        <v>6</v>
      </c>
      <c r="AH26">
        <v>0</v>
      </c>
      <c r="AI26" s="3">
        <v>1203025</v>
      </c>
      <c r="AJ26" s="4">
        <v>1200</v>
      </c>
      <c r="AL26">
        <v>0</v>
      </c>
    </row>
    <row r="27" spans="1:38" x14ac:dyDescent="0.25">
      <c r="A27" s="2" t="s">
        <v>36</v>
      </c>
      <c r="B27" s="3">
        <v>0</v>
      </c>
      <c r="C27" s="3">
        <v>0</v>
      </c>
      <c r="D27" s="3">
        <v>1772.7272727272727</v>
      </c>
      <c r="E27" s="3">
        <v>1825.909090909091</v>
      </c>
      <c r="F27" s="3">
        <v>121.21212121212122</v>
      </c>
      <c r="G27" s="3">
        <v>124.84848484848486</v>
      </c>
      <c r="H27" s="3">
        <v>4287.878787878788</v>
      </c>
      <c r="I27" s="3">
        <v>4416.515151515152</v>
      </c>
      <c r="J27" s="3">
        <v>631.81818181818187</v>
      </c>
      <c r="K27" s="3">
        <v>650.77272727272737</v>
      </c>
      <c r="L27" s="3">
        <v>18893.939393939392</v>
      </c>
      <c r="M27" s="3">
        <v>19460.757575757576</v>
      </c>
      <c r="N27" s="3">
        <v>4181.818181818182</v>
      </c>
      <c r="O27" s="3">
        <v>4307.2727272727279</v>
      </c>
      <c r="P27" s="3">
        <v>1140.909090909091</v>
      </c>
      <c r="Q27" s="3">
        <v>1175.1363636363637</v>
      </c>
      <c r="R27" s="3">
        <v>712.12121212121212</v>
      </c>
      <c r="S27" s="3">
        <v>733.4848484848485</v>
      </c>
      <c r="T27" s="3">
        <v>296.5151515151515</v>
      </c>
      <c r="U27" s="3">
        <v>296.5151515151515</v>
      </c>
      <c r="V27" s="3">
        <v>32038.939393939392</v>
      </c>
      <c r="W27" s="3">
        <f t="shared" si="0"/>
        <v>64343.469696969696</v>
      </c>
      <c r="X27" s="4">
        <v>10</v>
      </c>
      <c r="Y27" s="4">
        <v>2</v>
      </c>
      <c r="Z27" s="4">
        <v>3</v>
      </c>
      <c r="AA27" s="4">
        <v>2</v>
      </c>
      <c r="AB27" s="4">
        <v>2</v>
      </c>
      <c r="AC27" s="4">
        <v>2</v>
      </c>
      <c r="AD27" s="4">
        <v>2</v>
      </c>
      <c r="AE27" s="4">
        <v>10</v>
      </c>
      <c r="AF27" s="4">
        <v>2</v>
      </c>
      <c r="AG27" s="4">
        <v>4</v>
      </c>
      <c r="AH27">
        <v>1</v>
      </c>
      <c r="AI27" s="3">
        <v>0</v>
      </c>
      <c r="AJ27" s="4">
        <v>3000</v>
      </c>
      <c r="AK27" t="s">
        <v>2</v>
      </c>
      <c r="AL27">
        <v>62</v>
      </c>
    </row>
    <row r="28" spans="1:38" x14ac:dyDescent="0.25">
      <c r="A28" s="2" t="s">
        <v>37</v>
      </c>
      <c r="B28" s="3">
        <v>0</v>
      </c>
      <c r="C28" s="3">
        <v>0</v>
      </c>
      <c r="D28" s="3">
        <v>35666.666666666664</v>
      </c>
      <c r="E28" s="3">
        <v>36736.666666666664</v>
      </c>
      <c r="F28" s="3">
        <v>17136.363636363636</v>
      </c>
      <c r="G28" s="3">
        <v>17650.454545454544</v>
      </c>
      <c r="H28" s="3">
        <v>0</v>
      </c>
      <c r="I28" s="3">
        <v>0</v>
      </c>
      <c r="J28" s="3">
        <v>7606.060606060606</v>
      </c>
      <c r="K28" s="3">
        <v>7834.242424242424</v>
      </c>
      <c r="L28" s="3">
        <v>275606.06060606061</v>
      </c>
      <c r="M28" s="3">
        <v>283874.24242424243</v>
      </c>
      <c r="N28" s="3">
        <v>227.27272727272728</v>
      </c>
      <c r="O28" s="3">
        <v>234.09090909090909</v>
      </c>
      <c r="P28" s="3">
        <v>44348.78787878788</v>
      </c>
      <c r="Q28" s="3">
        <v>45679.251515151518</v>
      </c>
      <c r="R28" s="3">
        <v>68030.303030303025</v>
      </c>
      <c r="S28" s="3">
        <v>70071.212121212113</v>
      </c>
      <c r="T28" s="3">
        <v>5727.4242424242429</v>
      </c>
      <c r="U28" s="3">
        <v>5727.4242424242429</v>
      </c>
      <c r="V28" s="3">
        <v>454348.93939393939</v>
      </c>
      <c r="W28" s="3">
        <f t="shared" si="0"/>
        <v>978268.94848484849</v>
      </c>
      <c r="X28" s="4">
        <v>50</v>
      </c>
      <c r="Y28" s="4">
        <v>15</v>
      </c>
      <c r="Z28" s="4">
        <v>8</v>
      </c>
      <c r="AA28" s="4">
        <v>4</v>
      </c>
      <c r="AB28" s="4">
        <v>4</v>
      </c>
      <c r="AC28" s="4">
        <v>4</v>
      </c>
      <c r="AD28" s="4">
        <v>4</v>
      </c>
      <c r="AE28" s="4">
        <v>15</v>
      </c>
      <c r="AF28" s="4">
        <v>3</v>
      </c>
      <c r="AG28" s="4">
        <v>6</v>
      </c>
      <c r="AH28">
        <v>1</v>
      </c>
      <c r="AI28" s="3">
        <v>33265</v>
      </c>
      <c r="AJ28" s="4">
        <v>30</v>
      </c>
      <c r="AK28" t="s">
        <v>9</v>
      </c>
      <c r="AL28">
        <v>10</v>
      </c>
    </row>
    <row r="29" spans="1:38" x14ac:dyDescent="0.25">
      <c r="A29" s="2" t="s">
        <v>38</v>
      </c>
      <c r="B29" s="3">
        <v>0</v>
      </c>
      <c r="C29" s="3">
        <v>0</v>
      </c>
      <c r="D29" s="3">
        <v>15439.39393939394</v>
      </c>
      <c r="E29" s="3">
        <v>15902.575757575758</v>
      </c>
      <c r="F29" s="3">
        <v>34484.848484848488</v>
      </c>
      <c r="G29" s="3">
        <v>35519.393939393944</v>
      </c>
      <c r="H29" s="3">
        <v>606.06060606060601</v>
      </c>
      <c r="I29" s="3">
        <v>624.24242424242425</v>
      </c>
      <c r="J29" s="3">
        <v>0</v>
      </c>
      <c r="K29" s="3">
        <v>0</v>
      </c>
      <c r="L29" s="3">
        <v>27909.090909090908</v>
      </c>
      <c r="M29" s="3">
        <v>28746.363636363636</v>
      </c>
      <c r="N29" s="3">
        <v>227367.12121212122</v>
      </c>
      <c r="O29" s="3">
        <v>234188.13484848486</v>
      </c>
      <c r="P29" s="3">
        <v>0</v>
      </c>
      <c r="Q29" s="3">
        <v>0</v>
      </c>
      <c r="R29" s="3">
        <v>23814.696969696968</v>
      </c>
      <c r="S29" s="3">
        <v>24529.137878787878</v>
      </c>
      <c r="T29" s="3">
        <v>78.030303030303031</v>
      </c>
      <c r="U29" s="3">
        <v>78.030303030303031</v>
      </c>
      <c r="V29" s="3">
        <v>329699.24242424237</v>
      </c>
      <c r="W29" s="3">
        <f t="shared" si="0"/>
        <v>868500.75757575757</v>
      </c>
      <c r="X29" s="4">
        <v>8</v>
      </c>
      <c r="Y29" s="4">
        <v>2</v>
      </c>
      <c r="Z29" s="4">
        <v>2</v>
      </c>
      <c r="AA29" s="4">
        <v>2</v>
      </c>
      <c r="AB29" s="4">
        <v>2</v>
      </c>
      <c r="AC29" s="4">
        <v>2</v>
      </c>
      <c r="AD29" s="4">
        <v>2</v>
      </c>
      <c r="AE29" s="4">
        <v>6</v>
      </c>
      <c r="AF29" s="4">
        <v>2</v>
      </c>
      <c r="AG29" s="4">
        <v>0</v>
      </c>
      <c r="AH29">
        <v>1</v>
      </c>
      <c r="AI29" s="3">
        <v>0</v>
      </c>
      <c r="AJ29" s="4">
        <v>3000</v>
      </c>
      <c r="AK29" t="s">
        <v>7</v>
      </c>
      <c r="AL29">
        <v>6</v>
      </c>
    </row>
    <row r="30" spans="1:38" x14ac:dyDescent="0.25">
      <c r="A30" s="2" t="s">
        <v>39</v>
      </c>
      <c r="B30" s="3">
        <v>0</v>
      </c>
      <c r="C30" s="3">
        <v>0</v>
      </c>
      <c r="D30" s="3">
        <v>5560.606060606061</v>
      </c>
      <c r="E30" s="3">
        <v>5727.4242424242429</v>
      </c>
      <c r="F30" s="3">
        <v>227.27272727272728</v>
      </c>
      <c r="G30" s="3">
        <v>234.09090909090909</v>
      </c>
      <c r="H30" s="3">
        <v>18454.545454545456</v>
      </c>
      <c r="I30" s="3">
        <v>19008.18181818182</v>
      </c>
      <c r="J30" s="3">
        <v>0</v>
      </c>
      <c r="K30" s="3">
        <v>0</v>
      </c>
      <c r="L30" s="3">
        <v>0</v>
      </c>
      <c r="M30" s="3">
        <v>0</v>
      </c>
      <c r="N30" s="3">
        <v>303.030303030303</v>
      </c>
      <c r="O30" s="3">
        <v>312.12121212121212</v>
      </c>
      <c r="P30" s="3">
        <v>0</v>
      </c>
      <c r="Q30" s="3">
        <v>0</v>
      </c>
      <c r="R30" s="3">
        <v>1106.6666666666667</v>
      </c>
      <c r="S30" s="3">
        <v>1139.8666666666668</v>
      </c>
      <c r="T30" s="3">
        <v>48488.030303030304</v>
      </c>
      <c r="U30" s="3">
        <v>48488.030303030304</v>
      </c>
      <c r="V30" s="3">
        <v>74140.15151515152</v>
      </c>
      <c r="W30" s="3">
        <f t="shared" si="0"/>
        <v>173977.89696969697</v>
      </c>
      <c r="X30" s="4">
        <v>5</v>
      </c>
      <c r="Y30" s="4">
        <v>1</v>
      </c>
      <c r="Z30" s="4">
        <v>2</v>
      </c>
      <c r="AA30" s="4">
        <v>2</v>
      </c>
      <c r="AB30" s="4">
        <v>2</v>
      </c>
      <c r="AC30" s="4">
        <v>2</v>
      </c>
      <c r="AD30" s="4">
        <v>2</v>
      </c>
      <c r="AE30" s="4">
        <v>6</v>
      </c>
      <c r="AF30" s="4">
        <v>1</v>
      </c>
      <c r="AG30" s="4">
        <v>2</v>
      </c>
      <c r="AH30">
        <v>0</v>
      </c>
      <c r="AI30" s="3">
        <v>0</v>
      </c>
      <c r="AJ30" s="4">
        <v>0</v>
      </c>
      <c r="AL30">
        <v>0</v>
      </c>
    </row>
    <row r="31" spans="1:38" x14ac:dyDescent="0.25">
      <c r="A31" s="2" t="s">
        <v>40</v>
      </c>
      <c r="B31" s="3">
        <v>0</v>
      </c>
      <c r="C31" s="3">
        <v>0</v>
      </c>
      <c r="D31" s="3">
        <v>75.757575757575751</v>
      </c>
      <c r="E31" s="3">
        <v>78.030303030303031</v>
      </c>
      <c r="F31" s="3">
        <v>0</v>
      </c>
      <c r="G31" s="3">
        <v>0</v>
      </c>
      <c r="H31" s="3">
        <v>0</v>
      </c>
      <c r="I31" s="3">
        <v>0</v>
      </c>
      <c r="J31" s="3">
        <v>0</v>
      </c>
      <c r="K31" s="3">
        <v>0</v>
      </c>
      <c r="L31" s="3">
        <v>4803.030303030303</v>
      </c>
      <c r="M31" s="3">
        <v>4947.121212121212</v>
      </c>
      <c r="N31" s="3">
        <v>0</v>
      </c>
      <c r="O31" s="3">
        <v>0</v>
      </c>
      <c r="P31" s="3">
        <v>0</v>
      </c>
      <c r="Q31" s="3">
        <v>0</v>
      </c>
      <c r="R31" s="3">
        <v>1787.878787878788</v>
      </c>
      <c r="S31" s="3">
        <v>1841.5151515151517</v>
      </c>
      <c r="T31" s="3">
        <v>4135.606060606061</v>
      </c>
      <c r="U31" s="3">
        <v>4135.606060606061</v>
      </c>
      <c r="V31" s="3">
        <v>10802.272727272728</v>
      </c>
      <c r="W31" s="3">
        <f t="shared" si="0"/>
        <v>27650</v>
      </c>
      <c r="X31" s="4">
        <v>5</v>
      </c>
      <c r="Y31" s="4">
        <v>1</v>
      </c>
      <c r="Z31" s="4">
        <v>2</v>
      </c>
      <c r="AA31" s="4">
        <v>2</v>
      </c>
      <c r="AB31" s="4">
        <v>2</v>
      </c>
      <c r="AC31" s="4">
        <v>2</v>
      </c>
      <c r="AD31" s="4">
        <v>2</v>
      </c>
      <c r="AE31" s="4">
        <v>6</v>
      </c>
      <c r="AF31" s="4">
        <v>0</v>
      </c>
      <c r="AG31" s="4">
        <v>0</v>
      </c>
      <c r="AH31">
        <v>1</v>
      </c>
      <c r="AI31" s="3">
        <v>0</v>
      </c>
      <c r="AJ31" s="4">
        <v>2500</v>
      </c>
      <c r="AK31" t="s">
        <v>3</v>
      </c>
      <c r="AL31">
        <v>4</v>
      </c>
    </row>
    <row r="32" spans="1:38" x14ac:dyDescent="0.25">
      <c r="A32" s="2" t="s">
        <v>41</v>
      </c>
      <c r="B32" s="3">
        <v>0</v>
      </c>
      <c r="C32" s="3">
        <v>0</v>
      </c>
      <c r="D32" s="3">
        <v>162227.27272727274</v>
      </c>
      <c r="E32" s="3">
        <v>167094.09090909091</v>
      </c>
      <c r="F32" s="3">
        <v>303.030303030303</v>
      </c>
      <c r="G32" s="3">
        <v>312.12121212121212</v>
      </c>
      <c r="H32" s="3">
        <v>121.21212121212122</v>
      </c>
      <c r="I32" s="3">
        <v>124.84848484848486</v>
      </c>
      <c r="J32" s="3">
        <v>0</v>
      </c>
      <c r="K32" s="3">
        <v>0</v>
      </c>
      <c r="L32" s="3">
        <v>187181.81818181818</v>
      </c>
      <c r="M32" s="3">
        <v>192797.27272727274</v>
      </c>
      <c r="N32" s="3">
        <v>0</v>
      </c>
      <c r="O32" s="3">
        <v>0</v>
      </c>
      <c r="P32" s="3">
        <v>0</v>
      </c>
      <c r="Q32" s="3">
        <v>0</v>
      </c>
      <c r="R32" s="3">
        <v>33227.272727272728</v>
      </c>
      <c r="S32" s="3">
        <v>34224.090909090912</v>
      </c>
      <c r="T32" s="3">
        <v>327.72727272727275</v>
      </c>
      <c r="U32" s="3">
        <v>327.72727272727275</v>
      </c>
      <c r="V32" s="3">
        <v>383388.33333333337</v>
      </c>
      <c r="W32" s="3">
        <f t="shared" si="0"/>
        <v>644292.42424242431</v>
      </c>
      <c r="X32" s="4">
        <v>10</v>
      </c>
      <c r="Y32" s="4">
        <v>2</v>
      </c>
      <c r="Z32" s="4">
        <v>6</v>
      </c>
      <c r="AA32" s="4">
        <v>3</v>
      </c>
      <c r="AB32" s="4">
        <v>3</v>
      </c>
      <c r="AC32" s="4">
        <v>3</v>
      </c>
      <c r="AD32" s="4">
        <v>2</v>
      </c>
      <c r="AE32" s="4">
        <v>6</v>
      </c>
      <c r="AF32" s="4">
        <v>1</v>
      </c>
      <c r="AG32" s="4">
        <v>1</v>
      </c>
      <c r="AH32">
        <v>0</v>
      </c>
      <c r="AI32" s="3">
        <v>62651</v>
      </c>
      <c r="AJ32" s="4">
        <v>60</v>
      </c>
      <c r="AL32">
        <v>0</v>
      </c>
    </row>
    <row r="33" spans="1:38" x14ac:dyDescent="0.25">
      <c r="A33" s="2" t="s">
        <v>42</v>
      </c>
      <c r="B33" s="3">
        <v>0</v>
      </c>
      <c r="C33" s="3">
        <v>0</v>
      </c>
      <c r="D33" s="3">
        <v>4015.151515151515</v>
      </c>
      <c r="E33" s="3">
        <v>4135.606060606061</v>
      </c>
      <c r="F33" s="3">
        <v>606.06060606060601</v>
      </c>
      <c r="G33" s="3">
        <v>624.24242424242425</v>
      </c>
      <c r="H33" s="3">
        <v>1772.7272727272727</v>
      </c>
      <c r="I33" s="3">
        <v>1825.909090909091</v>
      </c>
      <c r="J33" s="3">
        <v>0</v>
      </c>
      <c r="K33" s="3">
        <v>0</v>
      </c>
      <c r="L33" s="3">
        <v>15439.39393939394</v>
      </c>
      <c r="M33" s="3">
        <v>15902.575757575758</v>
      </c>
      <c r="N33" s="3">
        <v>606.06060606060601</v>
      </c>
      <c r="O33" s="3">
        <v>624.24242424242425</v>
      </c>
      <c r="P33" s="3">
        <v>0</v>
      </c>
      <c r="Q33" s="3">
        <v>0</v>
      </c>
      <c r="R33" s="3">
        <v>9337.121212121212</v>
      </c>
      <c r="S33" s="3">
        <v>9617.234848484848</v>
      </c>
      <c r="T33" s="3">
        <v>17900.151515151516</v>
      </c>
      <c r="U33" s="3">
        <v>17900.151515151516</v>
      </c>
      <c r="V33" s="3">
        <v>49676.666666666672</v>
      </c>
      <c r="W33" s="3">
        <f t="shared" si="0"/>
        <v>121564.20454545456</v>
      </c>
      <c r="X33" s="4">
        <v>18</v>
      </c>
      <c r="Y33" s="4">
        <v>5</v>
      </c>
      <c r="Z33" s="4">
        <v>8</v>
      </c>
      <c r="AA33" s="4">
        <v>2</v>
      </c>
      <c r="AB33" s="4">
        <v>2</v>
      </c>
      <c r="AC33" s="4">
        <v>2</v>
      </c>
      <c r="AD33" s="4">
        <v>4</v>
      </c>
      <c r="AE33" s="4">
        <v>6</v>
      </c>
      <c r="AF33" s="4">
        <v>2</v>
      </c>
      <c r="AG33" s="4">
        <v>3</v>
      </c>
      <c r="AH33">
        <v>0</v>
      </c>
      <c r="AI33" s="3">
        <v>7561</v>
      </c>
      <c r="AJ33" s="4">
        <v>7</v>
      </c>
      <c r="AL33">
        <v>0</v>
      </c>
    </row>
    <row r="34" spans="1:38" x14ac:dyDescent="0.25">
      <c r="A34" s="2" t="s">
        <v>43</v>
      </c>
      <c r="B34" s="3">
        <v>0</v>
      </c>
      <c r="C34" s="3">
        <v>0</v>
      </c>
      <c r="D34" s="3">
        <v>318.18181818181819</v>
      </c>
      <c r="E34" s="3">
        <v>327.72727272727275</v>
      </c>
      <c r="F34" s="3">
        <v>303.030303030303</v>
      </c>
      <c r="G34" s="3">
        <v>312.12121212121212</v>
      </c>
      <c r="H34" s="3">
        <v>35666.666666666664</v>
      </c>
      <c r="I34" s="3">
        <v>36736.666666666664</v>
      </c>
      <c r="J34" s="3">
        <v>0</v>
      </c>
      <c r="K34" s="3">
        <v>0</v>
      </c>
      <c r="L34" s="3">
        <v>35863.63636363636</v>
      </c>
      <c r="M34" s="3">
        <v>36939.545454545449</v>
      </c>
      <c r="N34" s="3">
        <v>303.030303030303</v>
      </c>
      <c r="O34" s="3">
        <v>312.12121212121212</v>
      </c>
      <c r="P34" s="3">
        <v>0</v>
      </c>
      <c r="Q34" s="3">
        <v>0</v>
      </c>
      <c r="R34" s="3">
        <v>4727.575757575758</v>
      </c>
      <c r="S34" s="3">
        <v>4869.4030303030304</v>
      </c>
      <c r="T34" s="3">
        <v>2965.1515151515155</v>
      </c>
      <c r="U34" s="3">
        <v>2965.1515151515155</v>
      </c>
      <c r="V34" s="3">
        <v>80147.272727272721</v>
      </c>
      <c r="W34" s="3">
        <f t="shared" si="0"/>
        <v>133229.2515151515</v>
      </c>
      <c r="X34" s="6">
        <v>20</v>
      </c>
      <c r="Y34" s="4">
        <v>5</v>
      </c>
      <c r="Z34" s="4">
        <v>4</v>
      </c>
      <c r="AA34" s="4">
        <v>2</v>
      </c>
      <c r="AB34" s="4">
        <v>2</v>
      </c>
      <c r="AC34" s="4">
        <v>2</v>
      </c>
      <c r="AD34" s="4">
        <v>2</v>
      </c>
      <c r="AE34" s="4">
        <v>6</v>
      </c>
      <c r="AF34" s="4">
        <v>2</v>
      </c>
      <c r="AG34" s="4">
        <v>3</v>
      </c>
      <c r="AH34">
        <v>1</v>
      </c>
      <c r="AI34" s="3">
        <v>552601</v>
      </c>
      <c r="AJ34" s="4">
        <v>500</v>
      </c>
      <c r="AK34" t="s">
        <v>1</v>
      </c>
      <c r="AL34">
        <v>360</v>
      </c>
    </row>
    <row r="35" spans="1:38" x14ac:dyDescent="0.25">
      <c r="A35" s="2" t="s">
        <v>44</v>
      </c>
      <c r="B35" s="3">
        <v>39121.21212121212</v>
      </c>
      <c r="C35" s="3">
        <v>40294.848484848488</v>
      </c>
      <c r="D35" s="3">
        <v>17378.78787878788</v>
      </c>
      <c r="E35" s="3">
        <v>17900.151515151516</v>
      </c>
      <c r="F35" s="3">
        <v>16848.484848484848</v>
      </c>
      <c r="G35" s="3">
        <v>17353.939393939392</v>
      </c>
      <c r="H35" s="3">
        <v>15439.39393939394</v>
      </c>
      <c r="I35" s="3">
        <v>15902.575757575758</v>
      </c>
      <c r="J35" s="3">
        <v>0</v>
      </c>
      <c r="K35" s="3">
        <v>0</v>
      </c>
      <c r="L35" s="3">
        <v>300054.01515151514</v>
      </c>
      <c r="M35" s="3">
        <v>309055.63560606062</v>
      </c>
      <c r="N35" s="3">
        <v>16848.484848484848</v>
      </c>
      <c r="O35" s="3">
        <v>17353.939393939392</v>
      </c>
      <c r="P35" s="3">
        <v>0</v>
      </c>
      <c r="Q35" s="3">
        <v>0</v>
      </c>
      <c r="R35" s="3">
        <v>34309.621212121216</v>
      </c>
      <c r="S35" s="3">
        <v>35338.909848484851</v>
      </c>
      <c r="T35" s="3">
        <v>0</v>
      </c>
      <c r="U35" s="3">
        <v>0</v>
      </c>
      <c r="V35" s="3">
        <v>440000</v>
      </c>
      <c r="W35" s="3">
        <f t="shared" si="0"/>
        <v>852906.59090909094</v>
      </c>
      <c r="X35" s="6">
        <v>15</v>
      </c>
      <c r="Y35" s="4">
        <v>3</v>
      </c>
      <c r="Z35" s="4">
        <v>4</v>
      </c>
      <c r="AA35" s="4">
        <v>2</v>
      </c>
      <c r="AB35" s="4">
        <v>2</v>
      </c>
      <c r="AC35" s="4">
        <v>2</v>
      </c>
      <c r="AD35" s="4">
        <v>2</v>
      </c>
      <c r="AE35" s="4">
        <v>6</v>
      </c>
      <c r="AF35" s="4">
        <v>2</v>
      </c>
      <c r="AG35" s="4">
        <v>3</v>
      </c>
      <c r="AH35">
        <v>0</v>
      </c>
      <c r="AI35" s="3">
        <v>1212</v>
      </c>
      <c r="AJ35" s="4">
        <v>1</v>
      </c>
      <c r="AL35">
        <v>0</v>
      </c>
    </row>
    <row r="36" spans="1:38" x14ac:dyDescent="0.25">
      <c r="A36" s="2" t="s">
        <v>45</v>
      </c>
      <c r="B36" s="3">
        <v>1909.090909090909</v>
      </c>
      <c r="C36" s="3">
        <v>1966.3636363636363</v>
      </c>
      <c r="D36" s="3">
        <v>2878.787878787879</v>
      </c>
      <c r="E36" s="3">
        <v>2965.1515151515155</v>
      </c>
      <c r="F36" s="3">
        <v>121.21212121212122</v>
      </c>
      <c r="G36" s="3">
        <v>124.84848484848486</v>
      </c>
      <c r="H36" s="3">
        <v>5560.606060606061</v>
      </c>
      <c r="I36" s="3">
        <v>5727.4242424242429</v>
      </c>
      <c r="J36" s="3">
        <v>0</v>
      </c>
      <c r="K36" s="3">
        <v>0</v>
      </c>
      <c r="L36" s="3">
        <v>71318.181818181823</v>
      </c>
      <c r="M36" s="3">
        <v>73457.727272727279</v>
      </c>
      <c r="N36" s="3">
        <v>121.21212121212122</v>
      </c>
      <c r="O36" s="3">
        <v>124.84848484848486</v>
      </c>
      <c r="P36" s="3">
        <v>0</v>
      </c>
      <c r="Q36" s="3">
        <v>0</v>
      </c>
      <c r="R36" s="3">
        <v>6606.060606060606</v>
      </c>
      <c r="S36" s="3">
        <v>6804.242424242424</v>
      </c>
      <c r="T36" s="3">
        <v>0</v>
      </c>
      <c r="U36" s="3">
        <v>0</v>
      </c>
      <c r="V36" s="3">
        <v>88515.151515151534</v>
      </c>
      <c r="W36" s="3">
        <f t="shared" si="0"/>
        <v>175629.24242424243</v>
      </c>
      <c r="X36" s="4">
        <v>10</v>
      </c>
      <c r="Y36" s="4">
        <v>2</v>
      </c>
      <c r="Z36" s="4">
        <v>3</v>
      </c>
      <c r="AA36" s="4">
        <v>2</v>
      </c>
      <c r="AB36" s="4">
        <v>2</v>
      </c>
      <c r="AC36" s="4">
        <v>2</v>
      </c>
      <c r="AD36" s="4">
        <v>2</v>
      </c>
      <c r="AE36" s="4">
        <v>6</v>
      </c>
      <c r="AF36" s="4">
        <v>1</v>
      </c>
      <c r="AG36" s="4">
        <v>1</v>
      </c>
      <c r="AH36">
        <v>0</v>
      </c>
      <c r="AI36" s="3">
        <v>89262</v>
      </c>
      <c r="AJ36" s="4">
        <v>90</v>
      </c>
      <c r="AL36">
        <v>0</v>
      </c>
    </row>
    <row r="37" spans="1:38" x14ac:dyDescent="0.25">
      <c r="A37" s="2" t="s">
        <v>46</v>
      </c>
      <c r="B37" s="3">
        <v>515.4545454545455</v>
      </c>
      <c r="C37" s="3">
        <v>530.91818181818189</v>
      </c>
      <c r="D37" s="3">
        <v>0</v>
      </c>
      <c r="E37" s="3">
        <v>0</v>
      </c>
      <c r="F37" s="3">
        <v>469.69696969696969</v>
      </c>
      <c r="G37" s="3">
        <v>483.78787878787881</v>
      </c>
      <c r="H37" s="3">
        <v>75.757575757575751</v>
      </c>
      <c r="I37" s="3">
        <v>78.030303030303031</v>
      </c>
      <c r="J37" s="3">
        <v>0</v>
      </c>
      <c r="K37" s="3">
        <v>0</v>
      </c>
      <c r="L37" s="3">
        <v>4015.151515151515</v>
      </c>
      <c r="M37" s="3">
        <v>4135.606060606061</v>
      </c>
      <c r="N37" s="3">
        <v>469.69696969696969</v>
      </c>
      <c r="O37" s="3">
        <v>483.78787878787881</v>
      </c>
      <c r="P37" s="3">
        <v>0</v>
      </c>
      <c r="Q37" s="3">
        <v>0</v>
      </c>
      <c r="R37" s="3">
        <v>3090.6060606060605</v>
      </c>
      <c r="S37" s="3">
        <v>3183.3242424242426</v>
      </c>
      <c r="T37" s="3">
        <v>0</v>
      </c>
      <c r="U37" s="3">
        <v>0</v>
      </c>
      <c r="V37" s="3">
        <v>8636.363636363636</v>
      </c>
      <c r="W37" s="3">
        <f t="shared" si="0"/>
        <v>19999.384848484849</v>
      </c>
      <c r="X37" s="4">
        <v>10</v>
      </c>
      <c r="Y37" s="4">
        <v>2</v>
      </c>
      <c r="Z37" s="4">
        <v>3</v>
      </c>
      <c r="AA37" s="4">
        <v>2</v>
      </c>
      <c r="AB37" s="4">
        <v>2</v>
      </c>
      <c r="AC37" s="4">
        <v>2</v>
      </c>
      <c r="AD37" s="4">
        <v>2</v>
      </c>
      <c r="AE37" s="4">
        <v>6</v>
      </c>
      <c r="AF37" s="4">
        <v>2</v>
      </c>
      <c r="AG37" s="4">
        <v>3</v>
      </c>
      <c r="AH37">
        <v>0</v>
      </c>
      <c r="AI37" s="3">
        <v>66217</v>
      </c>
      <c r="AJ37" s="4">
        <v>60</v>
      </c>
      <c r="AL37">
        <v>0</v>
      </c>
    </row>
    <row r="38" spans="1:38" x14ac:dyDescent="0.25">
      <c r="A38" s="2" t="s">
        <v>47</v>
      </c>
      <c r="B38" s="3">
        <v>181.81818181818181</v>
      </c>
      <c r="C38" s="3">
        <v>187.27272727272728</v>
      </c>
      <c r="D38" s="3">
        <v>75.757575757575751</v>
      </c>
      <c r="E38" s="3">
        <v>78.030303030303031</v>
      </c>
      <c r="F38" s="3">
        <v>4181.818181818182</v>
      </c>
      <c r="G38" s="3">
        <v>4307.2727272727279</v>
      </c>
      <c r="H38" s="3">
        <v>162227.27272727274</v>
      </c>
      <c r="I38" s="3">
        <v>167094.09090909091</v>
      </c>
      <c r="J38" s="3">
        <v>0</v>
      </c>
      <c r="K38" s="3">
        <v>0</v>
      </c>
      <c r="L38" s="3">
        <v>33651.515151515152</v>
      </c>
      <c r="M38" s="3">
        <v>34661.060606060608</v>
      </c>
      <c r="N38" s="3">
        <v>4181.818181818182</v>
      </c>
      <c r="O38" s="3">
        <v>4307.2727272727279</v>
      </c>
      <c r="P38" s="3">
        <v>0</v>
      </c>
      <c r="Q38" s="3">
        <v>0</v>
      </c>
      <c r="R38" s="3">
        <v>4015.151515151515</v>
      </c>
      <c r="S38" s="3">
        <v>4135.606060606061</v>
      </c>
      <c r="T38" s="3">
        <v>515</v>
      </c>
      <c r="U38" s="3">
        <v>515</v>
      </c>
      <c r="V38" s="3">
        <v>209030.15151515152</v>
      </c>
      <c r="W38" s="3">
        <f t="shared" si="0"/>
        <v>261361.06060606061</v>
      </c>
      <c r="X38" s="4">
        <v>10</v>
      </c>
      <c r="Y38" s="4">
        <v>2</v>
      </c>
      <c r="Z38" s="4">
        <v>3</v>
      </c>
      <c r="AA38" s="4">
        <v>2</v>
      </c>
      <c r="AB38" s="4">
        <v>2</v>
      </c>
      <c r="AC38" s="4">
        <v>2</v>
      </c>
      <c r="AD38" s="4">
        <v>2</v>
      </c>
      <c r="AE38" s="4">
        <v>6</v>
      </c>
      <c r="AF38" s="4">
        <v>0</v>
      </c>
      <c r="AG38" s="4">
        <v>2</v>
      </c>
      <c r="AH38">
        <v>0</v>
      </c>
      <c r="AI38" s="3">
        <v>0</v>
      </c>
      <c r="AJ38" s="4">
        <v>0</v>
      </c>
      <c r="AL38">
        <v>0</v>
      </c>
    </row>
    <row r="39" spans="1:38" x14ac:dyDescent="0.25">
      <c r="A39" s="2" t="s">
        <v>48</v>
      </c>
      <c r="B39" s="3">
        <v>25621.21212121212</v>
      </c>
      <c r="C39" s="3">
        <v>26389.848484848484</v>
      </c>
      <c r="D39" s="3">
        <v>196.96969696969697</v>
      </c>
      <c r="E39" s="3">
        <v>202.87878787878788</v>
      </c>
      <c r="F39" s="3">
        <v>227.27272727272728</v>
      </c>
      <c r="G39" s="3">
        <v>234.09090909090909</v>
      </c>
      <c r="H39" s="3">
        <v>4015.151515151515</v>
      </c>
      <c r="I39" s="3">
        <v>4135.606060606061</v>
      </c>
      <c r="J39" s="3">
        <v>0</v>
      </c>
      <c r="K39" s="3">
        <v>0</v>
      </c>
      <c r="L39" s="3">
        <v>2227.2727272727275</v>
      </c>
      <c r="M39" s="3">
        <v>2294.0909090909095</v>
      </c>
      <c r="N39" s="3">
        <v>227.27272727272728</v>
      </c>
      <c r="O39" s="3">
        <v>234.09090909090909</v>
      </c>
      <c r="P39" s="3">
        <v>0</v>
      </c>
      <c r="Q39" s="3">
        <v>0</v>
      </c>
      <c r="R39" s="3">
        <v>318.18181818181819</v>
      </c>
      <c r="S39" s="3">
        <v>327.72727272727275</v>
      </c>
      <c r="T39" s="3">
        <v>2403.3333333333335</v>
      </c>
      <c r="U39" s="3">
        <v>2403.3333333333335</v>
      </c>
      <c r="V39" s="3">
        <v>35236.666666666672</v>
      </c>
      <c r="W39" s="3">
        <f t="shared" si="0"/>
        <v>43444.696969696975</v>
      </c>
      <c r="X39" s="4">
        <v>10</v>
      </c>
      <c r="Y39" s="4">
        <v>2</v>
      </c>
      <c r="Z39" s="4">
        <v>3</v>
      </c>
      <c r="AA39" s="4">
        <v>2</v>
      </c>
      <c r="AB39" s="4">
        <v>2</v>
      </c>
      <c r="AC39" s="4">
        <v>2</v>
      </c>
      <c r="AD39" s="4">
        <v>2</v>
      </c>
      <c r="AE39" s="4">
        <v>6</v>
      </c>
      <c r="AF39" s="4">
        <v>2</v>
      </c>
      <c r="AG39" s="4">
        <v>1</v>
      </c>
      <c r="AH39">
        <v>0</v>
      </c>
      <c r="AI39" s="3">
        <v>0</v>
      </c>
      <c r="AJ39" s="4">
        <v>0</v>
      </c>
      <c r="AL39">
        <v>0</v>
      </c>
    </row>
    <row r="40" spans="1:38" x14ac:dyDescent="0.25">
      <c r="A40" s="2" t="s">
        <v>49</v>
      </c>
      <c r="B40" s="3">
        <v>3712.121212121212</v>
      </c>
      <c r="C40" s="3">
        <v>3823.4848484848485</v>
      </c>
      <c r="D40" s="3">
        <v>0</v>
      </c>
      <c r="E40" s="3">
        <v>0</v>
      </c>
      <c r="F40" s="3">
        <v>0</v>
      </c>
      <c r="G40" s="3">
        <v>0</v>
      </c>
      <c r="H40" s="3">
        <v>318.18181818181819</v>
      </c>
      <c r="I40" s="3">
        <v>327.72727272727275</v>
      </c>
      <c r="J40" s="3">
        <v>0</v>
      </c>
      <c r="K40" s="3">
        <v>0</v>
      </c>
      <c r="L40" s="3">
        <v>30151.515151515152</v>
      </c>
      <c r="M40" s="3">
        <v>31056.060606060608</v>
      </c>
      <c r="N40" s="3">
        <v>0</v>
      </c>
      <c r="O40" s="3">
        <v>0</v>
      </c>
      <c r="P40" s="3">
        <v>0</v>
      </c>
      <c r="Q40" s="3">
        <v>0</v>
      </c>
      <c r="R40" s="3">
        <v>17378.78787878788</v>
      </c>
      <c r="S40" s="3">
        <v>17900.151515151516</v>
      </c>
      <c r="T40" s="3">
        <v>2262.878787878788</v>
      </c>
      <c r="U40" s="3">
        <v>2262.878787878788</v>
      </c>
      <c r="V40" s="3">
        <v>53823.484848484848</v>
      </c>
      <c r="W40" s="3">
        <f t="shared" si="0"/>
        <v>124684.24242424242</v>
      </c>
      <c r="X40" s="4">
        <v>26</v>
      </c>
      <c r="Y40" s="4">
        <v>8</v>
      </c>
      <c r="Z40" s="4">
        <v>5</v>
      </c>
      <c r="AA40" s="4">
        <v>2</v>
      </c>
      <c r="AB40" s="4">
        <v>2</v>
      </c>
      <c r="AC40" s="4">
        <v>2</v>
      </c>
      <c r="AD40" s="4">
        <v>2</v>
      </c>
      <c r="AE40" s="4">
        <v>8</v>
      </c>
      <c r="AF40" s="4">
        <v>3</v>
      </c>
      <c r="AG40" s="4">
        <v>3</v>
      </c>
      <c r="AH40">
        <v>0</v>
      </c>
      <c r="AI40" s="3">
        <v>62156</v>
      </c>
      <c r="AJ40" s="4">
        <v>60</v>
      </c>
      <c r="AL40">
        <v>0</v>
      </c>
    </row>
    <row r="41" spans="1:38" x14ac:dyDescent="0.25">
      <c r="A41" s="2" t="s">
        <v>50</v>
      </c>
      <c r="B41" s="3">
        <v>4242.424242424242</v>
      </c>
      <c r="C41" s="3">
        <v>4369.6969696969691</v>
      </c>
      <c r="D41" s="3">
        <v>0</v>
      </c>
      <c r="E41" s="3">
        <v>0</v>
      </c>
      <c r="F41" s="3">
        <v>303.030303030303</v>
      </c>
      <c r="G41" s="3">
        <v>312.12121212121212</v>
      </c>
      <c r="H41" s="3">
        <v>17378.78787878788</v>
      </c>
      <c r="I41" s="3">
        <v>17900.151515151516</v>
      </c>
      <c r="J41" s="3">
        <v>0</v>
      </c>
      <c r="K41" s="3">
        <v>0</v>
      </c>
      <c r="L41" s="3">
        <v>67833.333333333328</v>
      </c>
      <c r="M41" s="3">
        <v>69868.333333333328</v>
      </c>
      <c r="N41" s="3">
        <v>303.030303030303</v>
      </c>
      <c r="O41" s="3">
        <v>312.12121212121212</v>
      </c>
      <c r="P41" s="3">
        <v>0</v>
      </c>
      <c r="Q41" s="3">
        <v>0</v>
      </c>
      <c r="R41" s="3">
        <v>2878.787878787879</v>
      </c>
      <c r="S41" s="3">
        <v>2965.1515151515155</v>
      </c>
      <c r="T41" s="3">
        <v>0</v>
      </c>
      <c r="U41" s="3">
        <v>0</v>
      </c>
      <c r="V41" s="3">
        <v>92939.393939393922</v>
      </c>
      <c r="W41" s="3">
        <f t="shared" si="0"/>
        <v>169266.81818181818</v>
      </c>
      <c r="X41" s="4">
        <v>33</v>
      </c>
      <c r="Y41" s="4">
        <v>10</v>
      </c>
      <c r="Z41" s="4">
        <v>6</v>
      </c>
      <c r="AA41" s="4">
        <v>2</v>
      </c>
      <c r="AB41" s="4">
        <v>2</v>
      </c>
      <c r="AC41" s="4">
        <v>2</v>
      </c>
      <c r="AD41" s="4">
        <v>4</v>
      </c>
      <c r="AE41" s="4">
        <v>10</v>
      </c>
      <c r="AF41" s="4">
        <v>3</v>
      </c>
      <c r="AG41" s="4">
        <v>4</v>
      </c>
      <c r="AH41">
        <v>0</v>
      </c>
      <c r="AI41" s="3">
        <v>4320</v>
      </c>
      <c r="AJ41" s="4">
        <v>4</v>
      </c>
      <c r="AL41">
        <v>0</v>
      </c>
    </row>
    <row r="42" spans="1:38" x14ac:dyDescent="0.25">
      <c r="A42" s="2" t="s">
        <v>51</v>
      </c>
      <c r="B42" s="3">
        <v>2121.212121212121</v>
      </c>
      <c r="C42" s="3">
        <v>2184.8484848484845</v>
      </c>
      <c r="D42" s="3">
        <v>0</v>
      </c>
      <c r="E42" s="3">
        <v>0</v>
      </c>
      <c r="F42" s="3">
        <v>1772.7272727272727</v>
      </c>
      <c r="G42" s="3">
        <v>1825.909090909091</v>
      </c>
      <c r="H42" s="3">
        <v>2878.787878787879</v>
      </c>
      <c r="I42" s="3">
        <v>2965.1515151515155</v>
      </c>
      <c r="J42" s="3">
        <v>0</v>
      </c>
      <c r="K42" s="3">
        <v>0</v>
      </c>
      <c r="L42" s="3">
        <v>16924.242424242424</v>
      </c>
      <c r="M42" s="3">
        <v>17431.969696969696</v>
      </c>
      <c r="N42" s="3">
        <v>2424.242424242424</v>
      </c>
      <c r="O42" s="3">
        <v>2496.969696969697</v>
      </c>
      <c r="P42" s="3">
        <v>0</v>
      </c>
      <c r="Q42" s="3">
        <v>0</v>
      </c>
      <c r="R42" s="3">
        <v>4015.151515151515</v>
      </c>
      <c r="S42" s="3">
        <v>4135.606060606061</v>
      </c>
      <c r="T42" s="3">
        <v>873.93939393939399</v>
      </c>
      <c r="U42" s="3">
        <v>873.93939393939399</v>
      </c>
      <c r="V42" s="3">
        <v>31010.303030303032</v>
      </c>
      <c r="W42" s="3">
        <f t="shared" si="0"/>
        <v>63262.121212121208</v>
      </c>
      <c r="X42" s="4">
        <v>56</v>
      </c>
      <c r="Y42" s="4">
        <v>15</v>
      </c>
      <c r="Z42" s="4">
        <v>8</v>
      </c>
      <c r="AA42" s="4">
        <v>4</v>
      </c>
      <c r="AB42" s="4">
        <v>4</v>
      </c>
      <c r="AC42" s="4">
        <v>4</v>
      </c>
      <c r="AD42" s="4">
        <v>4</v>
      </c>
      <c r="AE42" s="4">
        <v>15</v>
      </c>
      <c r="AF42" s="4">
        <v>3</v>
      </c>
      <c r="AG42" s="4">
        <v>6</v>
      </c>
      <c r="AH42">
        <v>0</v>
      </c>
      <c r="AI42" s="3">
        <v>1203025</v>
      </c>
      <c r="AJ42" s="4">
        <v>1200</v>
      </c>
      <c r="AL42">
        <v>0</v>
      </c>
    </row>
    <row r="43" spans="1:38" x14ac:dyDescent="0.25">
      <c r="A43" s="2" t="s">
        <v>52</v>
      </c>
      <c r="B43" s="3">
        <v>4954.545454545455</v>
      </c>
      <c r="C43" s="3">
        <v>5103.1818181818189</v>
      </c>
      <c r="D43" s="3">
        <v>0</v>
      </c>
      <c r="E43" s="3">
        <v>0</v>
      </c>
      <c r="F43" s="3">
        <v>35666.666666666664</v>
      </c>
      <c r="G43" s="3">
        <v>36736.666666666664</v>
      </c>
      <c r="H43" s="3">
        <v>606.06060606060601</v>
      </c>
      <c r="I43" s="3">
        <v>624.24242424242425</v>
      </c>
      <c r="J43" s="3">
        <v>0</v>
      </c>
      <c r="K43" s="3">
        <v>0</v>
      </c>
      <c r="L43" s="3">
        <v>202333.33333333334</v>
      </c>
      <c r="M43" s="3">
        <v>208403.33333333334</v>
      </c>
      <c r="N43" s="3">
        <v>1500.030303030303</v>
      </c>
      <c r="O43" s="3">
        <v>1545.0312121212121</v>
      </c>
      <c r="P43" s="3">
        <v>0</v>
      </c>
      <c r="Q43" s="3">
        <v>0</v>
      </c>
      <c r="R43" s="3">
        <v>12130.60606060606</v>
      </c>
      <c r="S43" s="3">
        <v>12494.524242424242</v>
      </c>
      <c r="T43" s="3">
        <v>661.35363636363638</v>
      </c>
      <c r="U43" s="3">
        <v>661.35363636363638</v>
      </c>
      <c r="V43" s="3">
        <v>257852.59606060607</v>
      </c>
      <c r="W43" s="3">
        <f t="shared" si="0"/>
        <v>495248.82848484849</v>
      </c>
      <c r="X43" s="4">
        <v>10</v>
      </c>
      <c r="Y43" s="4">
        <v>2</v>
      </c>
      <c r="Z43" s="4">
        <v>3</v>
      </c>
      <c r="AA43" s="4">
        <v>2</v>
      </c>
      <c r="AB43" s="4">
        <v>2</v>
      </c>
      <c r="AC43" s="4">
        <v>2</v>
      </c>
      <c r="AD43" s="4">
        <v>2</v>
      </c>
      <c r="AE43" s="4">
        <v>10</v>
      </c>
      <c r="AF43" s="4">
        <v>2</v>
      </c>
      <c r="AG43" s="4">
        <v>4</v>
      </c>
      <c r="AH43">
        <v>1</v>
      </c>
      <c r="AI43" s="3">
        <v>0</v>
      </c>
      <c r="AJ43" s="4">
        <v>0</v>
      </c>
      <c r="AL43">
        <v>0</v>
      </c>
    </row>
    <row r="44" spans="1:38" x14ac:dyDescent="0.25">
      <c r="A44" s="2" t="s">
        <v>53</v>
      </c>
      <c r="B44" s="3">
        <v>106.06060606060606</v>
      </c>
      <c r="C44" s="3">
        <v>109.24242424242425</v>
      </c>
      <c r="D44" s="3">
        <v>606.06060606060601</v>
      </c>
      <c r="E44" s="3">
        <v>624.24242424242425</v>
      </c>
      <c r="F44" s="3">
        <v>15439.39393939394</v>
      </c>
      <c r="G44" s="3">
        <v>15902.575757575758</v>
      </c>
      <c r="H44" s="3">
        <v>303.030303030303</v>
      </c>
      <c r="I44" s="3">
        <v>312.12121212121212</v>
      </c>
      <c r="J44" s="3">
        <v>1772.7272727272727</v>
      </c>
      <c r="K44" s="3">
        <v>1825.909090909091</v>
      </c>
      <c r="L44" s="3">
        <v>136651.51515151514</v>
      </c>
      <c r="M44" s="3">
        <v>140751.06060606061</v>
      </c>
      <c r="N44" s="3">
        <v>1863.7121212121212</v>
      </c>
      <c r="O44" s="3">
        <v>1919.6234848484848</v>
      </c>
      <c r="P44" s="3">
        <v>0</v>
      </c>
      <c r="Q44" s="3">
        <v>0</v>
      </c>
      <c r="R44" s="3">
        <v>15560.60606060606</v>
      </c>
      <c r="S44" s="3">
        <v>16027.424242424242</v>
      </c>
      <c r="T44" s="3">
        <v>1248.4068181818182</v>
      </c>
      <c r="U44" s="3">
        <v>1248.4068181818182</v>
      </c>
      <c r="V44" s="3">
        <v>173551.51287878788</v>
      </c>
      <c r="W44" s="3">
        <f t="shared" si="0"/>
        <v>352170.75303030305</v>
      </c>
      <c r="X44" s="4">
        <v>50</v>
      </c>
      <c r="Y44" s="4">
        <v>15</v>
      </c>
      <c r="Z44" s="4">
        <v>8</v>
      </c>
      <c r="AA44" s="4">
        <v>4</v>
      </c>
      <c r="AB44" s="4">
        <v>4</v>
      </c>
      <c r="AC44" s="4">
        <v>4</v>
      </c>
      <c r="AD44" s="4">
        <v>4</v>
      </c>
      <c r="AE44" s="4">
        <v>15</v>
      </c>
      <c r="AF44" s="4">
        <v>3</v>
      </c>
      <c r="AG44" s="4">
        <v>6</v>
      </c>
      <c r="AH44">
        <v>1</v>
      </c>
      <c r="AI44" s="3">
        <v>33265</v>
      </c>
      <c r="AJ44" s="4">
        <v>30</v>
      </c>
      <c r="AK44" t="s">
        <v>9</v>
      </c>
      <c r="AL44">
        <v>10</v>
      </c>
    </row>
    <row r="45" spans="1:38" x14ac:dyDescent="0.25">
      <c r="A45" s="2" t="s">
        <v>54</v>
      </c>
      <c r="B45" s="3">
        <v>19439.39393939394</v>
      </c>
      <c r="C45" s="3">
        <v>20022.57575757576</v>
      </c>
      <c r="D45" s="3">
        <v>303.030303030303</v>
      </c>
      <c r="E45" s="3">
        <v>312.12121212121212</v>
      </c>
      <c r="F45" s="3">
        <v>5469.69696969697</v>
      </c>
      <c r="G45" s="3">
        <v>5633.787878787879</v>
      </c>
      <c r="H45" s="3">
        <v>1696.969696969697</v>
      </c>
      <c r="I45" s="3">
        <v>1747.878787878788</v>
      </c>
      <c r="J45" s="3">
        <v>5363.636363636364</v>
      </c>
      <c r="K45" s="3">
        <v>5524.545454545455</v>
      </c>
      <c r="L45" s="3">
        <v>5560.606060606061</v>
      </c>
      <c r="M45" s="3">
        <v>5727.4242424242429</v>
      </c>
      <c r="N45" s="3">
        <v>606.06060606060601</v>
      </c>
      <c r="O45" s="3">
        <v>624.24242424242425</v>
      </c>
      <c r="P45" s="3">
        <v>0</v>
      </c>
      <c r="Q45" s="3">
        <v>0</v>
      </c>
      <c r="R45" s="3">
        <v>2424.242424242424</v>
      </c>
      <c r="S45" s="3">
        <v>2496.969696969697</v>
      </c>
      <c r="T45" s="3">
        <v>0</v>
      </c>
      <c r="U45" s="3">
        <v>0</v>
      </c>
      <c r="V45" s="3">
        <v>40863.636363636368</v>
      </c>
      <c r="W45" s="3">
        <f t="shared" si="0"/>
        <v>52742.57575757576</v>
      </c>
      <c r="X45" s="4">
        <v>8</v>
      </c>
      <c r="Y45" s="4">
        <v>2</v>
      </c>
      <c r="Z45" s="4">
        <v>2</v>
      </c>
      <c r="AA45" s="4">
        <v>2</v>
      </c>
      <c r="AB45" s="4">
        <v>2</v>
      </c>
      <c r="AC45" s="4">
        <v>2</v>
      </c>
      <c r="AD45" s="4">
        <v>2</v>
      </c>
      <c r="AE45" s="4">
        <v>6</v>
      </c>
      <c r="AF45" s="4">
        <v>2</v>
      </c>
      <c r="AG45" s="4">
        <v>0</v>
      </c>
      <c r="AH45">
        <v>0</v>
      </c>
      <c r="AI45" s="3">
        <v>0</v>
      </c>
      <c r="AJ45" s="4">
        <v>0</v>
      </c>
      <c r="AL45">
        <v>0</v>
      </c>
    </row>
    <row r="46" spans="1:38" x14ac:dyDescent="0.25">
      <c r="A46" s="2" t="s">
        <v>55</v>
      </c>
      <c r="B46" s="3">
        <v>0</v>
      </c>
      <c r="C46" s="3">
        <v>0</v>
      </c>
      <c r="D46" s="3">
        <v>16848.484848484848</v>
      </c>
      <c r="E46" s="3">
        <v>17353.939393939392</v>
      </c>
      <c r="F46" s="3">
        <v>75.757575757575751</v>
      </c>
      <c r="G46" s="3">
        <v>78.030303030303031</v>
      </c>
      <c r="H46" s="3">
        <v>121.21212121212122</v>
      </c>
      <c r="I46" s="3">
        <v>124.84848484848486</v>
      </c>
      <c r="J46" s="3">
        <v>15439.39393939394</v>
      </c>
      <c r="K46" s="3">
        <v>15902.575757575758</v>
      </c>
      <c r="L46" s="3">
        <v>75.757575757575751</v>
      </c>
      <c r="M46" s="3">
        <v>78.030303030303031</v>
      </c>
      <c r="N46" s="3">
        <v>303.030303030303</v>
      </c>
      <c r="O46" s="3">
        <v>312.12121212121212</v>
      </c>
      <c r="P46" s="3">
        <v>0</v>
      </c>
      <c r="Q46" s="3">
        <v>0</v>
      </c>
      <c r="R46" s="3">
        <v>7549.242424242424</v>
      </c>
      <c r="S46" s="3">
        <v>7775.719696969697</v>
      </c>
      <c r="T46" s="3">
        <v>312.12121212121212</v>
      </c>
      <c r="U46" s="3">
        <v>312.12121212121212</v>
      </c>
      <c r="V46" s="3">
        <v>40725</v>
      </c>
      <c r="W46" s="3">
        <f t="shared" si="0"/>
        <v>57367.386363636368</v>
      </c>
      <c r="X46" s="4">
        <v>5</v>
      </c>
      <c r="Y46" s="4">
        <v>1</v>
      </c>
      <c r="Z46" s="4">
        <v>2</v>
      </c>
      <c r="AA46" s="4">
        <v>2</v>
      </c>
      <c r="AB46" s="4">
        <v>2</v>
      </c>
      <c r="AC46" s="4">
        <v>2</v>
      </c>
      <c r="AD46" s="4">
        <v>2</v>
      </c>
      <c r="AE46" s="4">
        <v>6</v>
      </c>
      <c r="AF46" s="4">
        <v>1</v>
      </c>
      <c r="AG46" s="4">
        <v>2</v>
      </c>
      <c r="AH46">
        <v>0</v>
      </c>
      <c r="AI46" s="3">
        <v>0</v>
      </c>
      <c r="AJ46" s="4">
        <v>0</v>
      </c>
      <c r="AL46">
        <v>0</v>
      </c>
    </row>
    <row r="47" spans="1:38" x14ac:dyDescent="0.25">
      <c r="A47" s="2" t="s">
        <v>56</v>
      </c>
      <c r="B47" s="3">
        <v>606.06060606060601</v>
      </c>
      <c r="C47" s="3">
        <v>624.24242424242425</v>
      </c>
      <c r="D47" s="3">
        <v>121.21212121212122</v>
      </c>
      <c r="E47" s="3">
        <v>124.84848484848486</v>
      </c>
      <c r="F47" s="3">
        <v>1825.8030303030303</v>
      </c>
      <c r="G47" s="3">
        <v>1880.5771212121213</v>
      </c>
      <c r="H47" s="3">
        <v>469.69696969696969</v>
      </c>
      <c r="I47" s="3">
        <v>483.78787878787881</v>
      </c>
      <c r="J47" s="3">
        <v>5560.606060606061</v>
      </c>
      <c r="K47" s="3">
        <v>5727.4242424242429</v>
      </c>
      <c r="L47" s="3">
        <v>56166.666666666664</v>
      </c>
      <c r="M47" s="3">
        <v>57851.666666666664</v>
      </c>
      <c r="N47" s="3">
        <v>181.81818181818181</v>
      </c>
      <c r="O47" s="3">
        <v>187.27272727272728</v>
      </c>
      <c r="P47" s="3">
        <v>0</v>
      </c>
      <c r="Q47" s="3">
        <v>0</v>
      </c>
      <c r="R47" s="3">
        <v>6007.530303030303</v>
      </c>
      <c r="S47" s="3">
        <v>6187.7562121212122</v>
      </c>
      <c r="T47" s="3">
        <v>187.27272727272728</v>
      </c>
      <c r="U47" s="3">
        <v>187.27272727272728</v>
      </c>
      <c r="V47" s="3">
        <v>71126.666666666657</v>
      </c>
      <c r="W47" s="3">
        <f t="shared" si="0"/>
        <v>141917.2562121212</v>
      </c>
      <c r="X47" s="4">
        <v>5</v>
      </c>
      <c r="Y47" s="4">
        <v>1</v>
      </c>
      <c r="Z47" s="4">
        <v>2</v>
      </c>
      <c r="AA47" s="4">
        <v>2</v>
      </c>
      <c r="AB47" s="4">
        <v>2</v>
      </c>
      <c r="AC47" s="4">
        <v>2</v>
      </c>
      <c r="AD47" s="4">
        <v>2</v>
      </c>
      <c r="AE47" s="4">
        <v>6</v>
      </c>
      <c r="AF47" s="4">
        <v>0</v>
      </c>
      <c r="AG47" s="4">
        <v>0</v>
      </c>
      <c r="AH47">
        <v>0</v>
      </c>
      <c r="AI47" s="3">
        <v>0</v>
      </c>
      <c r="AJ47" s="4">
        <v>0</v>
      </c>
      <c r="AL47">
        <v>0</v>
      </c>
    </row>
    <row r="48" spans="1:38" x14ac:dyDescent="0.25">
      <c r="A48" s="2" t="s">
        <v>57</v>
      </c>
      <c r="B48" s="3">
        <v>3303.030303030303</v>
      </c>
      <c r="C48" s="3">
        <v>3402.121212121212</v>
      </c>
      <c r="D48" s="3">
        <v>469.69696969696969</v>
      </c>
      <c r="E48" s="3">
        <v>483.78787878787881</v>
      </c>
      <c r="F48" s="3">
        <v>75.757575757575751</v>
      </c>
      <c r="G48" s="3">
        <v>78.030303030303031</v>
      </c>
      <c r="H48" s="3">
        <v>1151.5151515151515</v>
      </c>
      <c r="I48" s="3">
        <v>1186.060606060606</v>
      </c>
      <c r="J48" s="3">
        <v>75.757575757575751</v>
      </c>
      <c r="K48" s="3">
        <v>78.030303030303031</v>
      </c>
      <c r="L48" s="3">
        <v>307045.45454545453</v>
      </c>
      <c r="M48" s="3">
        <v>316256.81818181818</v>
      </c>
      <c r="N48" s="3">
        <v>121.21212121212122</v>
      </c>
      <c r="O48" s="3">
        <v>124.84848484848486</v>
      </c>
      <c r="P48" s="3">
        <v>6028.787878787879</v>
      </c>
      <c r="Q48" s="3">
        <v>6209.6515151515159</v>
      </c>
      <c r="R48" s="3">
        <v>3516.6666666666665</v>
      </c>
      <c r="S48" s="3">
        <v>3622.1666666666665</v>
      </c>
      <c r="T48" s="3">
        <v>124.84848484848486</v>
      </c>
      <c r="U48" s="3">
        <v>124.84848484848486</v>
      </c>
      <c r="V48" s="3">
        <v>321912.72727272729</v>
      </c>
      <c r="W48" s="3">
        <f t="shared" si="0"/>
        <v>658042.57575757592</v>
      </c>
      <c r="X48" s="4">
        <v>10</v>
      </c>
      <c r="Y48" s="4">
        <v>2</v>
      </c>
      <c r="Z48" s="4">
        <v>6</v>
      </c>
      <c r="AA48" s="4">
        <v>3</v>
      </c>
      <c r="AB48" s="4">
        <v>3</v>
      </c>
      <c r="AC48" s="4">
        <v>3</v>
      </c>
      <c r="AD48" s="4">
        <v>2</v>
      </c>
      <c r="AE48" s="4">
        <v>6</v>
      </c>
      <c r="AF48" s="4">
        <v>1</v>
      </c>
      <c r="AG48" s="4">
        <v>1</v>
      </c>
      <c r="AH48">
        <v>0</v>
      </c>
      <c r="AI48" s="3">
        <v>62651</v>
      </c>
      <c r="AJ48" s="4">
        <v>60</v>
      </c>
      <c r="AL48">
        <v>0</v>
      </c>
    </row>
    <row r="49" spans="1:38" x14ac:dyDescent="0.25">
      <c r="A49" s="2" t="s">
        <v>58</v>
      </c>
      <c r="B49" s="3">
        <v>0</v>
      </c>
      <c r="C49" s="3">
        <v>0</v>
      </c>
      <c r="D49" s="3">
        <v>14787.878787878788</v>
      </c>
      <c r="E49" s="3">
        <v>15231.515151515152</v>
      </c>
      <c r="F49" s="3">
        <v>318.18181818181819</v>
      </c>
      <c r="G49" s="3">
        <v>327.72727272727275</v>
      </c>
      <c r="H49" s="3">
        <v>227.27272727272728</v>
      </c>
      <c r="I49" s="3">
        <v>234.09090909090909</v>
      </c>
      <c r="J49" s="3">
        <v>41015.151515151512</v>
      </c>
      <c r="K49" s="3">
        <v>42245.606060606056</v>
      </c>
      <c r="L49" s="3">
        <v>318.18181818181819</v>
      </c>
      <c r="M49" s="3">
        <v>327.72727272727275</v>
      </c>
      <c r="N49" s="3">
        <v>469.69696969696969</v>
      </c>
      <c r="O49" s="3">
        <v>483.78787878787881</v>
      </c>
      <c r="P49" s="3">
        <v>0</v>
      </c>
      <c r="Q49" s="3">
        <v>0</v>
      </c>
      <c r="R49" s="3">
        <v>212.42424242424244</v>
      </c>
      <c r="S49" s="3">
        <v>218.79696969696971</v>
      </c>
      <c r="T49" s="3">
        <v>483.78787878787881</v>
      </c>
      <c r="U49" s="3">
        <v>483.78787878787881</v>
      </c>
      <c r="V49" s="3">
        <v>57832.575757575753</v>
      </c>
      <c r="W49" s="3">
        <f t="shared" si="0"/>
        <v>60512.584848484847</v>
      </c>
      <c r="X49" s="4">
        <v>18</v>
      </c>
      <c r="Y49" s="4">
        <v>5</v>
      </c>
      <c r="Z49" s="4">
        <v>8</v>
      </c>
      <c r="AA49" s="4">
        <v>2</v>
      </c>
      <c r="AB49" s="4">
        <v>2</v>
      </c>
      <c r="AC49" s="4">
        <v>2</v>
      </c>
      <c r="AD49" s="4">
        <v>4</v>
      </c>
      <c r="AE49" s="4">
        <v>6</v>
      </c>
      <c r="AF49" s="4">
        <v>2</v>
      </c>
      <c r="AG49" s="4">
        <v>3</v>
      </c>
      <c r="AH49">
        <v>0</v>
      </c>
      <c r="AI49" s="3">
        <v>7561</v>
      </c>
      <c r="AJ49" s="4">
        <v>7</v>
      </c>
      <c r="AL49">
        <v>0</v>
      </c>
    </row>
    <row r="50" spans="1:38" x14ac:dyDescent="0.25">
      <c r="A50" s="2" t="s">
        <v>59</v>
      </c>
      <c r="B50" s="3">
        <v>121.21212121212122</v>
      </c>
      <c r="C50" s="3">
        <v>124.84848484848486</v>
      </c>
      <c r="D50" s="3">
        <v>227.27272727272728</v>
      </c>
      <c r="E50" s="3">
        <v>234.09090909090909</v>
      </c>
      <c r="F50" s="3">
        <v>17378.78787878788</v>
      </c>
      <c r="G50" s="3">
        <v>17900.151515151516</v>
      </c>
      <c r="H50" s="3">
        <v>0</v>
      </c>
      <c r="I50" s="3">
        <v>0</v>
      </c>
      <c r="J50" s="3">
        <v>4015.151515151515</v>
      </c>
      <c r="K50" s="3">
        <v>4135.606060606061</v>
      </c>
      <c r="L50" s="3">
        <v>49196.969696969696</v>
      </c>
      <c r="M50" s="3">
        <v>50672.878787878792</v>
      </c>
      <c r="N50" s="3">
        <v>4181.818181818182</v>
      </c>
      <c r="O50" s="3">
        <v>4307.2727272727279</v>
      </c>
      <c r="P50" s="3">
        <v>5200</v>
      </c>
      <c r="Q50" s="3">
        <v>5356</v>
      </c>
      <c r="R50" s="3">
        <v>4633.333333333333</v>
      </c>
      <c r="S50" s="3">
        <v>4772.333333333333</v>
      </c>
      <c r="T50" s="3">
        <v>4307.2727272727279</v>
      </c>
      <c r="U50" s="3">
        <v>4307.2727272727279</v>
      </c>
      <c r="V50" s="3">
        <v>89261.818181818177</v>
      </c>
      <c r="W50" s="3">
        <f t="shared" si="0"/>
        <v>177000</v>
      </c>
      <c r="X50" s="6">
        <v>20</v>
      </c>
      <c r="Y50" s="4">
        <v>5</v>
      </c>
      <c r="Z50" s="4">
        <v>4</v>
      </c>
      <c r="AA50" s="4">
        <v>2</v>
      </c>
      <c r="AB50" s="4">
        <v>2</v>
      </c>
      <c r="AC50" s="4">
        <v>2</v>
      </c>
      <c r="AD50" s="4">
        <v>2</v>
      </c>
      <c r="AE50" s="4">
        <v>6</v>
      </c>
      <c r="AF50" s="4">
        <v>2</v>
      </c>
      <c r="AG50" s="4">
        <v>3</v>
      </c>
      <c r="AH50">
        <v>1</v>
      </c>
      <c r="AI50" s="3">
        <v>552601</v>
      </c>
      <c r="AJ50" s="4">
        <v>500</v>
      </c>
      <c r="AK50" t="s">
        <v>1</v>
      </c>
      <c r="AL50">
        <v>456</v>
      </c>
    </row>
    <row r="51" spans="1:38" x14ac:dyDescent="0.25">
      <c r="A51" s="2" t="s">
        <v>60</v>
      </c>
      <c r="B51" s="3">
        <v>0</v>
      </c>
      <c r="C51" s="3">
        <v>0</v>
      </c>
      <c r="D51" s="3">
        <v>0</v>
      </c>
      <c r="E51" s="3">
        <v>0</v>
      </c>
      <c r="F51" s="3">
        <v>2878.787878787879</v>
      </c>
      <c r="G51" s="3">
        <v>2965.1515151515155</v>
      </c>
      <c r="H51" s="3">
        <v>303.030303030303</v>
      </c>
      <c r="I51" s="3">
        <v>312.12121212121212</v>
      </c>
      <c r="J51" s="3">
        <v>318.18181818181819</v>
      </c>
      <c r="K51" s="3">
        <v>327.72727272727275</v>
      </c>
      <c r="L51" s="3">
        <v>34696.969696969696</v>
      </c>
      <c r="M51" s="3">
        <v>35737.878787878784</v>
      </c>
      <c r="N51" s="3">
        <v>2272.7272727272725</v>
      </c>
      <c r="O51" s="3">
        <v>2340.9090909090905</v>
      </c>
      <c r="P51" s="3">
        <v>303.030303030303</v>
      </c>
      <c r="Q51" s="3">
        <v>312.12121212121212</v>
      </c>
      <c r="R51" s="3">
        <v>4015.151515151515</v>
      </c>
      <c r="S51" s="3">
        <v>4135.606060606061</v>
      </c>
      <c r="T51" s="3">
        <v>234.09090909090909</v>
      </c>
      <c r="U51" s="3">
        <v>234.09090909090909</v>
      </c>
      <c r="V51" s="3">
        <v>45021.969696969696</v>
      </c>
      <c r="W51" s="3">
        <f t="shared" si="0"/>
        <v>94607.57575757576</v>
      </c>
      <c r="X51" s="6">
        <v>15</v>
      </c>
      <c r="Y51" s="4">
        <v>3</v>
      </c>
      <c r="Z51" s="4">
        <v>4</v>
      </c>
      <c r="AA51" s="4">
        <v>2</v>
      </c>
      <c r="AB51" s="4">
        <v>2</v>
      </c>
      <c r="AC51" s="4">
        <v>2</v>
      </c>
      <c r="AD51" s="4">
        <v>2</v>
      </c>
      <c r="AE51" s="4">
        <v>6</v>
      </c>
      <c r="AF51" s="4">
        <v>2</v>
      </c>
      <c r="AG51" s="4">
        <v>3</v>
      </c>
      <c r="AH51">
        <v>0</v>
      </c>
      <c r="AI51" s="3">
        <v>1212</v>
      </c>
      <c r="AJ51" s="4">
        <v>1</v>
      </c>
      <c r="AL51">
        <v>0</v>
      </c>
    </row>
    <row r="52" spans="1:38" x14ac:dyDescent="0.25">
      <c r="A52" s="2" t="s">
        <v>61</v>
      </c>
      <c r="B52" s="3">
        <v>0</v>
      </c>
      <c r="C52" s="3">
        <v>0</v>
      </c>
      <c r="D52" s="3">
        <v>303.030303030303</v>
      </c>
      <c r="E52" s="3">
        <v>312.12121212121212</v>
      </c>
      <c r="F52" s="3">
        <v>0</v>
      </c>
      <c r="G52" s="3">
        <v>0</v>
      </c>
      <c r="H52" s="3">
        <v>0</v>
      </c>
      <c r="I52" s="3">
        <v>0</v>
      </c>
      <c r="J52" s="3">
        <v>17378.78787878788</v>
      </c>
      <c r="K52" s="3">
        <v>17900.151515151516</v>
      </c>
      <c r="L52" s="3">
        <v>36106.666666666664</v>
      </c>
      <c r="M52" s="3">
        <v>37189.866666666669</v>
      </c>
      <c r="N52" s="3">
        <v>0</v>
      </c>
      <c r="O52" s="3">
        <v>0</v>
      </c>
      <c r="P52" s="3">
        <v>0</v>
      </c>
      <c r="Q52" s="3">
        <v>0</v>
      </c>
      <c r="R52" s="3">
        <v>318.18181818181819</v>
      </c>
      <c r="S52" s="3">
        <v>327.72727272727275</v>
      </c>
      <c r="T52" s="3">
        <v>0</v>
      </c>
      <c r="U52" s="3">
        <v>0</v>
      </c>
      <c r="V52" s="3">
        <v>54106.666666666664</v>
      </c>
      <c r="W52" s="3">
        <f t="shared" si="0"/>
        <v>91942.442424242414</v>
      </c>
      <c r="X52" s="4">
        <v>10</v>
      </c>
      <c r="Y52" s="4">
        <v>2</v>
      </c>
      <c r="Z52" s="4">
        <v>3</v>
      </c>
      <c r="AA52" s="4">
        <v>2</v>
      </c>
      <c r="AB52" s="4">
        <v>2</v>
      </c>
      <c r="AC52" s="4">
        <v>2</v>
      </c>
      <c r="AD52" s="4">
        <v>2</v>
      </c>
      <c r="AE52" s="4">
        <v>6</v>
      </c>
      <c r="AF52" s="4">
        <v>1</v>
      </c>
      <c r="AG52" s="4">
        <v>1</v>
      </c>
      <c r="AH52">
        <v>0</v>
      </c>
      <c r="AI52" s="3">
        <v>89262</v>
      </c>
      <c r="AJ52" s="4">
        <v>90</v>
      </c>
      <c r="AL52">
        <v>0</v>
      </c>
    </row>
    <row r="53" spans="1:38" x14ac:dyDescent="0.25">
      <c r="A53" s="2" t="s">
        <v>62</v>
      </c>
      <c r="B53" s="3">
        <v>0</v>
      </c>
      <c r="C53" s="3">
        <v>0</v>
      </c>
      <c r="D53" s="3">
        <v>515.4545454545455</v>
      </c>
      <c r="E53" s="3">
        <v>530.91818181818189</v>
      </c>
      <c r="F53" s="3">
        <v>75.757575757575751</v>
      </c>
      <c r="G53" s="3">
        <v>78.030303030303031</v>
      </c>
      <c r="H53" s="3">
        <v>0</v>
      </c>
      <c r="I53" s="3">
        <v>0</v>
      </c>
      <c r="J53" s="3">
        <v>2878.787878787879</v>
      </c>
      <c r="K53" s="3">
        <v>2965.1515151515155</v>
      </c>
      <c r="L53" s="3">
        <v>89745.909090909088</v>
      </c>
      <c r="M53" s="3">
        <v>92438.286363636362</v>
      </c>
      <c r="N53" s="3">
        <v>303.030303030303</v>
      </c>
      <c r="O53" s="3">
        <v>312.12121212121212</v>
      </c>
      <c r="P53" s="3">
        <v>0</v>
      </c>
      <c r="Q53" s="3">
        <v>0</v>
      </c>
      <c r="R53" s="3">
        <v>17378.78787878788</v>
      </c>
      <c r="S53" s="3">
        <v>17900.151515151516</v>
      </c>
      <c r="T53" s="3">
        <v>312.12121212121212</v>
      </c>
      <c r="U53" s="3">
        <v>312.12121212121212</v>
      </c>
      <c r="V53" s="3">
        <v>111209.84848484848</v>
      </c>
      <c r="W53" s="3">
        <f t="shared" si="0"/>
        <v>240166.4681818182</v>
      </c>
      <c r="X53" s="4">
        <v>10</v>
      </c>
      <c r="Y53" s="4">
        <v>2</v>
      </c>
      <c r="Z53" s="4">
        <v>3</v>
      </c>
      <c r="AA53" s="4">
        <v>2</v>
      </c>
      <c r="AB53" s="4">
        <v>2</v>
      </c>
      <c r="AC53" s="4">
        <v>2</v>
      </c>
      <c r="AD53" s="4">
        <v>2</v>
      </c>
      <c r="AE53" s="4">
        <v>6</v>
      </c>
      <c r="AF53" s="4">
        <v>2</v>
      </c>
      <c r="AG53" s="4">
        <v>3</v>
      </c>
      <c r="AH53">
        <v>0</v>
      </c>
      <c r="AI53" s="3">
        <v>66217</v>
      </c>
      <c r="AJ53" s="4">
        <v>60</v>
      </c>
      <c r="AL53">
        <v>0</v>
      </c>
    </row>
    <row r="54" spans="1:38" x14ac:dyDescent="0.25">
      <c r="A54" s="2" t="s">
        <v>63</v>
      </c>
      <c r="B54" s="3">
        <v>0</v>
      </c>
      <c r="C54" s="3">
        <v>0</v>
      </c>
      <c r="D54" s="3">
        <v>181.81818181818181</v>
      </c>
      <c r="E54" s="3">
        <v>187.27272727272728</v>
      </c>
      <c r="F54" s="3">
        <v>196.96969696969697</v>
      </c>
      <c r="G54" s="3">
        <v>202.87878787878788</v>
      </c>
      <c r="H54" s="3">
        <v>0</v>
      </c>
      <c r="I54" s="3">
        <v>0</v>
      </c>
      <c r="J54" s="3">
        <v>0</v>
      </c>
      <c r="K54" s="3">
        <v>0</v>
      </c>
      <c r="L54" s="3">
        <v>175939.69696969696</v>
      </c>
      <c r="M54" s="3">
        <v>181217.88787878788</v>
      </c>
      <c r="N54" s="3">
        <v>0</v>
      </c>
      <c r="O54" s="3">
        <v>0</v>
      </c>
      <c r="P54" s="3">
        <v>0</v>
      </c>
      <c r="Q54" s="3">
        <v>0</v>
      </c>
      <c r="R54" s="3">
        <v>2878.787878787879</v>
      </c>
      <c r="S54" s="3">
        <v>2965.1515151515155</v>
      </c>
      <c r="T54" s="3">
        <v>624.24242424242425</v>
      </c>
      <c r="U54" s="3">
        <v>624.24242424242425</v>
      </c>
      <c r="V54" s="3">
        <v>179821.51515151514</v>
      </c>
      <c r="W54" s="3">
        <f t="shared" si="0"/>
        <v>368131.82727272727</v>
      </c>
      <c r="X54" s="4">
        <v>10</v>
      </c>
      <c r="Y54" s="4">
        <v>2</v>
      </c>
      <c r="Z54" s="4">
        <v>3</v>
      </c>
      <c r="AA54" s="4">
        <v>2</v>
      </c>
      <c r="AB54" s="4">
        <v>2</v>
      </c>
      <c r="AC54" s="4">
        <v>2</v>
      </c>
      <c r="AD54" s="4">
        <v>2</v>
      </c>
      <c r="AE54" s="4">
        <v>6</v>
      </c>
      <c r="AF54" s="4">
        <v>0</v>
      </c>
      <c r="AG54" s="4">
        <v>2</v>
      </c>
      <c r="AH54">
        <v>0</v>
      </c>
      <c r="AI54" s="3">
        <v>0</v>
      </c>
      <c r="AJ54" s="4">
        <v>0</v>
      </c>
      <c r="AL54">
        <v>0</v>
      </c>
    </row>
    <row r="55" spans="1:38" x14ac:dyDescent="0.25">
      <c r="A55" s="2" t="s">
        <v>64</v>
      </c>
      <c r="B55" s="3">
        <v>606.06060606060601</v>
      </c>
      <c r="C55" s="3">
        <v>624.24242424242425</v>
      </c>
      <c r="D55" s="3">
        <v>25621.21212121212</v>
      </c>
      <c r="E55" s="3">
        <v>26389.848484848484</v>
      </c>
      <c r="F55" s="3">
        <v>606.06060606060601</v>
      </c>
      <c r="G55" s="3">
        <v>624.24242424242425</v>
      </c>
      <c r="H55" s="3">
        <v>0</v>
      </c>
      <c r="I55" s="3">
        <v>0</v>
      </c>
      <c r="J55" s="3">
        <v>0</v>
      </c>
      <c r="K55" s="3">
        <v>0</v>
      </c>
      <c r="L55" s="3">
        <v>272753.7878787879</v>
      </c>
      <c r="M55" s="3">
        <v>280936.40151515155</v>
      </c>
      <c r="N55" s="3">
        <v>0</v>
      </c>
      <c r="O55" s="3">
        <v>0</v>
      </c>
      <c r="P55" s="3">
        <v>0</v>
      </c>
      <c r="Q55" s="3">
        <v>0</v>
      </c>
      <c r="R55" s="3">
        <v>32337.121212121212</v>
      </c>
      <c r="S55" s="3">
        <v>33307.234848484848</v>
      </c>
      <c r="T55" s="3">
        <v>312.12121212121212</v>
      </c>
      <c r="U55" s="3">
        <v>312.12121212121212</v>
      </c>
      <c r="V55" s="3">
        <v>332236.36363636365</v>
      </c>
      <c r="W55" s="3">
        <f t="shared" si="0"/>
        <v>679441.36363636376</v>
      </c>
      <c r="X55" s="4">
        <v>10</v>
      </c>
      <c r="Y55" s="4">
        <v>2</v>
      </c>
      <c r="Z55" s="4">
        <v>3</v>
      </c>
      <c r="AA55" s="4">
        <v>2</v>
      </c>
      <c r="AB55" s="4">
        <v>2</v>
      </c>
      <c r="AC55" s="4">
        <v>2</v>
      </c>
      <c r="AD55" s="4">
        <v>2</v>
      </c>
      <c r="AE55" s="4">
        <v>6</v>
      </c>
      <c r="AF55" s="4">
        <v>2</v>
      </c>
      <c r="AG55" s="4">
        <v>1</v>
      </c>
      <c r="AH55">
        <v>0</v>
      </c>
      <c r="AI55" s="3">
        <v>0</v>
      </c>
      <c r="AJ55" s="4">
        <v>0</v>
      </c>
      <c r="AL55">
        <v>0</v>
      </c>
    </row>
    <row r="56" spans="1:38" x14ac:dyDescent="0.25">
      <c r="A56" s="2" t="s">
        <v>65</v>
      </c>
      <c r="B56" s="3">
        <v>303.030303030303</v>
      </c>
      <c r="C56" s="3">
        <v>312.12121212121212</v>
      </c>
      <c r="D56" s="3">
        <v>3712.121212121212</v>
      </c>
      <c r="E56" s="3">
        <v>3823.4848484848485</v>
      </c>
      <c r="F56" s="3">
        <v>303.030303030303</v>
      </c>
      <c r="G56" s="3">
        <v>312.12121212121212</v>
      </c>
      <c r="H56" s="3">
        <v>0</v>
      </c>
      <c r="I56" s="3">
        <v>0</v>
      </c>
      <c r="J56" s="3">
        <v>0</v>
      </c>
      <c r="K56" s="3">
        <v>0</v>
      </c>
      <c r="L56" s="3">
        <v>229045.45454545456</v>
      </c>
      <c r="M56" s="3">
        <v>235916.81818181821</v>
      </c>
      <c r="N56" s="3">
        <v>0</v>
      </c>
      <c r="O56" s="3">
        <v>0</v>
      </c>
      <c r="P56" s="3">
        <v>36666.969696969696</v>
      </c>
      <c r="Q56" s="3">
        <v>37766.97878787879</v>
      </c>
      <c r="R56" s="3">
        <v>2272.7272727272725</v>
      </c>
      <c r="S56" s="3">
        <v>2340.9090909090905</v>
      </c>
      <c r="T56" s="3">
        <v>17353.939393939392</v>
      </c>
      <c r="U56" s="3">
        <v>17353.939393939392</v>
      </c>
      <c r="V56" s="3">
        <v>289657.27272727276</v>
      </c>
      <c r="W56" s="3">
        <f t="shared" si="0"/>
        <v>639329.55454545468</v>
      </c>
      <c r="X56" s="4">
        <v>26</v>
      </c>
      <c r="Y56" s="4">
        <v>8</v>
      </c>
      <c r="Z56" s="4">
        <v>5</v>
      </c>
      <c r="AA56" s="4">
        <v>2</v>
      </c>
      <c r="AB56" s="4">
        <v>2</v>
      </c>
      <c r="AC56" s="4">
        <v>2</v>
      </c>
      <c r="AD56" s="4">
        <v>2</v>
      </c>
      <c r="AE56" s="4">
        <v>8</v>
      </c>
      <c r="AF56" s="4">
        <v>3</v>
      </c>
      <c r="AG56" s="4">
        <v>3</v>
      </c>
      <c r="AH56">
        <v>0</v>
      </c>
      <c r="AI56" s="3">
        <v>62156</v>
      </c>
      <c r="AJ56" s="4">
        <v>60</v>
      </c>
      <c r="AL56">
        <v>0</v>
      </c>
    </row>
    <row r="57" spans="1:38" x14ac:dyDescent="0.25">
      <c r="A57" s="2" t="s">
        <v>66</v>
      </c>
      <c r="B57" s="3">
        <v>16848.484848484848</v>
      </c>
      <c r="C57" s="3">
        <v>17353.939393939392</v>
      </c>
      <c r="D57" s="3">
        <v>4242.424242424242</v>
      </c>
      <c r="E57" s="3">
        <v>4369.6969696969691</v>
      </c>
      <c r="F57" s="3">
        <v>16848.484848484848</v>
      </c>
      <c r="G57" s="3">
        <v>17353.939393939392</v>
      </c>
      <c r="H57" s="3">
        <v>0</v>
      </c>
      <c r="I57" s="3">
        <v>0</v>
      </c>
      <c r="J57" s="3">
        <v>0</v>
      </c>
      <c r="K57" s="3">
        <v>0</v>
      </c>
      <c r="L57" s="3">
        <v>35666.666666666664</v>
      </c>
      <c r="M57" s="3">
        <v>36736.666666666664</v>
      </c>
      <c r="N57" s="3">
        <v>0</v>
      </c>
      <c r="O57" s="3">
        <v>0</v>
      </c>
      <c r="P57" s="3">
        <v>43685.606060606064</v>
      </c>
      <c r="Q57" s="3">
        <v>44996.174242424247</v>
      </c>
      <c r="R57" s="3">
        <v>129409.09090909091</v>
      </c>
      <c r="S57" s="3">
        <v>133291.36363636365</v>
      </c>
      <c r="T57" s="3">
        <v>124.84848484848486</v>
      </c>
      <c r="U57" s="3">
        <v>124.84848484848486</v>
      </c>
      <c r="V57" s="3">
        <v>246825.60606060605</v>
      </c>
      <c r="W57" s="3">
        <f t="shared" si="0"/>
        <v>635194.20454545459</v>
      </c>
      <c r="X57" s="4">
        <v>33</v>
      </c>
      <c r="Y57" s="4">
        <v>10</v>
      </c>
      <c r="Z57" s="4">
        <v>6</v>
      </c>
      <c r="AA57" s="4">
        <v>2</v>
      </c>
      <c r="AB57" s="4">
        <v>2</v>
      </c>
      <c r="AC57" s="4">
        <v>2</v>
      </c>
      <c r="AD57" s="4">
        <v>4</v>
      </c>
      <c r="AE57" s="4">
        <v>10</v>
      </c>
      <c r="AF57" s="4">
        <v>3</v>
      </c>
      <c r="AG57" s="4">
        <v>4</v>
      </c>
      <c r="AH57">
        <v>0</v>
      </c>
      <c r="AI57" s="3">
        <v>4320</v>
      </c>
      <c r="AJ57" s="4">
        <v>4</v>
      </c>
      <c r="AL57">
        <v>0</v>
      </c>
    </row>
    <row r="58" spans="1:38" x14ac:dyDescent="0.25">
      <c r="A58" s="2" t="s">
        <v>67</v>
      </c>
      <c r="B58" s="3">
        <v>121.21212121212122</v>
      </c>
      <c r="C58" s="3">
        <v>124.84848484848486</v>
      </c>
      <c r="D58" s="3">
        <v>2121.212121212121</v>
      </c>
      <c r="E58" s="3">
        <v>2184.8484848484845</v>
      </c>
      <c r="F58" s="3">
        <v>121.21212121212122</v>
      </c>
      <c r="G58" s="3">
        <v>124.84848484848486</v>
      </c>
      <c r="H58" s="3">
        <v>0</v>
      </c>
      <c r="I58" s="3">
        <v>0</v>
      </c>
      <c r="J58" s="3">
        <v>0</v>
      </c>
      <c r="K58" s="3">
        <v>0</v>
      </c>
      <c r="L58" s="3">
        <v>76045.454545454544</v>
      </c>
      <c r="M58" s="3">
        <v>78326.818181818177</v>
      </c>
      <c r="N58" s="3">
        <v>0</v>
      </c>
      <c r="O58" s="3">
        <v>0</v>
      </c>
      <c r="P58" s="3">
        <v>22484.848484848484</v>
      </c>
      <c r="Q58" s="3">
        <v>23159.39393939394</v>
      </c>
      <c r="R58" s="3">
        <v>40257.57575757576</v>
      </c>
      <c r="S58" s="3">
        <v>41465.303030303032</v>
      </c>
      <c r="T58" s="3">
        <v>483.78787878787881</v>
      </c>
      <c r="U58" s="3">
        <v>483.78787878787881</v>
      </c>
      <c r="V58" s="3">
        <v>141635.30303030301</v>
      </c>
      <c r="W58" s="3">
        <f t="shared" si="0"/>
        <v>348296.81818181812</v>
      </c>
      <c r="X58" s="4">
        <v>56</v>
      </c>
      <c r="Y58" s="4">
        <v>15</v>
      </c>
      <c r="Z58" s="4">
        <v>8</v>
      </c>
      <c r="AA58" s="4">
        <v>4</v>
      </c>
      <c r="AB58" s="4">
        <v>4</v>
      </c>
      <c r="AC58" s="4">
        <v>4</v>
      </c>
      <c r="AD58" s="4">
        <v>4</v>
      </c>
      <c r="AE58" s="4">
        <v>15</v>
      </c>
      <c r="AF58" s="4">
        <v>3</v>
      </c>
      <c r="AG58" s="4">
        <v>6</v>
      </c>
      <c r="AH58">
        <v>0</v>
      </c>
      <c r="AI58" s="3">
        <v>1203025</v>
      </c>
      <c r="AJ58" s="4">
        <v>1200</v>
      </c>
      <c r="AL58">
        <v>0</v>
      </c>
    </row>
    <row r="59" spans="1:38" x14ac:dyDescent="0.25">
      <c r="A59" s="2" t="s">
        <v>68</v>
      </c>
      <c r="B59" s="3">
        <v>469.69696969696969</v>
      </c>
      <c r="C59" s="3">
        <v>483.78787878787881</v>
      </c>
      <c r="D59" s="3">
        <v>4954.545454545455</v>
      </c>
      <c r="E59" s="3">
        <v>5103.1818181818189</v>
      </c>
      <c r="F59" s="3">
        <v>469.69696969696969</v>
      </c>
      <c r="G59" s="3">
        <v>483.78787878787881</v>
      </c>
      <c r="H59" s="3">
        <v>1772.7272727272727</v>
      </c>
      <c r="I59" s="3">
        <v>1825.909090909091</v>
      </c>
      <c r="J59" s="3">
        <v>0</v>
      </c>
      <c r="K59" s="3">
        <v>0</v>
      </c>
      <c r="L59" s="3">
        <v>293439.39393939392</v>
      </c>
      <c r="M59" s="3">
        <v>302242.57575757575</v>
      </c>
      <c r="N59" s="3">
        <v>0</v>
      </c>
      <c r="O59" s="3">
        <v>0</v>
      </c>
      <c r="P59" s="3">
        <v>17287.878787878788</v>
      </c>
      <c r="Q59" s="3">
        <v>17806.515151515152</v>
      </c>
      <c r="R59" s="3">
        <v>67348.484848484848</v>
      </c>
      <c r="S59" s="3">
        <v>69368.939393939392</v>
      </c>
      <c r="T59" s="3">
        <v>4307.2727272727279</v>
      </c>
      <c r="U59" s="3">
        <v>4307.2727272727279</v>
      </c>
      <c r="V59" s="3">
        <v>390049.69696969696</v>
      </c>
      <c r="W59" s="3">
        <f t="shared" si="0"/>
        <v>872718.63636363624</v>
      </c>
      <c r="X59" s="4">
        <v>10</v>
      </c>
      <c r="Y59" s="4">
        <v>2</v>
      </c>
      <c r="Z59" s="4">
        <v>3</v>
      </c>
      <c r="AA59" s="4">
        <v>2</v>
      </c>
      <c r="AB59" s="4">
        <v>2</v>
      </c>
      <c r="AC59" s="4">
        <v>2</v>
      </c>
      <c r="AD59" s="4">
        <v>2</v>
      </c>
      <c r="AE59" s="4">
        <v>10</v>
      </c>
      <c r="AF59" s="4">
        <v>2</v>
      </c>
      <c r="AG59" s="4">
        <v>4</v>
      </c>
      <c r="AH59">
        <v>0</v>
      </c>
      <c r="AI59" s="3">
        <v>0</v>
      </c>
      <c r="AJ59" s="4">
        <v>0</v>
      </c>
      <c r="AL59">
        <v>0</v>
      </c>
    </row>
    <row r="60" spans="1:38" x14ac:dyDescent="0.25">
      <c r="A60" s="2" t="s">
        <v>69</v>
      </c>
      <c r="B60" s="3">
        <v>4181.818181818182</v>
      </c>
      <c r="C60" s="3">
        <v>4307.2727272727279</v>
      </c>
      <c r="D60" s="3">
        <v>106.06060606060606</v>
      </c>
      <c r="E60" s="3">
        <v>109.24242424242425</v>
      </c>
      <c r="F60" s="3">
        <v>4181.818181818182</v>
      </c>
      <c r="G60" s="3">
        <v>4307.2727272727279</v>
      </c>
      <c r="H60" s="3">
        <v>35666.666666666664</v>
      </c>
      <c r="I60" s="3">
        <v>36736.666666666664</v>
      </c>
      <c r="J60" s="3">
        <v>4848.484848484848</v>
      </c>
      <c r="K60" s="3">
        <v>4993.939393939394</v>
      </c>
      <c r="L60" s="3">
        <v>178372.72727272726</v>
      </c>
      <c r="M60" s="3">
        <v>183723.90909090909</v>
      </c>
      <c r="N60" s="3">
        <v>9580.80303030303</v>
      </c>
      <c r="O60" s="3">
        <v>9868.2271212121213</v>
      </c>
      <c r="P60" s="3">
        <v>531.31818181818187</v>
      </c>
      <c r="Q60" s="3">
        <v>547.25772727272738</v>
      </c>
      <c r="R60" s="3">
        <v>17924.242424242424</v>
      </c>
      <c r="S60" s="3">
        <v>18461.969696969696</v>
      </c>
      <c r="T60" s="3">
        <v>234.09090909090909</v>
      </c>
      <c r="U60" s="3">
        <v>234.09090909090909</v>
      </c>
      <c r="V60" s="3">
        <v>255628.0303030303</v>
      </c>
      <c r="W60" s="3">
        <f t="shared" si="0"/>
        <v>496733.93939393939</v>
      </c>
      <c r="X60" s="4">
        <v>50</v>
      </c>
      <c r="Y60" s="4">
        <v>15</v>
      </c>
      <c r="Z60" s="4">
        <v>8</v>
      </c>
      <c r="AA60" s="4">
        <v>4</v>
      </c>
      <c r="AB60" s="4">
        <v>4</v>
      </c>
      <c r="AC60" s="4">
        <v>4</v>
      </c>
      <c r="AD60" s="4">
        <v>4</v>
      </c>
      <c r="AE60" s="4">
        <v>15</v>
      </c>
      <c r="AF60" s="4">
        <v>3</v>
      </c>
      <c r="AG60" s="4">
        <v>6</v>
      </c>
      <c r="AH60">
        <v>1</v>
      </c>
      <c r="AI60" s="3">
        <v>33265</v>
      </c>
      <c r="AJ60" s="4">
        <v>30</v>
      </c>
      <c r="AK60" t="s">
        <v>9</v>
      </c>
      <c r="AL60">
        <v>1</v>
      </c>
    </row>
    <row r="61" spans="1:38" x14ac:dyDescent="0.25">
      <c r="A61" s="2" t="s">
        <v>70</v>
      </c>
      <c r="B61" s="3">
        <v>227.27272727272728</v>
      </c>
      <c r="C61" s="3">
        <v>234.09090909090909</v>
      </c>
      <c r="D61" s="3">
        <v>4287.878787878788</v>
      </c>
      <c r="E61" s="3">
        <v>4416.515151515152</v>
      </c>
      <c r="F61" s="3">
        <v>227.27272727272728</v>
      </c>
      <c r="G61" s="3">
        <v>234.09090909090909</v>
      </c>
      <c r="H61" s="3">
        <v>1803.030303030303</v>
      </c>
      <c r="I61" s="3">
        <v>1857.1212121212122</v>
      </c>
      <c r="J61" s="3">
        <v>0</v>
      </c>
      <c r="K61" s="3">
        <v>0</v>
      </c>
      <c r="L61" s="3">
        <v>19803.030303030304</v>
      </c>
      <c r="M61" s="3">
        <v>20397.121212121212</v>
      </c>
      <c r="N61" s="3">
        <v>0</v>
      </c>
      <c r="O61" s="3">
        <v>0</v>
      </c>
      <c r="P61" s="3">
        <v>0</v>
      </c>
      <c r="Q61" s="3">
        <v>0</v>
      </c>
      <c r="R61" s="3">
        <v>3515.151515151515</v>
      </c>
      <c r="S61" s="3">
        <v>3620.6060606060605</v>
      </c>
      <c r="T61" s="3">
        <v>140.45454545454547</v>
      </c>
      <c r="U61" s="3">
        <v>140.45454545454547</v>
      </c>
      <c r="V61" s="3">
        <v>30004.090909090908</v>
      </c>
      <c r="W61" s="3">
        <f t="shared" si="0"/>
        <v>57817.878787878784</v>
      </c>
      <c r="X61" s="4">
        <v>8</v>
      </c>
      <c r="Y61" s="4">
        <v>2</v>
      </c>
      <c r="Z61" s="4">
        <v>2</v>
      </c>
      <c r="AA61" s="4">
        <v>2</v>
      </c>
      <c r="AB61" s="4">
        <v>2</v>
      </c>
      <c r="AC61" s="4">
        <v>2</v>
      </c>
      <c r="AD61" s="4">
        <v>2</v>
      </c>
      <c r="AE61" s="4">
        <v>6</v>
      </c>
      <c r="AF61" s="4">
        <v>2</v>
      </c>
      <c r="AG61" s="4">
        <v>0</v>
      </c>
      <c r="AH61">
        <v>0</v>
      </c>
      <c r="AI61" s="3">
        <v>0</v>
      </c>
      <c r="AJ61" s="4">
        <v>0</v>
      </c>
      <c r="AL61">
        <v>0</v>
      </c>
    </row>
    <row r="62" spans="1:38" x14ac:dyDescent="0.25">
      <c r="A62" s="2" t="s">
        <v>71</v>
      </c>
      <c r="B62" s="3">
        <v>9500.30303030303</v>
      </c>
      <c r="C62" s="3">
        <v>9785.3121212121205</v>
      </c>
      <c r="D62" s="3">
        <v>10114.348484848484</v>
      </c>
      <c r="E62" s="3">
        <v>10417.778939393938</v>
      </c>
      <c r="F62" s="3">
        <v>1495.939393939394</v>
      </c>
      <c r="G62" s="3">
        <v>1540.8175757575759</v>
      </c>
      <c r="H62" s="3">
        <v>5560.606060606061</v>
      </c>
      <c r="I62" s="3">
        <v>5727.4242424242429</v>
      </c>
      <c r="J62" s="3">
        <v>950</v>
      </c>
      <c r="K62" s="3">
        <v>978.5</v>
      </c>
      <c r="L62" s="3">
        <v>155530.30303030304</v>
      </c>
      <c r="M62" s="3">
        <v>160196.21212121213</v>
      </c>
      <c r="N62" s="3">
        <v>606.06060606060601</v>
      </c>
      <c r="O62" s="3">
        <v>624.24242424242425</v>
      </c>
      <c r="P62" s="3">
        <v>12166.681818181818</v>
      </c>
      <c r="Q62" s="3">
        <v>12531.682272727272</v>
      </c>
      <c r="R62" s="3">
        <v>2272.7272727272725</v>
      </c>
      <c r="S62" s="3">
        <v>2340.9090909090905</v>
      </c>
      <c r="T62" s="3">
        <v>312.12121212121212</v>
      </c>
      <c r="U62" s="3">
        <v>312.12121212121212</v>
      </c>
      <c r="V62" s="3">
        <v>198509.09090909091</v>
      </c>
      <c r="W62" s="3">
        <f t="shared" si="0"/>
        <v>389871.848939394</v>
      </c>
      <c r="X62" s="4">
        <v>5</v>
      </c>
      <c r="Y62" s="4">
        <v>1</v>
      </c>
      <c r="Z62" s="4">
        <v>2</v>
      </c>
      <c r="AA62" s="4">
        <v>2</v>
      </c>
      <c r="AB62" s="4">
        <v>2</v>
      </c>
      <c r="AC62" s="4">
        <v>2</v>
      </c>
      <c r="AD62" s="4">
        <v>2</v>
      </c>
      <c r="AE62" s="4">
        <v>6</v>
      </c>
      <c r="AF62" s="4">
        <v>1</v>
      </c>
      <c r="AG62" s="4">
        <v>2</v>
      </c>
      <c r="AH62">
        <v>0</v>
      </c>
      <c r="AI62" s="3">
        <v>0</v>
      </c>
      <c r="AJ62" s="4">
        <v>0</v>
      </c>
      <c r="AL62">
        <v>0</v>
      </c>
    </row>
    <row r="63" spans="1:38" x14ac:dyDescent="0.25">
      <c r="A63" s="2" t="s">
        <v>72</v>
      </c>
      <c r="B63" s="3">
        <v>303.030303030303</v>
      </c>
      <c r="C63" s="3">
        <v>312.12121212121212</v>
      </c>
      <c r="D63" s="3">
        <v>606.06060606060601</v>
      </c>
      <c r="E63" s="3">
        <v>624.24242424242425</v>
      </c>
      <c r="F63" s="3">
        <v>303.030303030303</v>
      </c>
      <c r="G63" s="3">
        <v>312.12121212121212</v>
      </c>
      <c r="H63" s="3">
        <v>75.757575757575751</v>
      </c>
      <c r="I63" s="3">
        <v>78.030303030303031</v>
      </c>
      <c r="J63" s="3">
        <v>0</v>
      </c>
      <c r="K63" s="3">
        <v>0</v>
      </c>
      <c r="L63" s="3">
        <v>432136.36363636365</v>
      </c>
      <c r="M63" s="3">
        <v>445100.45454545459</v>
      </c>
      <c r="N63" s="3">
        <v>303.030303030303</v>
      </c>
      <c r="O63" s="3">
        <v>312.12121212121212</v>
      </c>
      <c r="P63" s="3">
        <v>0</v>
      </c>
      <c r="Q63" s="3">
        <v>0</v>
      </c>
      <c r="R63" s="3">
        <v>151.5151515151515</v>
      </c>
      <c r="S63" s="3">
        <v>156.06060606060606</v>
      </c>
      <c r="T63" s="3">
        <v>0</v>
      </c>
      <c r="U63" s="3">
        <v>0</v>
      </c>
      <c r="V63" s="3">
        <v>433878.78787878784</v>
      </c>
      <c r="W63" s="3">
        <f t="shared" si="0"/>
        <v>879901.96969696973</v>
      </c>
      <c r="X63" s="4">
        <v>5</v>
      </c>
      <c r="Y63" s="4">
        <v>1</v>
      </c>
      <c r="Z63" s="4">
        <v>2</v>
      </c>
      <c r="AA63" s="4">
        <v>2</v>
      </c>
      <c r="AB63" s="4">
        <v>2</v>
      </c>
      <c r="AC63" s="4">
        <v>2</v>
      </c>
      <c r="AD63" s="4">
        <v>2</v>
      </c>
      <c r="AE63" s="4">
        <v>6</v>
      </c>
      <c r="AF63" s="4">
        <v>0</v>
      </c>
      <c r="AG63" s="4">
        <v>0</v>
      </c>
      <c r="AH63">
        <v>0</v>
      </c>
      <c r="AI63" s="3">
        <v>0</v>
      </c>
      <c r="AJ63" s="4">
        <v>0</v>
      </c>
      <c r="AL63">
        <v>0</v>
      </c>
    </row>
    <row r="64" spans="1:38" x14ac:dyDescent="0.25">
      <c r="A64" s="2" t="s">
        <v>73</v>
      </c>
      <c r="B64" s="3">
        <v>0</v>
      </c>
      <c r="C64" s="3">
        <v>0</v>
      </c>
      <c r="D64" s="3">
        <v>3303.030303030303</v>
      </c>
      <c r="E64" s="3">
        <v>3402.121212121212</v>
      </c>
      <c r="F64" s="3">
        <v>0</v>
      </c>
      <c r="G64" s="3">
        <v>0</v>
      </c>
      <c r="H64" s="3">
        <v>4590.909090909091</v>
      </c>
      <c r="I64" s="3">
        <v>4728.636363636364</v>
      </c>
      <c r="J64" s="3">
        <v>60.606060606060609</v>
      </c>
      <c r="K64" s="3">
        <v>62.424242424242429</v>
      </c>
      <c r="L64" s="3">
        <v>15863.636363636364</v>
      </c>
      <c r="M64" s="3">
        <v>16339.545454545456</v>
      </c>
      <c r="N64" s="3">
        <v>1696.969696969697</v>
      </c>
      <c r="O64" s="3">
        <v>1747.878787878788</v>
      </c>
      <c r="P64" s="3">
        <v>0</v>
      </c>
      <c r="Q64" s="3">
        <v>0</v>
      </c>
      <c r="R64" s="3">
        <v>0</v>
      </c>
      <c r="S64" s="3">
        <v>0</v>
      </c>
      <c r="T64" s="3">
        <v>0</v>
      </c>
      <c r="U64" s="3">
        <v>0</v>
      </c>
      <c r="V64" s="3">
        <v>25515.151515151516</v>
      </c>
      <c r="W64" s="3">
        <f t="shared" si="0"/>
        <v>45299.545454545456</v>
      </c>
      <c r="X64" s="4">
        <v>10</v>
      </c>
      <c r="Y64" s="4">
        <v>2</v>
      </c>
      <c r="Z64" s="4">
        <v>6</v>
      </c>
      <c r="AA64" s="4">
        <v>3</v>
      </c>
      <c r="AB64" s="4">
        <v>3</v>
      </c>
      <c r="AC64" s="4">
        <v>3</v>
      </c>
      <c r="AD64" s="4">
        <v>2</v>
      </c>
      <c r="AE64" s="4">
        <v>6</v>
      </c>
      <c r="AF64" s="4">
        <v>1</v>
      </c>
      <c r="AG64" s="4">
        <v>1</v>
      </c>
      <c r="AH64">
        <v>0</v>
      </c>
      <c r="AI64" s="3">
        <v>62651</v>
      </c>
      <c r="AJ64" s="4">
        <v>60</v>
      </c>
      <c r="AL64">
        <v>0</v>
      </c>
    </row>
    <row r="65" spans="1:38" x14ac:dyDescent="0.25">
      <c r="A65" s="2" t="s">
        <v>74</v>
      </c>
      <c r="B65" s="3">
        <v>11442.878787878788</v>
      </c>
      <c r="C65" s="3">
        <v>11786.165151515152</v>
      </c>
      <c r="D65" s="3">
        <v>1000</v>
      </c>
      <c r="E65" s="3">
        <v>1030</v>
      </c>
      <c r="F65" s="3">
        <v>0</v>
      </c>
      <c r="G65" s="3">
        <v>0</v>
      </c>
      <c r="H65" s="3">
        <v>4015.151515151515</v>
      </c>
      <c r="I65" s="3">
        <v>4135.606060606061</v>
      </c>
      <c r="J65" s="3">
        <v>0</v>
      </c>
      <c r="K65" s="3">
        <v>0</v>
      </c>
      <c r="L65" s="3">
        <v>2878.787878787879</v>
      </c>
      <c r="M65" s="3">
        <v>2965.1515151515155</v>
      </c>
      <c r="N65" s="3">
        <v>121.21212121212122</v>
      </c>
      <c r="O65" s="3">
        <v>124.84848484848486</v>
      </c>
      <c r="P65" s="3">
        <v>0</v>
      </c>
      <c r="Q65" s="3">
        <v>0</v>
      </c>
      <c r="R65" s="3">
        <v>2034.090909090909</v>
      </c>
      <c r="S65" s="3">
        <v>2095.1136363636365</v>
      </c>
      <c r="T65" s="3">
        <v>585.53939393939402</v>
      </c>
      <c r="U65" s="3">
        <v>585.53939393939402</v>
      </c>
      <c r="V65" s="3">
        <v>22077.660606060606</v>
      </c>
      <c r="W65" s="3">
        <f t="shared" si="0"/>
        <v>30589.156060606059</v>
      </c>
      <c r="X65" s="4">
        <v>18</v>
      </c>
      <c r="Y65" s="4">
        <v>5</v>
      </c>
      <c r="Z65" s="4">
        <v>8</v>
      </c>
      <c r="AA65" s="4">
        <v>2</v>
      </c>
      <c r="AB65" s="4">
        <v>2</v>
      </c>
      <c r="AC65" s="4">
        <v>2</v>
      </c>
      <c r="AD65" s="4">
        <v>4</v>
      </c>
      <c r="AE65" s="4">
        <v>6</v>
      </c>
      <c r="AF65" s="4">
        <v>2</v>
      </c>
      <c r="AG65" s="4">
        <v>3</v>
      </c>
      <c r="AH65">
        <v>0</v>
      </c>
      <c r="AI65" s="3">
        <v>7561</v>
      </c>
      <c r="AJ65" s="4">
        <v>7</v>
      </c>
      <c r="AL65">
        <v>0</v>
      </c>
    </row>
    <row r="66" spans="1:38" x14ac:dyDescent="0.25">
      <c r="A66" s="2" t="s">
        <v>75</v>
      </c>
      <c r="B66" s="3">
        <v>0</v>
      </c>
      <c r="C66" s="3">
        <v>0</v>
      </c>
      <c r="D66" s="3">
        <v>121.21212121212122</v>
      </c>
      <c r="E66" s="3">
        <v>124.84848484848486</v>
      </c>
      <c r="F66" s="3">
        <v>0</v>
      </c>
      <c r="G66" s="3">
        <v>0</v>
      </c>
      <c r="H66" s="3">
        <v>318.18181818181819</v>
      </c>
      <c r="I66" s="3">
        <v>327.72727272727275</v>
      </c>
      <c r="J66" s="3">
        <v>0</v>
      </c>
      <c r="K66" s="3">
        <v>0</v>
      </c>
      <c r="L66" s="3">
        <v>26287.878787878788</v>
      </c>
      <c r="M66" s="3">
        <v>27076.515151515152</v>
      </c>
      <c r="N66" s="3">
        <v>469.69696969696969</v>
      </c>
      <c r="O66" s="3">
        <v>483.78787878787881</v>
      </c>
      <c r="P66" s="3">
        <v>0</v>
      </c>
      <c r="Q66" s="3">
        <v>0</v>
      </c>
      <c r="R66" s="3">
        <v>2272.7272727272725</v>
      </c>
      <c r="S66" s="3">
        <v>2340.9090909090905</v>
      </c>
      <c r="T66" s="3">
        <v>0</v>
      </c>
      <c r="U66" s="3">
        <v>0</v>
      </c>
      <c r="V66" s="3">
        <v>29469.696969696968</v>
      </c>
      <c r="W66" s="3">
        <f t="shared" si="0"/>
        <v>62113.333333333328</v>
      </c>
      <c r="X66" s="6">
        <v>20</v>
      </c>
      <c r="Y66" s="4">
        <v>5</v>
      </c>
      <c r="Z66" s="4">
        <v>4</v>
      </c>
      <c r="AA66" s="4">
        <v>2</v>
      </c>
      <c r="AB66" s="4">
        <v>2</v>
      </c>
      <c r="AC66" s="4">
        <v>2</v>
      </c>
      <c r="AD66" s="4">
        <v>2</v>
      </c>
      <c r="AE66" s="4">
        <v>6</v>
      </c>
      <c r="AF66" s="4">
        <v>2</v>
      </c>
      <c r="AG66" s="4">
        <v>3</v>
      </c>
      <c r="AH66">
        <v>1</v>
      </c>
      <c r="AI66" s="3">
        <v>552601</v>
      </c>
      <c r="AJ66" s="4">
        <v>500</v>
      </c>
      <c r="AK66" t="s">
        <v>1</v>
      </c>
      <c r="AL66">
        <v>10</v>
      </c>
    </row>
    <row r="67" spans="1:38" x14ac:dyDescent="0.25">
      <c r="A67" s="2" t="s">
        <v>76</v>
      </c>
      <c r="B67" s="3">
        <v>0</v>
      </c>
      <c r="C67" s="3">
        <v>0</v>
      </c>
      <c r="D67" s="3">
        <v>606.06060606060601</v>
      </c>
      <c r="E67" s="3">
        <v>624.24242424242425</v>
      </c>
      <c r="F67" s="3">
        <v>0</v>
      </c>
      <c r="G67" s="3">
        <v>0</v>
      </c>
      <c r="H67" s="3">
        <v>17378.78787878788</v>
      </c>
      <c r="I67" s="3">
        <v>17900.151515151516</v>
      </c>
      <c r="J67" s="3">
        <v>0</v>
      </c>
      <c r="K67" s="3">
        <v>0</v>
      </c>
      <c r="L67" s="3">
        <v>191372.72727272726</v>
      </c>
      <c r="M67" s="3">
        <v>197113.90909090909</v>
      </c>
      <c r="N67" s="3">
        <v>4181.818181818182</v>
      </c>
      <c r="O67" s="3">
        <v>4307.2727272727279</v>
      </c>
      <c r="P67" s="3">
        <v>101021.21212121213</v>
      </c>
      <c r="Q67" s="3">
        <v>104051.84848484849</v>
      </c>
      <c r="R67" s="3">
        <v>8196.9696969696961</v>
      </c>
      <c r="S67" s="3">
        <v>8442.878787878788</v>
      </c>
      <c r="T67" s="3">
        <v>624.24242424242425</v>
      </c>
      <c r="U67" s="3">
        <v>624.24242424242425</v>
      </c>
      <c r="V67" s="3">
        <v>323381.81818181823</v>
      </c>
      <c r="W67" s="3">
        <f t="shared" ref="W67:W111" si="1">SUM(M67:V67)</f>
        <v>751946.21212121227</v>
      </c>
      <c r="X67" s="6">
        <v>15</v>
      </c>
      <c r="Y67" s="4">
        <v>3</v>
      </c>
      <c r="Z67" s="4">
        <v>4</v>
      </c>
      <c r="AA67" s="4">
        <v>2</v>
      </c>
      <c r="AB67" s="4">
        <v>2</v>
      </c>
      <c r="AC67" s="4">
        <v>2</v>
      </c>
      <c r="AD67" s="4">
        <v>2</v>
      </c>
      <c r="AE67" s="4">
        <v>6</v>
      </c>
      <c r="AF67" s="4">
        <v>2</v>
      </c>
      <c r="AG67" s="4">
        <v>3</v>
      </c>
      <c r="AH67">
        <v>0</v>
      </c>
      <c r="AI67" s="3">
        <v>1212</v>
      </c>
      <c r="AJ67" s="4">
        <v>1</v>
      </c>
      <c r="AL67">
        <v>0</v>
      </c>
    </row>
    <row r="68" spans="1:38" x14ac:dyDescent="0.25">
      <c r="A68" s="2" t="s">
        <v>77</v>
      </c>
      <c r="B68" s="3">
        <v>333.43939393939394</v>
      </c>
      <c r="C68" s="3">
        <v>343.44257575757575</v>
      </c>
      <c r="D68" s="3">
        <v>303.030303030303</v>
      </c>
      <c r="E68" s="3">
        <v>312.12121212121212</v>
      </c>
      <c r="F68" s="3">
        <v>64398.378787878784</v>
      </c>
      <c r="G68" s="3">
        <v>66330.330151515154</v>
      </c>
      <c r="H68" s="3">
        <v>2878.787878787879</v>
      </c>
      <c r="I68" s="3">
        <v>2965.1515151515155</v>
      </c>
      <c r="J68" s="3">
        <v>1772.7272727272727</v>
      </c>
      <c r="K68" s="3">
        <v>1825.909090909091</v>
      </c>
      <c r="L68" s="3">
        <v>1772.7272727272727</v>
      </c>
      <c r="M68" s="3">
        <v>1825.909090909091</v>
      </c>
      <c r="N68" s="3">
        <v>227.27272727272728</v>
      </c>
      <c r="O68" s="3">
        <v>234.09090909090909</v>
      </c>
      <c r="P68" s="3">
        <v>101.51515151515152</v>
      </c>
      <c r="Q68" s="3">
        <v>104.56060606060606</v>
      </c>
      <c r="R68" s="3">
        <v>25106.060606060608</v>
      </c>
      <c r="S68" s="3">
        <v>25859.242424242428</v>
      </c>
      <c r="T68" s="3">
        <v>312.12121212121212</v>
      </c>
      <c r="U68" s="3">
        <v>312.12121212121212</v>
      </c>
      <c r="V68" s="3">
        <v>97206.060606060608</v>
      </c>
      <c r="W68" s="3">
        <f t="shared" si="1"/>
        <v>151288.95454545456</v>
      </c>
      <c r="X68" s="4">
        <v>10</v>
      </c>
      <c r="Y68" s="4">
        <v>2</v>
      </c>
      <c r="Z68" s="4">
        <v>3</v>
      </c>
      <c r="AA68" s="4">
        <v>2</v>
      </c>
      <c r="AB68" s="4">
        <v>2</v>
      </c>
      <c r="AC68" s="4">
        <v>2</v>
      </c>
      <c r="AD68" s="4">
        <v>2</v>
      </c>
      <c r="AE68" s="4">
        <v>6</v>
      </c>
      <c r="AF68" s="4">
        <v>1</v>
      </c>
      <c r="AG68" s="4">
        <v>1</v>
      </c>
      <c r="AH68">
        <v>0</v>
      </c>
      <c r="AI68" s="3">
        <v>89262</v>
      </c>
      <c r="AJ68" s="4">
        <v>90</v>
      </c>
      <c r="AL68">
        <v>0</v>
      </c>
    </row>
    <row r="69" spans="1:38" x14ac:dyDescent="0.25">
      <c r="A69" s="2" t="s">
        <v>78</v>
      </c>
      <c r="B69" s="3">
        <v>7560.606060606061</v>
      </c>
      <c r="C69" s="3">
        <v>7787.4242424242429</v>
      </c>
      <c r="D69" s="3">
        <v>1696.969696969697</v>
      </c>
      <c r="E69" s="3">
        <v>1747.878787878788</v>
      </c>
      <c r="F69" s="3">
        <v>0</v>
      </c>
      <c r="G69" s="3">
        <v>0</v>
      </c>
      <c r="H69" s="3">
        <v>0</v>
      </c>
      <c r="I69" s="3">
        <v>0</v>
      </c>
      <c r="J69" s="3">
        <v>5363.636363636364</v>
      </c>
      <c r="K69" s="3">
        <v>5524.545454545455</v>
      </c>
      <c r="L69" s="3">
        <v>29606.060606060608</v>
      </c>
      <c r="M69" s="3">
        <v>30494.242424242428</v>
      </c>
      <c r="N69" s="3">
        <v>0</v>
      </c>
      <c r="O69" s="3">
        <v>0</v>
      </c>
      <c r="P69" s="3">
        <v>0</v>
      </c>
      <c r="Q69" s="3">
        <v>0</v>
      </c>
      <c r="R69" s="3">
        <v>75.757575757575751</v>
      </c>
      <c r="S69" s="3">
        <v>78.030303030303031</v>
      </c>
      <c r="T69" s="3">
        <v>187.27272727272728</v>
      </c>
      <c r="U69" s="3">
        <v>187.27272727272728</v>
      </c>
      <c r="V69" s="3">
        <v>44490.303030303032</v>
      </c>
      <c r="W69" s="3">
        <f t="shared" si="1"/>
        <v>75512.878787878799</v>
      </c>
      <c r="X69" s="4">
        <v>10</v>
      </c>
      <c r="Y69" s="4">
        <v>2</v>
      </c>
      <c r="Z69" s="4">
        <v>3</v>
      </c>
      <c r="AA69" s="4">
        <v>2</v>
      </c>
      <c r="AB69" s="4">
        <v>2</v>
      </c>
      <c r="AC69" s="4">
        <v>2</v>
      </c>
      <c r="AD69" s="4">
        <v>2</v>
      </c>
      <c r="AE69" s="4">
        <v>6</v>
      </c>
      <c r="AF69" s="4">
        <v>2</v>
      </c>
      <c r="AG69" s="4">
        <v>3</v>
      </c>
      <c r="AH69">
        <v>0</v>
      </c>
      <c r="AI69" s="3">
        <v>66217</v>
      </c>
      <c r="AJ69" s="4">
        <v>60</v>
      </c>
      <c r="AL69">
        <v>0</v>
      </c>
    </row>
    <row r="70" spans="1:38" x14ac:dyDescent="0.25">
      <c r="A70" s="2" t="s">
        <v>79</v>
      </c>
      <c r="B70" s="3">
        <v>0</v>
      </c>
      <c r="C70" s="3">
        <v>0</v>
      </c>
      <c r="D70" s="3">
        <v>121.21212121212122</v>
      </c>
      <c r="E70" s="3">
        <v>124.84848484848486</v>
      </c>
      <c r="F70" s="3">
        <v>1242.4242424242425</v>
      </c>
      <c r="G70" s="3">
        <v>1279.6969696969697</v>
      </c>
      <c r="H70" s="3">
        <v>75.757575757575751</v>
      </c>
      <c r="I70" s="3">
        <v>78.030303030303031</v>
      </c>
      <c r="J70" s="3">
        <v>287.87878787878788</v>
      </c>
      <c r="K70" s="3">
        <v>296.5151515151515</v>
      </c>
      <c r="L70" s="3">
        <v>15439.39393939394</v>
      </c>
      <c r="M70" s="3">
        <v>15902.575757575758</v>
      </c>
      <c r="N70" s="3">
        <v>151.81818181818181</v>
      </c>
      <c r="O70" s="3">
        <v>156.37272727272727</v>
      </c>
      <c r="P70" s="3">
        <v>0</v>
      </c>
      <c r="Q70" s="3">
        <v>0</v>
      </c>
      <c r="R70" s="3">
        <v>2772.7272727272725</v>
      </c>
      <c r="S70" s="3">
        <v>2855.909090909091</v>
      </c>
      <c r="T70" s="3">
        <v>124.84848484848486</v>
      </c>
      <c r="U70" s="3">
        <v>124.84848484848486</v>
      </c>
      <c r="V70" s="3">
        <v>20216.060606060604</v>
      </c>
      <c r="W70" s="3">
        <f t="shared" si="1"/>
        <v>42305.160606060599</v>
      </c>
      <c r="X70" s="4">
        <v>10</v>
      </c>
      <c r="Y70" s="4">
        <v>2</v>
      </c>
      <c r="Z70" s="4">
        <v>3</v>
      </c>
      <c r="AA70" s="4">
        <v>2</v>
      </c>
      <c r="AB70" s="4">
        <v>2</v>
      </c>
      <c r="AC70" s="4">
        <v>2</v>
      </c>
      <c r="AD70" s="4">
        <v>2</v>
      </c>
      <c r="AE70" s="4">
        <v>6</v>
      </c>
      <c r="AF70" s="4">
        <v>0</v>
      </c>
      <c r="AG70" s="4">
        <v>2</v>
      </c>
      <c r="AH70">
        <v>0</v>
      </c>
      <c r="AI70" s="3">
        <v>0</v>
      </c>
      <c r="AJ70" s="4">
        <v>0</v>
      </c>
      <c r="AL70">
        <v>0</v>
      </c>
    </row>
    <row r="71" spans="1:38" x14ac:dyDescent="0.25">
      <c r="A71" s="2" t="s">
        <v>80</v>
      </c>
      <c r="B71" s="3">
        <v>0</v>
      </c>
      <c r="C71" s="3">
        <v>0</v>
      </c>
      <c r="D71" s="3">
        <v>469.69696969696969</v>
      </c>
      <c r="E71" s="3">
        <v>483.78787878787881</v>
      </c>
      <c r="F71" s="3">
        <v>1909.090909090909</v>
      </c>
      <c r="G71" s="3">
        <v>1966.3636363636363</v>
      </c>
      <c r="H71" s="3">
        <v>196.96969696969697</v>
      </c>
      <c r="I71" s="3">
        <v>202.87878787878788</v>
      </c>
      <c r="J71" s="3">
        <v>5560.606060606061</v>
      </c>
      <c r="K71" s="3">
        <v>5727.4242424242429</v>
      </c>
      <c r="L71" s="3">
        <v>187378.78787878787</v>
      </c>
      <c r="M71" s="3">
        <v>193000.15151515152</v>
      </c>
      <c r="N71" s="3">
        <v>75.757575757575751</v>
      </c>
      <c r="O71" s="3">
        <v>78.030303030303031</v>
      </c>
      <c r="P71" s="3">
        <v>4484.848484848485</v>
      </c>
      <c r="Q71" s="3">
        <v>4619.3939393939399</v>
      </c>
      <c r="R71" s="3">
        <v>3515.151515151515</v>
      </c>
      <c r="S71" s="3">
        <v>3620.6060606060605</v>
      </c>
      <c r="T71" s="3">
        <v>483.78787878787881</v>
      </c>
      <c r="U71" s="3">
        <v>483.78787878787881</v>
      </c>
      <c r="V71" s="3">
        <v>204074.69696969696</v>
      </c>
      <c r="W71" s="3">
        <f t="shared" si="1"/>
        <v>414436.2121212121</v>
      </c>
      <c r="X71" s="4">
        <v>10</v>
      </c>
      <c r="Y71" s="4">
        <v>2</v>
      </c>
      <c r="Z71" s="4">
        <v>3</v>
      </c>
      <c r="AA71" s="4">
        <v>2</v>
      </c>
      <c r="AB71" s="4">
        <v>2</v>
      </c>
      <c r="AC71" s="4">
        <v>2</v>
      </c>
      <c r="AD71" s="4">
        <v>2</v>
      </c>
      <c r="AE71" s="4">
        <v>6</v>
      </c>
      <c r="AF71" s="4">
        <v>2</v>
      </c>
      <c r="AG71" s="4">
        <v>1</v>
      </c>
      <c r="AH71">
        <v>0</v>
      </c>
      <c r="AI71" s="3">
        <v>0</v>
      </c>
      <c r="AJ71" s="4">
        <v>0</v>
      </c>
      <c r="AL71">
        <v>0</v>
      </c>
    </row>
    <row r="72" spans="1:38" x14ac:dyDescent="0.25">
      <c r="A72" s="2" t="s">
        <v>81</v>
      </c>
      <c r="B72" s="3">
        <v>0</v>
      </c>
      <c r="C72" s="3">
        <v>0</v>
      </c>
      <c r="D72" s="3">
        <v>4181.818181818182</v>
      </c>
      <c r="E72" s="3">
        <v>4307.2727272727279</v>
      </c>
      <c r="F72" s="3">
        <v>515.4545454545455</v>
      </c>
      <c r="G72" s="3">
        <v>530.91818181818189</v>
      </c>
      <c r="H72" s="3">
        <v>606.06060606060601</v>
      </c>
      <c r="I72" s="3">
        <v>624.24242424242425</v>
      </c>
      <c r="J72" s="3">
        <v>75.757575757575751</v>
      </c>
      <c r="K72" s="3">
        <v>78.030303030303031</v>
      </c>
      <c r="L72" s="3">
        <v>29333.030303030304</v>
      </c>
      <c r="M72" s="3">
        <v>30213.021212121213</v>
      </c>
      <c r="N72" s="3">
        <v>147075.75757575757</v>
      </c>
      <c r="O72" s="3">
        <v>151488.0303030303</v>
      </c>
      <c r="P72" s="3">
        <v>13712.121212121212</v>
      </c>
      <c r="Q72" s="3">
        <v>14123.484848484848</v>
      </c>
      <c r="R72" s="3">
        <v>757.57575757575762</v>
      </c>
      <c r="S72" s="3">
        <v>780.30303030303037</v>
      </c>
      <c r="T72" s="3">
        <v>4307.2727272727279</v>
      </c>
      <c r="U72" s="3">
        <v>4307.2727272727279</v>
      </c>
      <c r="V72" s="3">
        <v>200564.84848484848</v>
      </c>
      <c r="W72" s="3">
        <f t="shared" si="1"/>
        <v>567329.68787878787</v>
      </c>
      <c r="X72" s="4">
        <v>26</v>
      </c>
      <c r="Y72" s="4">
        <v>8</v>
      </c>
      <c r="Z72" s="4">
        <v>5</v>
      </c>
      <c r="AA72" s="4">
        <v>2</v>
      </c>
      <c r="AB72" s="4">
        <v>2</v>
      </c>
      <c r="AC72" s="4">
        <v>2</v>
      </c>
      <c r="AD72" s="4">
        <v>2</v>
      </c>
      <c r="AE72" s="4">
        <v>8</v>
      </c>
      <c r="AF72" s="4">
        <v>3</v>
      </c>
      <c r="AG72" s="4">
        <v>3</v>
      </c>
      <c r="AH72">
        <v>0</v>
      </c>
      <c r="AI72" s="3">
        <v>62156</v>
      </c>
      <c r="AJ72" s="4">
        <v>60</v>
      </c>
      <c r="AL72">
        <v>0</v>
      </c>
    </row>
    <row r="73" spans="1:38" x14ac:dyDescent="0.25">
      <c r="A73" s="2" t="s">
        <v>82</v>
      </c>
      <c r="B73" s="3">
        <v>606.06060606060601</v>
      </c>
      <c r="C73" s="3">
        <v>624.24242424242425</v>
      </c>
      <c r="D73" s="3">
        <v>227.27272727272728</v>
      </c>
      <c r="E73" s="3">
        <v>234.09090909090909</v>
      </c>
      <c r="F73" s="3">
        <v>181.81818181818181</v>
      </c>
      <c r="G73" s="3">
        <v>187.27272727272728</v>
      </c>
      <c r="H73" s="3">
        <v>30.303030303030305</v>
      </c>
      <c r="I73" s="3">
        <v>31.212121212121215</v>
      </c>
      <c r="J73" s="3">
        <v>75757.57575757576</v>
      </c>
      <c r="K73" s="3">
        <v>78030.303030303039</v>
      </c>
      <c r="L73" s="3">
        <v>162227.27272727274</v>
      </c>
      <c r="M73" s="3">
        <v>167094.09090909091</v>
      </c>
      <c r="N73" s="3">
        <v>4015.151515151515</v>
      </c>
      <c r="O73" s="3">
        <v>4135.606060606061</v>
      </c>
      <c r="P73" s="3">
        <v>0</v>
      </c>
      <c r="Q73" s="3">
        <v>0</v>
      </c>
      <c r="R73" s="3">
        <v>0</v>
      </c>
      <c r="S73" s="3">
        <v>0</v>
      </c>
      <c r="T73" s="3">
        <v>234.09090909090909</v>
      </c>
      <c r="U73" s="3">
        <v>234.09090909090909</v>
      </c>
      <c r="V73" s="3">
        <v>243279.54545454547</v>
      </c>
      <c r="W73" s="3">
        <f t="shared" si="1"/>
        <v>418992.5757575758</v>
      </c>
      <c r="X73" s="4">
        <v>33</v>
      </c>
      <c r="Y73" s="4">
        <v>10</v>
      </c>
      <c r="Z73" s="4">
        <v>6</v>
      </c>
      <c r="AA73" s="4">
        <v>2</v>
      </c>
      <c r="AB73" s="4">
        <v>2</v>
      </c>
      <c r="AC73" s="4">
        <v>2</v>
      </c>
      <c r="AD73" s="4">
        <v>4</v>
      </c>
      <c r="AE73" s="4">
        <v>10</v>
      </c>
      <c r="AF73" s="4">
        <v>3</v>
      </c>
      <c r="AG73" s="4">
        <v>4</v>
      </c>
      <c r="AH73">
        <v>0</v>
      </c>
      <c r="AI73" s="3">
        <v>4320</v>
      </c>
      <c r="AJ73" s="4">
        <v>4</v>
      </c>
      <c r="AL73">
        <v>0</v>
      </c>
    </row>
    <row r="74" spans="1:38" x14ac:dyDescent="0.25">
      <c r="A74" s="2" t="s">
        <v>83</v>
      </c>
      <c r="B74" s="3">
        <v>303.030303030303</v>
      </c>
      <c r="C74" s="3">
        <v>312.12121212121212</v>
      </c>
      <c r="D74" s="3">
        <v>0</v>
      </c>
      <c r="E74" s="3">
        <v>0</v>
      </c>
      <c r="F74" s="3">
        <v>25621.21212121212</v>
      </c>
      <c r="G74" s="3">
        <v>26389.848484848484</v>
      </c>
      <c r="H74" s="3">
        <v>16848.484848484848</v>
      </c>
      <c r="I74" s="3">
        <v>17353.939393939392</v>
      </c>
      <c r="J74" s="3">
        <v>4015.151515151515</v>
      </c>
      <c r="K74" s="3">
        <v>4135.606060606061</v>
      </c>
      <c r="L74" s="3">
        <v>155530.30303030304</v>
      </c>
      <c r="M74" s="3">
        <v>160196.21212121213</v>
      </c>
      <c r="N74" s="3">
        <v>318.18181818181819</v>
      </c>
      <c r="O74" s="3">
        <v>327.72727272727275</v>
      </c>
      <c r="P74" s="3">
        <v>0</v>
      </c>
      <c r="Q74" s="3">
        <v>0</v>
      </c>
      <c r="R74" s="3">
        <v>4454.848484848485</v>
      </c>
      <c r="S74" s="3">
        <v>4588.4939393939394</v>
      </c>
      <c r="T74" s="3">
        <v>0</v>
      </c>
      <c r="U74" s="3">
        <v>0</v>
      </c>
      <c r="V74" s="3">
        <v>207091.21212121213</v>
      </c>
      <c r="W74" s="3">
        <f t="shared" si="1"/>
        <v>376976.67575757578</v>
      </c>
      <c r="X74" s="4">
        <v>56</v>
      </c>
      <c r="Y74" s="4">
        <v>15</v>
      </c>
      <c r="Z74" s="4">
        <v>8</v>
      </c>
      <c r="AA74" s="4">
        <v>4</v>
      </c>
      <c r="AB74" s="4">
        <v>4</v>
      </c>
      <c r="AC74" s="4">
        <v>4</v>
      </c>
      <c r="AD74" s="4">
        <v>4</v>
      </c>
      <c r="AE74" s="4">
        <v>15</v>
      </c>
      <c r="AF74" s="4">
        <v>3</v>
      </c>
      <c r="AG74" s="4">
        <v>6</v>
      </c>
      <c r="AH74">
        <v>0</v>
      </c>
      <c r="AI74" s="3">
        <v>1203025</v>
      </c>
      <c r="AJ74" s="4">
        <v>1200</v>
      </c>
      <c r="AL74">
        <v>0</v>
      </c>
    </row>
    <row r="75" spans="1:38" x14ac:dyDescent="0.25">
      <c r="A75" s="2" t="s">
        <v>84</v>
      </c>
      <c r="B75" s="3">
        <v>16848.484848484848</v>
      </c>
      <c r="C75" s="3">
        <v>17353.939393939392</v>
      </c>
      <c r="D75" s="3">
        <v>303.030303030303</v>
      </c>
      <c r="E75" s="3">
        <v>312.12121212121212</v>
      </c>
      <c r="F75" s="3">
        <v>3712.121212121212</v>
      </c>
      <c r="G75" s="3">
        <v>3823.4848484848485</v>
      </c>
      <c r="H75" s="3">
        <v>121.21212121212122</v>
      </c>
      <c r="I75" s="3">
        <v>124.84848484848486</v>
      </c>
      <c r="J75" s="3">
        <v>318.18181818181819</v>
      </c>
      <c r="K75" s="3">
        <v>327.72727272727275</v>
      </c>
      <c r="L75" s="3">
        <v>318.18181818181819</v>
      </c>
      <c r="M75" s="3">
        <v>327.72727272727275</v>
      </c>
      <c r="N75" s="3">
        <v>893.93939393939399</v>
      </c>
      <c r="O75" s="3">
        <v>920.75757575757586</v>
      </c>
      <c r="P75" s="3">
        <v>0</v>
      </c>
      <c r="Q75" s="3">
        <v>0</v>
      </c>
      <c r="R75" s="3">
        <v>0</v>
      </c>
      <c r="S75" s="3">
        <v>0</v>
      </c>
      <c r="T75" s="3">
        <v>312.12121212121212</v>
      </c>
      <c r="U75" s="3">
        <v>312.12121212121212</v>
      </c>
      <c r="V75" s="3">
        <v>22827.272727272732</v>
      </c>
      <c r="W75" s="3">
        <f t="shared" si="1"/>
        <v>25593.939393939399</v>
      </c>
      <c r="X75" s="4">
        <v>10</v>
      </c>
      <c r="Y75" s="4">
        <v>2</v>
      </c>
      <c r="Z75" s="4">
        <v>3</v>
      </c>
      <c r="AA75" s="4">
        <v>2</v>
      </c>
      <c r="AB75" s="4">
        <v>2</v>
      </c>
      <c r="AC75" s="4">
        <v>2</v>
      </c>
      <c r="AD75" s="4">
        <v>2</v>
      </c>
      <c r="AE75" s="4">
        <v>10</v>
      </c>
      <c r="AF75" s="4">
        <v>2</v>
      </c>
      <c r="AG75" s="4">
        <v>4</v>
      </c>
      <c r="AH75">
        <v>0</v>
      </c>
      <c r="AI75" s="3">
        <v>0</v>
      </c>
      <c r="AJ75" s="4">
        <v>0</v>
      </c>
      <c r="AL75">
        <v>0</v>
      </c>
    </row>
    <row r="76" spans="1:38" x14ac:dyDescent="0.25">
      <c r="A76" s="2" t="s">
        <v>85</v>
      </c>
      <c r="B76" s="3">
        <v>121.21212121212122</v>
      </c>
      <c r="C76" s="3">
        <v>124.84848484848486</v>
      </c>
      <c r="D76" s="3">
        <v>0</v>
      </c>
      <c r="E76" s="3">
        <v>0</v>
      </c>
      <c r="F76" s="3">
        <v>4242.424242424242</v>
      </c>
      <c r="G76" s="3">
        <v>4369.6969696969691</v>
      </c>
      <c r="H76" s="3">
        <v>469.69696969696969</v>
      </c>
      <c r="I76" s="3">
        <v>483.78787878787881</v>
      </c>
      <c r="J76" s="3">
        <v>17378.78787878788</v>
      </c>
      <c r="K76" s="3">
        <v>17900.151515151516</v>
      </c>
      <c r="L76" s="3">
        <v>77984.84848484848</v>
      </c>
      <c r="M76" s="3">
        <v>80324.393939393936</v>
      </c>
      <c r="N76" s="3">
        <v>2878.787878787879</v>
      </c>
      <c r="O76" s="3">
        <v>2965.1515151515155</v>
      </c>
      <c r="P76" s="3">
        <v>3045.5454545454545</v>
      </c>
      <c r="Q76" s="3">
        <v>3136.911818181818</v>
      </c>
      <c r="R76" s="3">
        <v>0</v>
      </c>
      <c r="S76" s="3">
        <v>0</v>
      </c>
      <c r="T76" s="3">
        <v>4494.4518181818185</v>
      </c>
      <c r="U76" s="3">
        <v>4494.4518181818185</v>
      </c>
      <c r="V76" s="3">
        <v>110615.75484848484</v>
      </c>
      <c r="W76" s="3">
        <f t="shared" si="1"/>
        <v>211955.44909090907</v>
      </c>
      <c r="X76" s="4">
        <v>50</v>
      </c>
      <c r="Y76" s="4">
        <v>15</v>
      </c>
      <c r="Z76" s="4">
        <v>8</v>
      </c>
      <c r="AA76" s="4">
        <v>4</v>
      </c>
      <c r="AB76" s="4">
        <v>4</v>
      </c>
      <c r="AC76" s="4">
        <v>4</v>
      </c>
      <c r="AD76" s="4">
        <v>4</v>
      </c>
      <c r="AE76" s="4">
        <v>15</v>
      </c>
      <c r="AF76" s="4">
        <v>3</v>
      </c>
      <c r="AG76" s="4">
        <v>6</v>
      </c>
      <c r="AH76">
        <v>1</v>
      </c>
      <c r="AI76" s="3">
        <v>33265</v>
      </c>
      <c r="AJ76" s="4">
        <v>30</v>
      </c>
      <c r="AK76" t="s">
        <v>9</v>
      </c>
      <c r="AL76">
        <v>6</v>
      </c>
    </row>
    <row r="77" spans="1:38" x14ac:dyDescent="0.25">
      <c r="A77" s="2" t="s">
        <v>86</v>
      </c>
      <c r="B77" s="3">
        <v>469.69696969696969</v>
      </c>
      <c r="C77" s="3">
        <v>483.78787878787881</v>
      </c>
      <c r="D77" s="3">
        <v>0</v>
      </c>
      <c r="E77" s="3">
        <v>0</v>
      </c>
      <c r="F77" s="3">
        <v>2121.212121212121</v>
      </c>
      <c r="G77" s="3">
        <v>2184.8484848484845</v>
      </c>
      <c r="H77" s="3">
        <v>4181.818181818182</v>
      </c>
      <c r="I77" s="3">
        <v>4307.2727272727279</v>
      </c>
      <c r="J77" s="3">
        <v>2878.787878787879</v>
      </c>
      <c r="K77" s="3">
        <v>2965.1515151515155</v>
      </c>
      <c r="L77" s="3">
        <v>124090.90909090909</v>
      </c>
      <c r="M77" s="3">
        <v>127813.63636363637</v>
      </c>
      <c r="N77" s="3">
        <v>0</v>
      </c>
      <c r="O77" s="3">
        <v>0</v>
      </c>
      <c r="P77" s="3">
        <v>0</v>
      </c>
      <c r="Q77" s="3">
        <v>0</v>
      </c>
      <c r="R77" s="3">
        <v>6364.621212121212</v>
      </c>
      <c r="S77" s="3">
        <v>6555.5598484848488</v>
      </c>
      <c r="T77" s="3">
        <v>1840.5007575757577</v>
      </c>
      <c r="U77" s="3">
        <v>1840.5007575757577</v>
      </c>
      <c r="V77" s="3">
        <v>141947.54621212123</v>
      </c>
      <c r="W77" s="3">
        <f t="shared" si="1"/>
        <v>286362.36515151517</v>
      </c>
      <c r="X77" s="4">
        <v>8</v>
      </c>
      <c r="Y77" s="4">
        <v>2</v>
      </c>
      <c r="Z77" s="4">
        <v>2</v>
      </c>
      <c r="AA77" s="4">
        <v>2</v>
      </c>
      <c r="AB77" s="4">
        <v>2</v>
      </c>
      <c r="AC77" s="4">
        <v>2</v>
      </c>
      <c r="AD77" s="4">
        <v>2</v>
      </c>
      <c r="AE77" s="4">
        <v>6</v>
      </c>
      <c r="AF77" s="4">
        <v>2</v>
      </c>
      <c r="AG77" s="4">
        <v>0</v>
      </c>
      <c r="AH77">
        <v>0</v>
      </c>
      <c r="AI77" s="3">
        <v>0</v>
      </c>
      <c r="AJ77" s="4">
        <v>0</v>
      </c>
      <c r="AL77">
        <v>0</v>
      </c>
    </row>
    <row r="78" spans="1:38" x14ac:dyDescent="0.25">
      <c r="A78" s="2" t="s">
        <v>87</v>
      </c>
      <c r="B78" s="3">
        <v>4181.818181818182</v>
      </c>
      <c r="C78" s="3">
        <v>4307.2727272727279</v>
      </c>
      <c r="D78" s="3">
        <v>0</v>
      </c>
      <c r="E78" s="3">
        <v>0</v>
      </c>
      <c r="F78" s="3">
        <v>4954.545454545455</v>
      </c>
      <c r="G78" s="3">
        <v>5103.1818181818189</v>
      </c>
      <c r="H78" s="3">
        <v>227.27272727272728</v>
      </c>
      <c r="I78" s="3">
        <v>234.09090909090909</v>
      </c>
      <c r="J78" s="3">
        <v>0</v>
      </c>
      <c r="K78" s="3">
        <v>0</v>
      </c>
      <c r="L78" s="3">
        <v>352757.57575757575</v>
      </c>
      <c r="M78" s="3">
        <v>363340.30303030304</v>
      </c>
      <c r="N78" s="3">
        <v>606.06060606060601</v>
      </c>
      <c r="O78" s="3">
        <v>624.24242424242425</v>
      </c>
      <c r="P78" s="3">
        <v>0</v>
      </c>
      <c r="Q78" s="3">
        <v>0</v>
      </c>
      <c r="R78" s="3">
        <v>0</v>
      </c>
      <c r="S78" s="3">
        <v>0</v>
      </c>
      <c r="T78" s="3">
        <v>0</v>
      </c>
      <c r="U78" s="3">
        <v>0</v>
      </c>
      <c r="V78" s="3">
        <v>362727.27272727271</v>
      </c>
      <c r="W78" s="3">
        <f t="shared" si="1"/>
        <v>727297.87878787878</v>
      </c>
      <c r="X78" s="4">
        <v>5</v>
      </c>
      <c r="Y78" s="4">
        <v>1</v>
      </c>
      <c r="Z78" s="4">
        <v>2</v>
      </c>
      <c r="AA78" s="4">
        <v>2</v>
      </c>
      <c r="AB78" s="4">
        <v>2</v>
      </c>
      <c r="AC78" s="4">
        <v>2</v>
      </c>
      <c r="AD78" s="4">
        <v>2</v>
      </c>
      <c r="AE78" s="4">
        <v>6</v>
      </c>
      <c r="AF78" s="4">
        <v>1</v>
      </c>
      <c r="AG78" s="4">
        <v>2</v>
      </c>
      <c r="AH78">
        <v>0</v>
      </c>
      <c r="AI78" s="3">
        <v>0</v>
      </c>
      <c r="AJ78" s="4">
        <v>0</v>
      </c>
      <c r="AL78">
        <v>0</v>
      </c>
    </row>
    <row r="79" spans="1:38" x14ac:dyDescent="0.25">
      <c r="A79" s="2" t="s">
        <v>88</v>
      </c>
      <c r="B79" s="3">
        <v>227.27272727272728</v>
      </c>
      <c r="C79" s="3">
        <v>234.09090909090909</v>
      </c>
      <c r="D79" s="3">
        <v>0</v>
      </c>
      <c r="E79" s="3">
        <v>0</v>
      </c>
      <c r="F79" s="3">
        <v>106.06060606060606</v>
      </c>
      <c r="G79" s="3">
        <v>109.24242424242425</v>
      </c>
      <c r="H79" s="3">
        <v>0</v>
      </c>
      <c r="I79" s="3">
        <v>0</v>
      </c>
      <c r="J79" s="3">
        <v>75.757575757575751</v>
      </c>
      <c r="K79" s="3">
        <v>78.030303030303031</v>
      </c>
      <c r="L79" s="3">
        <v>153549.24242424243</v>
      </c>
      <c r="M79" s="3">
        <v>158155.7196969697</v>
      </c>
      <c r="N79" s="3">
        <v>303.030303030303</v>
      </c>
      <c r="O79" s="3">
        <v>312.12121212121212</v>
      </c>
      <c r="P79" s="3">
        <v>0</v>
      </c>
      <c r="Q79" s="3">
        <v>0</v>
      </c>
      <c r="R79" s="3">
        <v>3708.3333333333335</v>
      </c>
      <c r="S79" s="3">
        <v>3819.5833333333335</v>
      </c>
      <c r="T79" s="3">
        <v>624.24242424242425</v>
      </c>
      <c r="U79" s="3">
        <v>624.24242424242425</v>
      </c>
      <c r="V79" s="3">
        <v>158593.93939393942</v>
      </c>
      <c r="W79" s="3">
        <f t="shared" si="1"/>
        <v>326141.21212121216</v>
      </c>
      <c r="X79" s="4">
        <v>5</v>
      </c>
      <c r="Y79" s="4">
        <v>1</v>
      </c>
      <c r="Z79" s="4">
        <v>2</v>
      </c>
      <c r="AA79" s="4">
        <v>2</v>
      </c>
      <c r="AB79" s="4">
        <v>2</v>
      </c>
      <c r="AC79" s="4">
        <v>2</v>
      </c>
      <c r="AD79" s="4">
        <v>2</v>
      </c>
      <c r="AE79" s="4">
        <v>6</v>
      </c>
      <c r="AF79" s="4">
        <v>0</v>
      </c>
      <c r="AG79" s="4">
        <v>0</v>
      </c>
      <c r="AH79">
        <v>0</v>
      </c>
      <c r="AI79" s="3">
        <v>0</v>
      </c>
      <c r="AJ79" s="4">
        <v>0</v>
      </c>
      <c r="AL79">
        <v>0</v>
      </c>
    </row>
    <row r="80" spans="1:38" x14ac:dyDescent="0.25">
      <c r="A80" s="2" t="s">
        <v>89</v>
      </c>
      <c r="B80" s="3">
        <v>13902.621212121212</v>
      </c>
      <c r="C80" s="3">
        <v>14319.699848484848</v>
      </c>
      <c r="D80" s="3">
        <v>0</v>
      </c>
      <c r="E80" s="3">
        <v>0</v>
      </c>
      <c r="F80" s="3">
        <v>19439.39393939394</v>
      </c>
      <c r="G80" s="3">
        <v>20022.57575757576</v>
      </c>
      <c r="H80" s="3">
        <v>303.030303030303</v>
      </c>
      <c r="I80" s="3">
        <v>312.12121212121212</v>
      </c>
      <c r="J80" s="3">
        <v>196.96969696969697</v>
      </c>
      <c r="K80" s="3">
        <v>202.87878787878788</v>
      </c>
      <c r="L80" s="3">
        <v>28030.303030303032</v>
      </c>
      <c r="M80" s="3">
        <v>28871.212121212124</v>
      </c>
      <c r="N80" s="3">
        <v>16848.484848484848</v>
      </c>
      <c r="O80" s="3">
        <v>17353.939393939392</v>
      </c>
      <c r="P80" s="3">
        <v>7889.19696969697</v>
      </c>
      <c r="Q80" s="3">
        <v>8125.872878787879</v>
      </c>
      <c r="R80" s="3">
        <v>18268.78787878788</v>
      </c>
      <c r="S80" s="3">
        <v>18816.851515151517</v>
      </c>
      <c r="T80" s="3">
        <v>1232.878787878788</v>
      </c>
      <c r="U80" s="3">
        <v>1232.878787878788</v>
      </c>
      <c r="V80" s="3">
        <v>106111.66666666669</v>
      </c>
      <c r="W80" s="3">
        <f t="shared" si="1"/>
        <v>224751.7698484849</v>
      </c>
      <c r="X80" s="4">
        <v>10</v>
      </c>
      <c r="Y80" s="4">
        <v>2</v>
      </c>
      <c r="Z80" s="4">
        <v>6</v>
      </c>
      <c r="AA80" s="4">
        <v>3</v>
      </c>
      <c r="AB80" s="4">
        <v>3</v>
      </c>
      <c r="AC80" s="4">
        <v>3</v>
      </c>
      <c r="AD80" s="4">
        <v>2</v>
      </c>
      <c r="AE80" s="4">
        <v>6</v>
      </c>
      <c r="AF80" s="4">
        <v>1</v>
      </c>
      <c r="AG80" s="4">
        <v>1</v>
      </c>
      <c r="AH80">
        <v>0</v>
      </c>
      <c r="AI80" s="3">
        <v>62651</v>
      </c>
      <c r="AJ80" s="4">
        <v>60</v>
      </c>
      <c r="AL80">
        <v>0</v>
      </c>
    </row>
    <row r="81" spans="1:38" x14ac:dyDescent="0.25">
      <c r="A81" s="2" t="s">
        <v>90</v>
      </c>
      <c r="B81" s="3">
        <v>303.030303030303</v>
      </c>
      <c r="C81" s="3">
        <v>312.12121212121212</v>
      </c>
      <c r="D81" s="3">
        <v>0</v>
      </c>
      <c r="E81" s="3">
        <v>0</v>
      </c>
      <c r="F81" s="3">
        <v>0</v>
      </c>
      <c r="G81" s="3">
        <v>0</v>
      </c>
      <c r="H81" s="3">
        <v>1909.090909090909</v>
      </c>
      <c r="I81" s="3">
        <v>1966.3636363636363</v>
      </c>
      <c r="J81" s="3">
        <v>0</v>
      </c>
      <c r="K81" s="3">
        <v>0</v>
      </c>
      <c r="L81" s="3">
        <v>215772.72727272726</v>
      </c>
      <c r="M81" s="3">
        <v>222245.90909090909</v>
      </c>
      <c r="N81" s="3">
        <v>121.21212121212122</v>
      </c>
      <c r="O81" s="3">
        <v>124.84848484848486</v>
      </c>
      <c r="P81" s="3">
        <v>0</v>
      </c>
      <c r="Q81" s="3">
        <v>0</v>
      </c>
      <c r="R81" s="3">
        <v>500</v>
      </c>
      <c r="S81" s="3">
        <v>515</v>
      </c>
      <c r="T81" s="3">
        <v>17353.939393939392</v>
      </c>
      <c r="U81" s="3">
        <v>17353.939393939392</v>
      </c>
      <c r="V81" s="3">
        <v>235960</v>
      </c>
      <c r="W81" s="3">
        <f t="shared" si="1"/>
        <v>494174.84848484851</v>
      </c>
      <c r="X81" s="4">
        <v>18</v>
      </c>
      <c r="Y81" s="4">
        <v>5</v>
      </c>
      <c r="Z81" s="4">
        <v>8</v>
      </c>
      <c r="AA81" s="4">
        <v>2</v>
      </c>
      <c r="AB81" s="4">
        <v>2</v>
      </c>
      <c r="AC81" s="4">
        <v>2</v>
      </c>
      <c r="AD81" s="4">
        <v>4</v>
      </c>
      <c r="AE81" s="4">
        <v>6</v>
      </c>
      <c r="AF81" s="4">
        <v>2</v>
      </c>
      <c r="AG81" s="4">
        <v>3</v>
      </c>
      <c r="AH81">
        <v>0</v>
      </c>
      <c r="AI81" s="3">
        <v>7561</v>
      </c>
      <c r="AJ81" s="4">
        <v>7</v>
      </c>
      <c r="AL81">
        <v>0</v>
      </c>
    </row>
    <row r="82" spans="1:38" x14ac:dyDescent="0.25">
      <c r="A82" s="2" t="s">
        <v>91</v>
      </c>
      <c r="B82" s="3">
        <v>606.06060606060601</v>
      </c>
      <c r="C82" s="3">
        <v>624.24242424242425</v>
      </c>
      <c r="D82" s="3">
        <v>20390.045454545456</v>
      </c>
      <c r="E82" s="3">
        <v>21001.746818181819</v>
      </c>
      <c r="F82" s="3">
        <v>606.06060606060601</v>
      </c>
      <c r="G82" s="3">
        <v>624.24242424242425</v>
      </c>
      <c r="H82" s="3">
        <v>515.4545454545455</v>
      </c>
      <c r="I82" s="3">
        <v>530.91818181818189</v>
      </c>
      <c r="J82" s="3">
        <v>0</v>
      </c>
      <c r="K82" s="3">
        <v>0</v>
      </c>
      <c r="L82" s="3">
        <v>29651.515151515152</v>
      </c>
      <c r="M82" s="3">
        <v>30541.060606060608</v>
      </c>
      <c r="N82" s="3">
        <v>469.69696969696969</v>
      </c>
      <c r="O82" s="3">
        <v>483.78787878787881</v>
      </c>
      <c r="P82" s="3">
        <v>0</v>
      </c>
      <c r="Q82" s="3">
        <v>0</v>
      </c>
      <c r="R82" s="3">
        <v>59185.409090909088</v>
      </c>
      <c r="S82" s="3">
        <v>60960.971363636359</v>
      </c>
      <c r="T82" s="3">
        <v>124.84848484848486</v>
      </c>
      <c r="U82" s="3">
        <v>124.84848484848486</v>
      </c>
      <c r="V82" s="3">
        <v>111549.09090909091</v>
      </c>
      <c r="W82" s="3">
        <f t="shared" si="1"/>
        <v>263439.71378787875</v>
      </c>
      <c r="X82" s="6">
        <v>20</v>
      </c>
      <c r="Y82" s="4">
        <v>5</v>
      </c>
      <c r="Z82" s="4">
        <v>4</v>
      </c>
      <c r="AA82" s="4">
        <v>2</v>
      </c>
      <c r="AB82" s="4">
        <v>2</v>
      </c>
      <c r="AC82" s="4">
        <v>2</v>
      </c>
      <c r="AD82" s="4">
        <v>2</v>
      </c>
      <c r="AE82" s="4">
        <v>6</v>
      </c>
      <c r="AF82" s="4">
        <v>2</v>
      </c>
      <c r="AG82" s="4">
        <v>3</v>
      </c>
      <c r="AH82">
        <v>1</v>
      </c>
      <c r="AI82" s="3">
        <v>552601</v>
      </c>
      <c r="AJ82" s="4">
        <v>500</v>
      </c>
      <c r="AK82" t="s">
        <v>1</v>
      </c>
      <c r="AL82">
        <v>33</v>
      </c>
    </row>
    <row r="83" spans="1:38" x14ac:dyDescent="0.25">
      <c r="A83" s="2" t="s">
        <v>92</v>
      </c>
      <c r="B83" s="3">
        <v>303.030303030303</v>
      </c>
      <c r="C83" s="3">
        <v>312.12121212121212</v>
      </c>
      <c r="D83" s="3">
        <v>606.06060606060601</v>
      </c>
      <c r="E83" s="3">
        <v>624.24242424242425</v>
      </c>
      <c r="F83" s="3">
        <v>18454.545454545456</v>
      </c>
      <c r="G83" s="3">
        <v>19008.18181818182</v>
      </c>
      <c r="H83" s="3">
        <v>181.81818181818181</v>
      </c>
      <c r="I83" s="3">
        <v>187.27272727272728</v>
      </c>
      <c r="J83" s="3">
        <v>0</v>
      </c>
      <c r="K83" s="3">
        <v>0</v>
      </c>
      <c r="L83" s="3">
        <v>105125</v>
      </c>
      <c r="M83" s="3">
        <v>108278.75</v>
      </c>
      <c r="N83" s="3">
        <v>4181.818181818182</v>
      </c>
      <c r="O83" s="3">
        <v>4307.2727272727279</v>
      </c>
      <c r="P83" s="3">
        <v>75.757575757575751</v>
      </c>
      <c r="Q83" s="3">
        <v>78.030303030303031</v>
      </c>
      <c r="R83" s="3">
        <v>1772.7272727272727</v>
      </c>
      <c r="S83" s="3">
        <v>1825.909090909091</v>
      </c>
      <c r="T83" s="3">
        <v>483.78787878787881</v>
      </c>
      <c r="U83" s="3">
        <v>483.78787878787881</v>
      </c>
      <c r="V83" s="3">
        <v>131184.54545454544</v>
      </c>
      <c r="W83" s="3">
        <f t="shared" si="1"/>
        <v>252672.38636363635</v>
      </c>
      <c r="X83" s="6">
        <v>15</v>
      </c>
      <c r="Y83" s="4">
        <v>3</v>
      </c>
      <c r="Z83" s="4">
        <v>4</v>
      </c>
      <c r="AA83" s="4">
        <v>2</v>
      </c>
      <c r="AB83" s="4">
        <v>2</v>
      </c>
      <c r="AC83" s="4">
        <v>2</v>
      </c>
      <c r="AD83" s="4">
        <v>2</v>
      </c>
      <c r="AE83" s="4">
        <v>6</v>
      </c>
      <c r="AF83" s="4">
        <v>2</v>
      </c>
      <c r="AG83" s="4">
        <v>3</v>
      </c>
      <c r="AH83">
        <v>0</v>
      </c>
      <c r="AI83" s="3">
        <v>1212</v>
      </c>
      <c r="AJ83" s="4">
        <v>1</v>
      </c>
      <c r="AL83">
        <v>0</v>
      </c>
    </row>
    <row r="84" spans="1:38" x14ac:dyDescent="0.25">
      <c r="A84" s="2" t="s">
        <v>93</v>
      </c>
      <c r="B84" s="3">
        <v>1696.969696969697</v>
      </c>
      <c r="C84" s="3">
        <v>1747.878787878788</v>
      </c>
      <c r="D84" s="3">
        <v>303.030303030303</v>
      </c>
      <c r="E84" s="3">
        <v>312.12121212121212</v>
      </c>
      <c r="F84" s="3">
        <v>0</v>
      </c>
      <c r="G84" s="3">
        <v>0</v>
      </c>
      <c r="H84" s="3">
        <v>2893.939393939394</v>
      </c>
      <c r="I84" s="3">
        <v>2980.757575757576</v>
      </c>
      <c r="J84" s="3">
        <v>0</v>
      </c>
      <c r="K84" s="3">
        <v>0</v>
      </c>
      <c r="L84" s="3">
        <v>15348.484848484848</v>
      </c>
      <c r="M84" s="3">
        <v>15808.939393939394</v>
      </c>
      <c r="N84" s="3">
        <v>227.27272727272728</v>
      </c>
      <c r="O84" s="3">
        <v>234.09090909090909</v>
      </c>
      <c r="P84" s="3">
        <v>424.24242424242425</v>
      </c>
      <c r="Q84" s="3">
        <v>436.969696969697</v>
      </c>
      <c r="R84" s="3">
        <v>2818.181818181818</v>
      </c>
      <c r="S84" s="3">
        <v>2902.7272727272725</v>
      </c>
      <c r="T84" s="3">
        <v>1186.060606060606</v>
      </c>
      <c r="U84" s="3">
        <v>1186.060606060606</v>
      </c>
      <c r="V84" s="3">
        <v>24898.181818181816</v>
      </c>
      <c r="W84" s="3">
        <f t="shared" si="1"/>
        <v>50122.727272727272</v>
      </c>
      <c r="X84" s="4">
        <v>10</v>
      </c>
      <c r="Y84" s="4">
        <v>2</v>
      </c>
      <c r="Z84" s="4">
        <v>3</v>
      </c>
      <c r="AA84" s="4">
        <v>2</v>
      </c>
      <c r="AB84" s="4">
        <v>2</v>
      </c>
      <c r="AC84" s="4">
        <v>2</v>
      </c>
      <c r="AD84" s="4">
        <v>2</v>
      </c>
      <c r="AE84" s="4">
        <v>6</v>
      </c>
      <c r="AF84" s="4">
        <v>1</v>
      </c>
      <c r="AG84" s="4">
        <v>1</v>
      </c>
      <c r="AH84">
        <v>0</v>
      </c>
      <c r="AI84" s="3">
        <v>89262</v>
      </c>
      <c r="AJ84" s="4">
        <v>90</v>
      </c>
      <c r="AL84">
        <v>0</v>
      </c>
    </row>
    <row r="85" spans="1:38" x14ac:dyDescent="0.25">
      <c r="A85" s="2" t="s">
        <v>94</v>
      </c>
      <c r="B85" s="3">
        <v>16939.39393939394</v>
      </c>
      <c r="C85" s="3">
        <v>17447.57575757576</v>
      </c>
      <c r="D85" s="3">
        <v>16848.484848484848</v>
      </c>
      <c r="E85" s="3">
        <v>17353.939393939392</v>
      </c>
      <c r="F85" s="3">
        <v>121.21212121212122</v>
      </c>
      <c r="G85" s="3">
        <v>124.84848484848486</v>
      </c>
      <c r="H85" s="3">
        <v>3712.121212121212</v>
      </c>
      <c r="I85" s="3">
        <v>3823.4848484848485</v>
      </c>
      <c r="J85" s="3">
        <v>125189.57575757576</v>
      </c>
      <c r="K85" s="3">
        <v>128945.26303030303</v>
      </c>
      <c r="L85" s="3">
        <v>64121.21212121212</v>
      </c>
      <c r="M85" s="3">
        <v>66044.84848484848</v>
      </c>
      <c r="N85" s="3">
        <v>127597.5303030303</v>
      </c>
      <c r="O85" s="3">
        <v>131425.45621212121</v>
      </c>
      <c r="P85" s="3">
        <v>10273.5</v>
      </c>
      <c r="Q85" s="3">
        <v>10581.705</v>
      </c>
      <c r="R85" s="3">
        <v>30242.424242424244</v>
      </c>
      <c r="S85" s="3">
        <v>31149.696969696972</v>
      </c>
      <c r="T85" s="3">
        <v>14279.545454545456</v>
      </c>
      <c r="U85" s="3">
        <v>14279.545454545456</v>
      </c>
      <c r="V85" s="3">
        <v>409325</v>
      </c>
      <c r="W85" s="3">
        <f t="shared" si="1"/>
        <v>845199.25212121219</v>
      </c>
      <c r="X85" s="4">
        <v>10</v>
      </c>
      <c r="Y85" s="4">
        <v>2</v>
      </c>
      <c r="Z85" s="4">
        <v>3</v>
      </c>
      <c r="AA85" s="4">
        <v>2</v>
      </c>
      <c r="AB85" s="4">
        <v>2</v>
      </c>
      <c r="AC85" s="4">
        <v>2</v>
      </c>
      <c r="AD85" s="4">
        <v>2</v>
      </c>
      <c r="AE85" s="4">
        <v>6</v>
      </c>
      <c r="AF85" s="4">
        <v>2</v>
      </c>
      <c r="AG85" s="4">
        <v>3</v>
      </c>
      <c r="AH85">
        <v>0</v>
      </c>
      <c r="AI85" s="3">
        <v>66217</v>
      </c>
      <c r="AJ85" s="4">
        <v>60</v>
      </c>
      <c r="AL85">
        <v>0</v>
      </c>
    </row>
    <row r="86" spans="1:38" x14ac:dyDescent="0.25">
      <c r="A86" s="2" t="s">
        <v>95</v>
      </c>
      <c r="B86" s="3">
        <v>469.69696969696969</v>
      </c>
      <c r="C86" s="3">
        <v>483.78787878787881</v>
      </c>
      <c r="D86" s="3">
        <v>121.21212121212122</v>
      </c>
      <c r="E86" s="3">
        <v>124.84848484848486</v>
      </c>
      <c r="F86" s="3">
        <v>606.06060606060601</v>
      </c>
      <c r="G86" s="3">
        <v>624.24242424242425</v>
      </c>
      <c r="H86" s="3">
        <v>4242.424242424242</v>
      </c>
      <c r="I86" s="3">
        <v>4369.6969696969691</v>
      </c>
      <c r="J86" s="3">
        <v>0</v>
      </c>
      <c r="K86" s="3">
        <v>0</v>
      </c>
      <c r="L86" s="3">
        <v>173261.15151515152</v>
      </c>
      <c r="M86" s="3">
        <v>178458.98606060608</v>
      </c>
      <c r="N86" s="3">
        <v>303.030303030303</v>
      </c>
      <c r="O86" s="3">
        <v>312.12121212121212</v>
      </c>
      <c r="P86" s="3">
        <v>757.78787878787875</v>
      </c>
      <c r="Q86" s="3">
        <v>780.52151515151513</v>
      </c>
      <c r="R86" s="3">
        <v>196.96969696969697</v>
      </c>
      <c r="S86" s="3">
        <v>202.87878787878788</v>
      </c>
      <c r="T86" s="3">
        <v>0</v>
      </c>
      <c r="U86" s="3">
        <v>0</v>
      </c>
      <c r="V86" s="3">
        <v>179958.33333333334</v>
      </c>
      <c r="W86" s="3">
        <f t="shared" si="1"/>
        <v>360970.62878787878</v>
      </c>
      <c r="X86" s="4">
        <v>10</v>
      </c>
      <c r="Y86" s="4">
        <v>2</v>
      </c>
      <c r="Z86" s="4">
        <v>3</v>
      </c>
      <c r="AA86" s="4">
        <v>2</v>
      </c>
      <c r="AB86" s="4">
        <v>2</v>
      </c>
      <c r="AC86" s="4">
        <v>2</v>
      </c>
      <c r="AD86" s="4">
        <v>2</v>
      </c>
      <c r="AE86" s="4">
        <v>6</v>
      </c>
      <c r="AF86" s="4">
        <v>0</v>
      </c>
      <c r="AG86" s="4">
        <v>2</v>
      </c>
      <c r="AH86">
        <v>0</v>
      </c>
      <c r="AI86" s="3">
        <v>0</v>
      </c>
      <c r="AJ86" s="4">
        <v>0</v>
      </c>
      <c r="AL86">
        <v>0</v>
      </c>
    </row>
    <row r="87" spans="1:38" x14ac:dyDescent="0.25">
      <c r="A87" s="2" t="s">
        <v>96</v>
      </c>
      <c r="B87" s="3">
        <v>4181.818181818182</v>
      </c>
      <c r="C87" s="3">
        <v>4307.2727272727279</v>
      </c>
      <c r="D87" s="3">
        <v>469.69696969696969</v>
      </c>
      <c r="E87" s="3">
        <v>483.78787878787881</v>
      </c>
      <c r="F87" s="3">
        <v>303.030303030303</v>
      </c>
      <c r="G87" s="3">
        <v>312.12121212121212</v>
      </c>
      <c r="H87" s="3">
        <v>2121.212121212121</v>
      </c>
      <c r="I87" s="3">
        <v>2184.8484848484845</v>
      </c>
      <c r="J87" s="3">
        <v>0</v>
      </c>
      <c r="K87" s="3">
        <v>0</v>
      </c>
      <c r="L87" s="3">
        <v>137590.90909090909</v>
      </c>
      <c r="M87" s="3">
        <v>141718.63636363635</v>
      </c>
      <c r="N87" s="3">
        <v>0</v>
      </c>
      <c r="O87" s="3">
        <v>0</v>
      </c>
      <c r="P87" s="3">
        <v>0</v>
      </c>
      <c r="Q87" s="3">
        <v>0</v>
      </c>
      <c r="R87" s="3">
        <v>227.27272727272728</v>
      </c>
      <c r="S87" s="3">
        <v>234.09090909090909</v>
      </c>
      <c r="T87" s="3">
        <v>312.12121212121212</v>
      </c>
      <c r="U87" s="3">
        <v>312.12121212121212</v>
      </c>
      <c r="V87" s="3">
        <v>145206.06060606061</v>
      </c>
      <c r="W87" s="3">
        <f t="shared" si="1"/>
        <v>288010.30303030304</v>
      </c>
      <c r="X87" s="4">
        <v>10</v>
      </c>
      <c r="Y87" s="4">
        <v>2</v>
      </c>
      <c r="Z87" s="4">
        <v>3</v>
      </c>
      <c r="AA87" s="4">
        <v>2</v>
      </c>
      <c r="AB87" s="4">
        <v>2</v>
      </c>
      <c r="AC87" s="4">
        <v>2</v>
      </c>
      <c r="AD87" s="4">
        <v>2</v>
      </c>
      <c r="AE87" s="4">
        <v>6</v>
      </c>
      <c r="AF87" s="4">
        <v>2</v>
      </c>
      <c r="AG87" s="4">
        <v>1</v>
      </c>
      <c r="AH87">
        <v>0</v>
      </c>
      <c r="AI87" s="3">
        <v>0</v>
      </c>
      <c r="AJ87" s="4">
        <v>0</v>
      </c>
      <c r="AL87">
        <v>0</v>
      </c>
    </row>
    <row r="88" spans="1:38" x14ac:dyDescent="0.25">
      <c r="A88" s="2" t="s">
        <v>97</v>
      </c>
      <c r="B88" s="3">
        <v>227.27272727272728</v>
      </c>
      <c r="C88" s="3">
        <v>234.09090909090909</v>
      </c>
      <c r="D88" s="3">
        <v>4181.818181818182</v>
      </c>
      <c r="E88" s="3">
        <v>4307.2727272727279</v>
      </c>
      <c r="F88" s="3">
        <v>16848.484848484848</v>
      </c>
      <c r="G88" s="3">
        <v>17353.939393939392</v>
      </c>
      <c r="H88" s="3">
        <v>4954.545454545455</v>
      </c>
      <c r="I88" s="3">
        <v>5103.1818181818189</v>
      </c>
      <c r="J88" s="3">
        <v>606.06060606060601</v>
      </c>
      <c r="K88" s="3">
        <v>624.24242424242425</v>
      </c>
      <c r="L88" s="3">
        <v>363777.27272727271</v>
      </c>
      <c r="M88" s="3">
        <v>374690.59090909088</v>
      </c>
      <c r="N88" s="3">
        <v>1268.1818181818182</v>
      </c>
      <c r="O88" s="3">
        <v>1306.2272727272727</v>
      </c>
      <c r="P88" s="3">
        <v>0</v>
      </c>
      <c r="Q88" s="3">
        <v>0</v>
      </c>
      <c r="R88" s="3">
        <v>4818.181818181818</v>
      </c>
      <c r="S88" s="3">
        <v>4962.727272727273</v>
      </c>
      <c r="T88" s="3">
        <v>624.24242424242425</v>
      </c>
      <c r="U88" s="3">
        <v>624.24242424242425</v>
      </c>
      <c r="V88" s="3">
        <v>397306.06060606061</v>
      </c>
      <c r="W88" s="3">
        <f t="shared" si="1"/>
        <v>785600.45454545459</v>
      </c>
      <c r="X88" s="4">
        <v>26</v>
      </c>
      <c r="Y88" s="4">
        <v>8</v>
      </c>
      <c r="Z88" s="4">
        <v>5</v>
      </c>
      <c r="AA88" s="4">
        <v>2</v>
      </c>
      <c r="AB88" s="4">
        <v>2</v>
      </c>
      <c r="AC88" s="4">
        <v>2</v>
      </c>
      <c r="AD88" s="4">
        <v>2</v>
      </c>
      <c r="AE88" s="4">
        <v>8</v>
      </c>
      <c r="AF88" s="4">
        <v>3</v>
      </c>
      <c r="AG88" s="4">
        <v>3</v>
      </c>
      <c r="AH88">
        <v>0</v>
      </c>
      <c r="AI88" s="3">
        <v>62156</v>
      </c>
      <c r="AJ88" s="4">
        <v>60</v>
      </c>
      <c r="AL88">
        <v>0</v>
      </c>
    </row>
    <row r="89" spans="1:38" x14ac:dyDescent="0.25">
      <c r="A89" s="2" t="s">
        <v>98</v>
      </c>
      <c r="B89" s="3">
        <v>0</v>
      </c>
      <c r="C89" s="3">
        <v>0</v>
      </c>
      <c r="D89" s="3">
        <v>227.27272727272728</v>
      </c>
      <c r="E89" s="3">
        <v>234.09090909090909</v>
      </c>
      <c r="F89" s="3">
        <v>121.21212121212122</v>
      </c>
      <c r="G89" s="3">
        <v>124.84848484848486</v>
      </c>
      <c r="H89" s="3">
        <v>106.06060606060606</v>
      </c>
      <c r="I89" s="3">
        <v>109.24242424242425</v>
      </c>
      <c r="J89" s="3">
        <v>303.030303030303</v>
      </c>
      <c r="K89" s="3">
        <v>312.12121212121212</v>
      </c>
      <c r="L89" s="3">
        <v>203958.63636363635</v>
      </c>
      <c r="M89" s="3">
        <v>210077.39545454545</v>
      </c>
      <c r="N89" s="3">
        <v>606.06060606060601</v>
      </c>
      <c r="O89" s="3">
        <v>624.24242424242425</v>
      </c>
      <c r="P89" s="3">
        <v>0</v>
      </c>
      <c r="Q89" s="3">
        <v>0</v>
      </c>
      <c r="R89" s="3">
        <v>2818.181818181818</v>
      </c>
      <c r="S89" s="3">
        <v>2902.7272727272725</v>
      </c>
      <c r="T89" s="3">
        <v>312.12121212121212</v>
      </c>
      <c r="U89" s="3">
        <v>312.12121212121212</v>
      </c>
      <c r="V89" s="3">
        <v>208452.57575757575</v>
      </c>
      <c r="W89" s="3">
        <f t="shared" si="1"/>
        <v>426105.42575757578</v>
      </c>
      <c r="X89" s="4">
        <v>33</v>
      </c>
      <c r="Y89" s="4">
        <v>10</v>
      </c>
      <c r="Z89" s="4">
        <v>6</v>
      </c>
      <c r="AA89" s="4">
        <v>2</v>
      </c>
      <c r="AB89" s="4">
        <v>2</v>
      </c>
      <c r="AC89" s="4">
        <v>2</v>
      </c>
      <c r="AD89" s="4">
        <v>4</v>
      </c>
      <c r="AE89" s="4">
        <v>10</v>
      </c>
      <c r="AF89" s="4">
        <v>3</v>
      </c>
      <c r="AG89" s="4">
        <v>4</v>
      </c>
      <c r="AH89">
        <v>0</v>
      </c>
      <c r="AI89" s="3">
        <v>4320</v>
      </c>
      <c r="AJ89" s="4">
        <v>4</v>
      </c>
      <c r="AL89">
        <v>0</v>
      </c>
    </row>
    <row r="90" spans="1:38" x14ac:dyDescent="0.25">
      <c r="A90" s="2" t="s">
        <v>99</v>
      </c>
      <c r="B90" s="3">
        <v>303.030303030303</v>
      </c>
      <c r="C90" s="3">
        <v>312.12121212121212</v>
      </c>
      <c r="D90" s="3">
        <v>0</v>
      </c>
      <c r="E90" s="3">
        <v>0</v>
      </c>
      <c r="F90" s="3">
        <v>469.69696969696969</v>
      </c>
      <c r="G90" s="3">
        <v>483.78787878787881</v>
      </c>
      <c r="H90" s="3">
        <v>15196.969696969696</v>
      </c>
      <c r="I90" s="3">
        <v>15652.878787878788</v>
      </c>
      <c r="J90" s="3">
        <v>16848.484848484848</v>
      </c>
      <c r="K90" s="3">
        <v>17353.939393939392</v>
      </c>
      <c r="L90" s="3">
        <v>363.63636363636363</v>
      </c>
      <c r="M90" s="3">
        <v>374.54545454545456</v>
      </c>
      <c r="N90" s="3">
        <v>303.030303030303</v>
      </c>
      <c r="O90" s="3">
        <v>312.12121212121212</v>
      </c>
      <c r="P90" s="3">
        <v>0</v>
      </c>
      <c r="Q90" s="3">
        <v>0</v>
      </c>
      <c r="R90" s="3">
        <v>1454.5454545454545</v>
      </c>
      <c r="S90" s="3">
        <v>1498.1818181818182</v>
      </c>
      <c r="T90" s="3">
        <v>17353.939393939392</v>
      </c>
      <c r="U90" s="3">
        <v>17353.939393939392</v>
      </c>
      <c r="V90" s="3">
        <v>52293.333333333328</v>
      </c>
      <c r="W90" s="3">
        <f t="shared" si="1"/>
        <v>90943.636363636353</v>
      </c>
      <c r="X90" s="4">
        <v>56</v>
      </c>
      <c r="Y90" s="4">
        <v>15</v>
      </c>
      <c r="Z90" s="4">
        <v>8</v>
      </c>
      <c r="AA90" s="4">
        <v>4</v>
      </c>
      <c r="AB90" s="4">
        <v>4</v>
      </c>
      <c r="AC90" s="4">
        <v>4</v>
      </c>
      <c r="AD90" s="4">
        <v>4</v>
      </c>
      <c r="AE90" s="4">
        <v>15</v>
      </c>
      <c r="AF90" s="4">
        <v>3</v>
      </c>
      <c r="AG90" s="4">
        <v>6</v>
      </c>
      <c r="AH90">
        <v>0</v>
      </c>
      <c r="AI90" s="3">
        <v>1203025</v>
      </c>
      <c r="AJ90" s="4">
        <v>1200</v>
      </c>
      <c r="AL90">
        <v>0</v>
      </c>
    </row>
    <row r="91" spans="1:38" x14ac:dyDescent="0.25">
      <c r="A91" s="2" t="s">
        <v>100</v>
      </c>
      <c r="B91" s="3">
        <v>7757.575757575758</v>
      </c>
      <c r="C91" s="3">
        <v>7990.3030303030309</v>
      </c>
      <c r="D91" s="3">
        <v>303.030303030303</v>
      </c>
      <c r="E91" s="3">
        <v>312.12121212121212</v>
      </c>
      <c r="F91" s="3">
        <v>4181.818181818182</v>
      </c>
      <c r="G91" s="3">
        <v>4307.2727272727279</v>
      </c>
      <c r="H91" s="3">
        <v>0</v>
      </c>
      <c r="I91" s="3">
        <v>0</v>
      </c>
      <c r="J91" s="3">
        <v>13060.60606060606</v>
      </c>
      <c r="K91" s="3">
        <v>13452.424242424242</v>
      </c>
      <c r="L91" s="3">
        <v>304803.03030303027</v>
      </c>
      <c r="M91" s="3">
        <v>313947.12121212122</v>
      </c>
      <c r="N91" s="3">
        <v>0</v>
      </c>
      <c r="O91" s="3">
        <v>0</v>
      </c>
      <c r="P91" s="3">
        <v>0</v>
      </c>
      <c r="Q91" s="3">
        <v>0</v>
      </c>
      <c r="R91" s="3">
        <v>196.96969696969697</v>
      </c>
      <c r="S91" s="3">
        <v>202.87878787878788</v>
      </c>
      <c r="T91" s="3">
        <v>140501.36363636365</v>
      </c>
      <c r="U91" s="3">
        <v>140501.36363636365</v>
      </c>
      <c r="V91" s="3">
        <v>470804.39393939392</v>
      </c>
      <c r="W91" s="3">
        <f t="shared" si="1"/>
        <v>1066154.0909090908</v>
      </c>
      <c r="X91" s="4">
        <v>10</v>
      </c>
      <c r="Y91" s="4">
        <v>2</v>
      </c>
      <c r="Z91" s="4">
        <v>3</v>
      </c>
      <c r="AA91" s="4">
        <v>2</v>
      </c>
      <c r="AB91" s="4">
        <v>2</v>
      </c>
      <c r="AC91" s="4">
        <v>2</v>
      </c>
      <c r="AD91" s="4">
        <v>2</v>
      </c>
      <c r="AE91" s="4">
        <v>10</v>
      </c>
      <c r="AF91" s="4">
        <v>2</v>
      </c>
      <c r="AG91" s="4">
        <v>4</v>
      </c>
      <c r="AH91">
        <v>0</v>
      </c>
      <c r="AI91" s="3">
        <v>0</v>
      </c>
      <c r="AJ91" s="4">
        <v>0</v>
      </c>
      <c r="AL91">
        <v>0</v>
      </c>
    </row>
    <row r="92" spans="1:38" x14ac:dyDescent="0.25">
      <c r="A92" s="2" t="s">
        <v>101</v>
      </c>
      <c r="B92" s="3">
        <v>0</v>
      </c>
      <c r="C92" s="3">
        <v>0</v>
      </c>
      <c r="D92" s="3">
        <v>20287.878787878788</v>
      </c>
      <c r="E92" s="3">
        <v>20896.515151515152</v>
      </c>
      <c r="F92" s="3">
        <v>227.27272727272728</v>
      </c>
      <c r="G92" s="3">
        <v>234.09090909090909</v>
      </c>
      <c r="H92" s="3">
        <v>606.06060606060601</v>
      </c>
      <c r="I92" s="3">
        <v>624.24242424242425</v>
      </c>
      <c r="J92" s="3">
        <v>469.69696969696969</v>
      </c>
      <c r="K92" s="3">
        <v>483.78787878787881</v>
      </c>
      <c r="L92" s="3">
        <v>126575.75757575757</v>
      </c>
      <c r="M92" s="3">
        <v>130373.0303030303</v>
      </c>
      <c r="N92" s="3">
        <v>121.21212121212122</v>
      </c>
      <c r="O92" s="3">
        <v>124.84848484848486</v>
      </c>
      <c r="P92" s="3">
        <v>0</v>
      </c>
      <c r="Q92" s="3">
        <v>0</v>
      </c>
      <c r="R92" s="3">
        <v>227.27272727272728</v>
      </c>
      <c r="S92" s="3">
        <v>234.09090909090909</v>
      </c>
      <c r="T92" s="3">
        <v>483.78787878787881</v>
      </c>
      <c r="U92" s="3">
        <v>483.78787878787881</v>
      </c>
      <c r="V92" s="3">
        <v>148998.93939393939</v>
      </c>
      <c r="W92" s="3">
        <f t="shared" si="1"/>
        <v>281046.96969696967</v>
      </c>
      <c r="X92" s="4">
        <v>50</v>
      </c>
      <c r="Y92" s="4">
        <v>15</v>
      </c>
      <c r="Z92" s="4">
        <v>8</v>
      </c>
      <c r="AA92" s="4">
        <v>4</v>
      </c>
      <c r="AB92" s="4">
        <v>4</v>
      </c>
      <c r="AC92" s="4">
        <v>4</v>
      </c>
      <c r="AD92" s="4">
        <v>4</v>
      </c>
      <c r="AE92" s="4">
        <v>15</v>
      </c>
      <c r="AF92" s="4">
        <v>3</v>
      </c>
      <c r="AG92" s="4">
        <v>6</v>
      </c>
      <c r="AH92">
        <v>1</v>
      </c>
      <c r="AI92" s="3">
        <v>33265</v>
      </c>
      <c r="AJ92" s="4">
        <v>30</v>
      </c>
      <c r="AK92" t="s">
        <v>9</v>
      </c>
      <c r="AL92">
        <v>6</v>
      </c>
    </row>
    <row r="93" spans="1:38" x14ac:dyDescent="0.25">
      <c r="A93" s="2" t="s">
        <v>102</v>
      </c>
      <c r="B93" s="3">
        <v>16125</v>
      </c>
      <c r="C93" s="3">
        <v>16608.75</v>
      </c>
      <c r="D93" s="3">
        <v>0</v>
      </c>
      <c r="E93" s="3">
        <v>0</v>
      </c>
      <c r="F93" s="3">
        <v>0</v>
      </c>
      <c r="G93" s="3">
        <v>0</v>
      </c>
      <c r="H93" s="3">
        <v>18454.545454545456</v>
      </c>
      <c r="I93" s="3">
        <v>19008.18181818182</v>
      </c>
      <c r="J93" s="3">
        <v>4181.818181818182</v>
      </c>
      <c r="K93" s="3">
        <v>4307.2727272727279</v>
      </c>
      <c r="L93" s="3">
        <v>242712.12121212122</v>
      </c>
      <c r="M93" s="3">
        <v>249993.48484848486</v>
      </c>
      <c r="N93" s="3">
        <v>469.69696969696969</v>
      </c>
      <c r="O93" s="3">
        <v>483.78787878787881</v>
      </c>
      <c r="P93" s="3">
        <v>0</v>
      </c>
      <c r="Q93" s="3">
        <v>0</v>
      </c>
      <c r="R93" s="3">
        <v>0</v>
      </c>
      <c r="S93" s="3">
        <v>0</v>
      </c>
      <c r="T93" s="3">
        <v>4307.2727272727279</v>
      </c>
      <c r="U93" s="3">
        <v>4307.2727272727279</v>
      </c>
      <c r="V93" s="3">
        <v>286250.45454545453</v>
      </c>
      <c r="W93" s="3">
        <f t="shared" si="1"/>
        <v>545811.96969696973</v>
      </c>
      <c r="X93" s="4">
        <v>8</v>
      </c>
      <c r="Y93" s="4">
        <v>2</v>
      </c>
      <c r="Z93" s="4">
        <v>2</v>
      </c>
      <c r="AA93" s="4">
        <v>2</v>
      </c>
      <c r="AB93" s="4">
        <v>2</v>
      </c>
      <c r="AC93" s="4">
        <v>2</v>
      </c>
      <c r="AD93" s="4">
        <v>2</v>
      </c>
      <c r="AE93" s="4">
        <v>6</v>
      </c>
      <c r="AF93" s="4">
        <v>2</v>
      </c>
      <c r="AG93" s="4">
        <v>0</v>
      </c>
      <c r="AH93">
        <v>0</v>
      </c>
      <c r="AI93" s="3">
        <v>0</v>
      </c>
      <c r="AJ93" s="4">
        <v>0</v>
      </c>
      <c r="AL93">
        <v>0</v>
      </c>
    </row>
    <row r="94" spans="1:38" x14ac:dyDescent="0.25">
      <c r="A94" s="2" t="s">
        <v>103</v>
      </c>
      <c r="B94" s="3">
        <v>11407.954545454546</v>
      </c>
      <c r="C94" s="3">
        <v>11750.193181818182</v>
      </c>
      <c r="D94" s="3">
        <v>1.1363636363636365</v>
      </c>
      <c r="E94" s="3">
        <v>1.1704545454545456</v>
      </c>
      <c r="F94" s="3">
        <v>303.030303030303</v>
      </c>
      <c r="G94" s="3">
        <v>312.12121212121212</v>
      </c>
      <c r="H94" s="3">
        <v>0</v>
      </c>
      <c r="I94" s="3">
        <v>0</v>
      </c>
      <c r="J94" s="3">
        <v>227.27272727272728</v>
      </c>
      <c r="K94" s="3">
        <v>234.09090909090909</v>
      </c>
      <c r="L94" s="3">
        <v>141924.24242424243</v>
      </c>
      <c r="M94" s="3">
        <v>146181.9696969697</v>
      </c>
      <c r="N94" s="3">
        <v>4181.818181818182</v>
      </c>
      <c r="O94" s="3">
        <v>4307.2727272727279</v>
      </c>
      <c r="P94" s="3">
        <v>0</v>
      </c>
      <c r="Q94" s="3">
        <v>0</v>
      </c>
      <c r="R94" s="3">
        <v>0</v>
      </c>
      <c r="S94" s="3">
        <v>0</v>
      </c>
      <c r="T94" s="3">
        <v>234.09090909090909</v>
      </c>
      <c r="U94" s="3">
        <v>234.09090909090909</v>
      </c>
      <c r="V94" s="3">
        <v>158279.54545454547</v>
      </c>
      <c r="W94" s="3">
        <f t="shared" si="1"/>
        <v>313418.7878787879</v>
      </c>
      <c r="X94" s="4">
        <v>5</v>
      </c>
      <c r="Y94" s="4">
        <v>1</v>
      </c>
      <c r="Z94" s="4">
        <v>2</v>
      </c>
      <c r="AA94" s="4">
        <v>2</v>
      </c>
      <c r="AB94" s="4">
        <v>2</v>
      </c>
      <c r="AC94" s="4">
        <v>2</v>
      </c>
      <c r="AD94" s="4">
        <v>2</v>
      </c>
      <c r="AE94" s="4">
        <v>6</v>
      </c>
      <c r="AF94" s="4">
        <v>1</v>
      </c>
      <c r="AG94" s="4">
        <v>2</v>
      </c>
      <c r="AH94">
        <v>0</v>
      </c>
      <c r="AI94" s="3">
        <v>0</v>
      </c>
      <c r="AJ94" s="4">
        <v>0</v>
      </c>
      <c r="AL94">
        <v>0</v>
      </c>
    </row>
    <row r="95" spans="1:38" x14ac:dyDescent="0.25">
      <c r="A95" s="2" t="s">
        <v>104</v>
      </c>
      <c r="B95" s="3">
        <v>0</v>
      </c>
      <c r="C95" s="3">
        <v>0</v>
      </c>
      <c r="D95" s="3">
        <v>0</v>
      </c>
      <c r="E95" s="3">
        <v>0</v>
      </c>
      <c r="F95" s="3">
        <v>606.06060606060601</v>
      </c>
      <c r="G95" s="3">
        <v>624.24242424242425</v>
      </c>
      <c r="H95" s="3">
        <v>121.21212121212122</v>
      </c>
      <c r="I95" s="3">
        <v>124.84848484848486</v>
      </c>
      <c r="J95" s="3">
        <v>0</v>
      </c>
      <c r="K95" s="3">
        <v>0</v>
      </c>
      <c r="L95" s="3">
        <v>379697.65151515149</v>
      </c>
      <c r="M95" s="3">
        <v>391088.58106060605</v>
      </c>
      <c r="N95" s="3">
        <v>227.27272727272728</v>
      </c>
      <c r="O95" s="3">
        <v>234.09090909090909</v>
      </c>
      <c r="P95" s="3">
        <v>832.65151515151513</v>
      </c>
      <c r="Q95" s="3">
        <v>857.6310606060606</v>
      </c>
      <c r="R95" s="3">
        <v>0</v>
      </c>
      <c r="S95" s="3">
        <v>0</v>
      </c>
      <c r="T95" s="3">
        <v>0</v>
      </c>
      <c r="U95" s="3">
        <v>0</v>
      </c>
      <c r="V95" s="3">
        <v>381484.84848484839</v>
      </c>
      <c r="W95" s="3">
        <f t="shared" si="1"/>
        <v>774725.07575757557</v>
      </c>
      <c r="X95" s="4">
        <v>5</v>
      </c>
      <c r="Y95" s="4">
        <v>1</v>
      </c>
      <c r="Z95" s="4">
        <v>2</v>
      </c>
      <c r="AA95" s="4">
        <v>2</v>
      </c>
      <c r="AB95" s="4">
        <v>2</v>
      </c>
      <c r="AC95" s="4">
        <v>2</v>
      </c>
      <c r="AD95" s="4">
        <v>2</v>
      </c>
      <c r="AE95" s="4">
        <v>6</v>
      </c>
      <c r="AF95" s="4">
        <v>0</v>
      </c>
      <c r="AG95" s="4">
        <v>0</v>
      </c>
      <c r="AH95">
        <v>0</v>
      </c>
      <c r="AI95" s="3">
        <v>0</v>
      </c>
      <c r="AJ95" s="4">
        <v>0</v>
      </c>
      <c r="AL95">
        <v>0</v>
      </c>
    </row>
    <row r="96" spans="1:38" x14ac:dyDescent="0.25">
      <c r="A96" s="2" t="s">
        <v>105</v>
      </c>
      <c r="B96" s="3">
        <v>12075.757575757576</v>
      </c>
      <c r="C96" s="3">
        <v>12438.030303030304</v>
      </c>
      <c r="D96" s="3">
        <v>606.06060606060601</v>
      </c>
      <c r="E96" s="3">
        <v>624.24242424242425</v>
      </c>
      <c r="F96" s="3">
        <v>303.030303030303</v>
      </c>
      <c r="G96" s="3">
        <v>312.12121212121212</v>
      </c>
      <c r="H96" s="3">
        <v>0</v>
      </c>
      <c r="I96" s="3">
        <v>0</v>
      </c>
      <c r="J96" s="3">
        <v>303.030303030303</v>
      </c>
      <c r="K96" s="3">
        <v>312.12121212121212</v>
      </c>
      <c r="L96" s="3">
        <v>404651.51515151514</v>
      </c>
      <c r="M96" s="3">
        <v>416791.06060606061</v>
      </c>
      <c r="N96" s="3">
        <v>0</v>
      </c>
      <c r="O96" s="3">
        <v>0</v>
      </c>
      <c r="P96" s="3">
        <v>0</v>
      </c>
      <c r="Q96" s="3">
        <v>0</v>
      </c>
      <c r="R96" s="3">
        <v>0</v>
      </c>
      <c r="S96" s="3">
        <v>0</v>
      </c>
      <c r="T96" s="3">
        <v>312.12121212121212</v>
      </c>
      <c r="U96" s="3">
        <v>312.12121212121212</v>
      </c>
      <c r="V96" s="3">
        <v>418251.51515151514</v>
      </c>
      <c r="W96" s="3">
        <f t="shared" si="1"/>
        <v>835666.81818181812</v>
      </c>
      <c r="X96" s="4">
        <v>10</v>
      </c>
      <c r="Y96" s="4">
        <v>2</v>
      </c>
      <c r="Z96" s="4">
        <v>6</v>
      </c>
      <c r="AA96" s="4">
        <v>3</v>
      </c>
      <c r="AB96" s="4">
        <v>3</v>
      </c>
      <c r="AC96" s="4">
        <v>3</v>
      </c>
      <c r="AD96" s="4">
        <v>2</v>
      </c>
      <c r="AE96" s="4">
        <v>6</v>
      </c>
      <c r="AF96" s="4">
        <v>1</v>
      </c>
      <c r="AG96" s="4">
        <v>1</v>
      </c>
      <c r="AH96">
        <v>0</v>
      </c>
      <c r="AI96" s="3">
        <v>62651</v>
      </c>
      <c r="AJ96" s="4">
        <v>60</v>
      </c>
      <c r="AL96">
        <v>0</v>
      </c>
    </row>
    <row r="97" spans="1:38" x14ac:dyDescent="0.25">
      <c r="A97" s="2" t="s">
        <v>106</v>
      </c>
      <c r="B97" s="3">
        <v>606.06060606060601</v>
      </c>
      <c r="C97" s="3">
        <v>624.24242424242425</v>
      </c>
      <c r="D97" s="3">
        <v>303.030303030303</v>
      </c>
      <c r="E97" s="3">
        <v>312.12121212121212</v>
      </c>
      <c r="F97" s="3">
        <v>16848.484848484848</v>
      </c>
      <c r="G97" s="3">
        <v>17353.939393939392</v>
      </c>
      <c r="H97" s="3">
        <v>121.21212121212122</v>
      </c>
      <c r="I97" s="3">
        <v>124.84848484848486</v>
      </c>
      <c r="J97" s="3">
        <v>0</v>
      </c>
      <c r="K97" s="3">
        <v>0</v>
      </c>
      <c r="L97" s="3">
        <v>216136.36363636365</v>
      </c>
      <c r="M97" s="3">
        <v>222620.45454545456</v>
      </c>
      <c r="N97" s="3">
        <v>303.030303030303</v>
      </c>
      <c r="O97" s="3">
        <v>312.12121212121212</v>
      </c>
      <c r="P97" s="3">
        <v>0</v>
      </c>
      <c r="Q97" s="3">
        <v>0</v>
      </c>
      <c r="R97" s="3">
        <v>2818.181818181818</v>
      </c>
      <c r="S97" s="3">
        <v>2902.7272727272725</v>
      </c>
      <c r="T97" s="3">
        <v>0</v>
      </c>
      <c r="U97" s="3">
        <v>0</v>
      </c>
      <c r="V97" s="3">
        <v>237136.36363636365</v>
      </c>
      <c r="W97" s="3">
        <f t="shared" si="1"/>
        <v>466092.87878787878</v>
      </c>
      <c r="X97" s="4">
        <v>18</v>
      </c>
      <c r="Y97" s="4">
        <v>5</v>
      </c>
      <c r="Z97" s="4">
        <v>8</v>
      </c>
      <c r="AA97" s="4">
        <v>2</v>
      </c>
      <c r="AB97" s="4">
        <v>2</v>
      </c>
      <c r="AC97" s="4">
        <v>2</v>
      </c>
      <c r="AD97" s="4">
        <v>4</v>
      </c>
      <c r="AE97" s="4">
        <v>6</v>
      </c>
      <c r="AF97" s="4">
        <v>2</v>
      </c>
      <c r="AG97" s="4">
        <v>3</v>
      </c>
      <c r="AH97">
        <v>0</v>
      </c>
      <c r="AI97" s="3">
        <v>7561</v>
      </c>
      <c r="AJ97" s="4">
        <v>7</v>
      </c>
      <c r="AL97">
        <v>0</v>
      </c>
    </row>
    <row r="98" spans="1:38" x14ac:dyDescent="0.25">
      <c r="A98" s="2" t="s">
        <v>107</v>
      </c>
      <c r="B98" s="3">
        <v>303.030303030303</v>
      </c>
      <c r="C98" s="3">
        <v>312.12121212121212</v>
      </c>
      <c r="D98" s="3">
        <v>15484.848484848484</v>
      </c>
      <c r="E98" s="3">
        <v>15949.393939393938</v>
      </c>
      <c r="F98" s="3">
        <v>121.21212121212122</v>
      </c>
      <c r="G98" s="3">
        <v>124.84848484848486</v>
      </c>
      <c r="H98" s="3">
        <v>0</v>
      </c>
      <c r="I98" s="3">
        <v>0</v>
      </c>
      <c r="J98" s="3">
        <v>0</v>
      </c>
      <c r="K98" s="3">
        <v>0</v>
      </c>
      <c r="L98" s="3">
        <v>318.18181818181819</v>
      </c>
      <c r="M98" s="3">
        <v>327.72727272727275</v>
      </c>
      <c r="N98" s="3">
        <v>0</v>
      </c>
      <c r="O98" s="3">
        <v>0</v>
      </c>
      <c r="P98" s="3">
        <v>30.303030303030305</v>
      </c>
      <c r="Q98" s="3">
        <v>31.212121212121215</v>
      </c>
      <c r="R98" s="3">
        <v>1454.5454545454545</v>
      </c>
      <c r="S98" s="3">
        <v>1498.1818181818182</v>
      </c>
      <c r="T98" s="3">
        <v>0</v>
      </c>
      <c r="U98" s="3">
        <v>0</v>
      </c>
      <c r="V98" s="3">
        <v>17712.121212121212</v>
      </c>
      <c r="W98" s="3">
        <f t="shared" si="1"/>
        <v>21054.090909090908</v>
      </c>
      <c r="X98" s="6">
        <v>20</v>
      </c>
      <c r="Y98" s="4">
        <v>5</v>
      </c>
      <c r="Z98" s="4">
        <v>4</v>
      </c>
      <c r="AA98" s="4">
        <v>2</v>
      </c>
      <c r="AB98" s="4">
        <v>2</v>
      </c>
      <c r="AC98" s="4">
        <v>2</v>
      </c>
      <c r="AD98" s="4">
        <v>2</v>
      </c>
      <c r="AE98" s="4">
        <v>6</v>
      </c>
      <c r="AF98" s="4">
        <v>2</v>
      </c>
      <c r="AG98" s="4">
        <v>3</v>
      </c>
      <c r="AH98">
        <v>1</v>
      </c>
      <c r="AI98" s="3">
        <v>552601</v>
      </c>
      <c r="AJ98" s="4">
        <v>500</v>
      </c>
      <c r="AK98" t="s">
        <v>7</v>
      </c>
      <c r="AL98">
        <v>69</v>
      </c>
    </row>
    <row r="99" spans="1:38" x14ac:dyDescent="0.25">
      <c r="A99" s="2" t="s">
        <v>108</v>
      </c>
      <c r="B99" s="3">
        <v>16848.484848484848</v>
      </c>
      <c r="C99" s="3">
        <v>17353.939393939392</v>
      </c>
      <c r="D99" s="3">
        <v>121.21212121212122</v>
      </c>
      <c r="E99" s="3">
        <v>124.84848484848486</v>
      </c>
      <c r="F99" s="3">
        <v>469.69696969696969</v>
      </c>
      <c r="G99" s="3">
        <v>483.78787878787881</v>
      </c>
      <c r="H99" s="3">
        <v>0</v>
      </c>
      <c r="I99" s="3">
        <v>0</v>
      </c>
      <c r="J99" s="3">
        <v>5181.818181818182</v>
      </c>
      <c r="K99" s="3">
        <v>5337.2727272727279</v>
      </c>
      <c r="L99" s="3">
        <v>108287.87878787878</v>
      </c>
      <c r="M99" s="3">
        <v>111536.51515151515</v>
      </c>
      <c r="N99" s="3">
        <v>0</v>
      </c>
      <c r="O99" s="3">
        <v>0</v>
      </c>
      <c r="P99" s="3">
        <v>0</v>
      </c>
      <c r="Q99" s="3">
        <v>0</v>
      </c>
      <c r="R99" s="3">
        <v>196.96969696969697</v>
      </c>
      <c r="S99" s="3">
        <v>202.87878787878788</v>
      </c>
      <c r="T99" s="3">
        <v>0</v>
      </c>
      <c r="U99" s="3">
        <v>0</v>
      </c>
      <c r="V99" s="3">
        <v>131106.06060606061</v>
      </c>
      <c r="W99" s="3">
        <f t="shared" si="1"/>
        <v>243042.42424242425</v>
      </c>
      <c r="X99" s="6">
        <v>15</v>
      </c>
      <c r="Y99" s="4">
        <v>3</v>
      </c>
      <c r="Z99" s="4">
        <v>4</v>
      </c>
      <c r="AA99" s="4">
        <v>2</v>
      </c>
      <c r="AB99" s="4">
        <v>2</v>
      </c>
      <c r="AC99" s="4">
        <v>2</v>
      </c>
      <c r="AD99" s="4">
        <v>2</v>
      </c>
      <c r="AE99" s="4">
        <v>6</v>
      </c>
      <c r="AF99" s="4">
        <v>2</v>
      </c>
      <c r="AG99" s="4">
        <v>3</v>
      </c>
      <c r="AH99">
        <v>0</v>
      </c>
      <c r="AI99" s="3">
        <v>1212</v>
      </c>
      <c r="AJ99" s="4">
        <v>1</v>
      </c>
      <c r="AL99">
        <v>0</v>
      </c>
    </row>
    <row r="100" spans="1:38" x14ac:dyDescent="0.25">
      <c r="A100" s="2" t="s">
        <v>109</v>
      </c>
      <c r="B100" s="3">
        <v>121.21212121212122</v>
      </c>
      <c r="C100" s="3">
        <v>124.84848484848486</v>
      </c>
      <c r="D100" s="3">
        <v>469.69696969696969</v>
      </c>
      <c r="E100" s="3">
        <v>483.78787878787881</v>
      </c>
      <c r="F100" s="3">
        <v>4181.818181818182</v>
      </c>
      <c r="G100" s="3">
        <v>4307.2727272727279</v>
      </c>
      <c r="H100" s="3">
        <v>0</v>
      </c>
      <c r="I100" s="3">
        <v>0</v>
      </c>
      <c r="J100" s="3">
        <v>242.42424242424244</v>
      </c>
      <c r="K100" s="3">
        <v>249.69696969696972</v>
      </c>
      <c r="L100" s="3">
        <v>108939.39393939394</v>
      </c>
      <c r="M100" s="3">
        <v>112207.57575757576</v>
      </c>
      <c r="N100" s="3">
        <v>3681.818181818182</v>
      </c>
      <c r="O100" s="3">
        <v>3792.2727272727275</v>
      </c>
      <c r="P100" s="3">
        <v>0</v>
      </c>
      <c r="Q100" s="3">
        <v>0</v>
      </c>
      <c r="R100" s="3">
        <v>227.27272727272728</v>
      </c>
      <c r="S100" s="3">
        <v>234.09090909090909</v>
      </c>
      <c r="T100" s="3">
        <v>0</v>
      </c>
      <c r="U100" s="3">
        <v>0</v>
      </c>
      <c r="V100" s="3">
        <v>117863.63636363635</v>
      </c>
      <c r="W100" s="3">
        <f t="shared" si="1"/>
        <v>238006.66666666663</v>
      </c>
      <c r="X100" s="4">
        <v>10</v>
      </c>
      <c r="Y100" s="4">
        <v>2</v>
      </c>
      <c r="Z100" s="4">
        <v>3</v>
      </c>
      <c r="AA100" s="4">
        <v>2</v>
      </c>
      <c r="AB100" s="4">
        <v>2</v>
      </c>
      <c r="AC100" s="4">
        <v>2</v>
      </c>
      <c r="AD100" s="4">
        <v>2</v>
      </c>
      <c r="AE100" s="4">
        <v>6</v>
      </c>
      <c r="AF100" s="4">
        <v>1</v>
      </c>
      <c r="AG100" s="4">
        <v>1</v>
      </c>
      <c r="AH100">
        <v>0</v>
      </c>
      <c r="AI100" s="3">
        <v>89262</v>
      </c>
      <c r="AJ100" s="4">
        <v>90</v>
      </c>
      <c r="AL100">
        <v>0</v>
      </c>
    </row>
    <row r="101" spans="1:38" x14ac:dyDescent="0.25">
      <c r="A101" s="2" t="s">
        <v>110</v>
      </c>
      <c r="B101" s="3">
        <v>469.69696969696969</v>
      </c>
      <c r="C101" s="3">
        <v>483.78787878787881</v>
      </c>
      <c r="D101" s="3">
        <v>4181.818181818182</v>
      </c>
      <c r="E101" s="3">
        <v>4307.2727272727279</v>
      </c>
      <c r="F101" s="3">
        <v>227.27272727272728</v>
      </c>
      <c r="G101" s="3">
        <v>234.09090909090909</v>
      </c>
      <c r="H101" s="3">
        <v>606.06060606060601</v>
      </c>
      <c r="I101" s="3">
        <v>624.24242424242425</v>
      </c>
      <c r="J101" s="3">
        <v>0</v>
      </c>
      <c r="K101" s="3">
        <v>0</v>
      </c>
      <c r="L101" s="3">
        <v>42348.484848484848</v>
      </c>
      <c r="M101" s="3">
        <v>43618.939393939392</v>
      </c>
      <c r="N101" s="3">
        <v>0</v>
      </c>
      <c r="O101" s="3">
        <v>0</v>
      </c>
      <c r="P101" s="3">
        <v>0</v>
      </c>
      <c r="Q101" s="3">
        <v>0</v>
      </c>
      <c r="R101" s="3">
        <v>0</v>
      </c>
      <c r="S101" s="3">
        <v>0</v>
      </c>
      <c r="T101" s="3">
        <v>0</v>
      </c>
      <c r="U101" s="3">
        <v>0</v>
      </c>
      <c r="V101" s="3">
        <v>47833.333333333336</v>
      </c>
      <c r="W101" s="3">
        <f t="shared" si="1"/>
        <v>91452.272727272735</v>
      </c>
      <c r="X101" s="4">
        <v>10</v>
      </c>
      <c r="Y101" s="4">
        <v>2</v>
      </c>
      <c r="Z101" s="4">
        <v>3</v>
      </c>
      <c r="AA101" s="4">
        <v>2</v>
      </c>
      <c r="AB101" s="4">
        <v>2</v>
      </c>
      <c r="AC101" s="4">
        <v>2</v>
      </c>
      <c r="AD101" s="4">
        <v>2</v>
      </c>
      <c r="AE101" s="4">
        <v>6</v>
      </c>
      <c r="AF101" s="4">
        <v>2</v>
      </c>
      <c r="AG101" s="4">
        <v>3</v>
      </c>
      <c r="AH101">
        <v>0</v>
      </c>
      <c r="AI101" s="3">
        <v>66217</v>
      </c>
      <c r="AJ101" s="4">
        <v>60</v>
      </c>
      <c r="AL101">
        <v>0</v>
      </c>
    </row>
    <row r="102" spans="1:38" x14ac:dyDescent="0.25">
      <c r="A102" s="2" t="s">
        <v>111</v>
      </c>
      <c r="B102" s="3">
        <v>4181.818181818182</v>
      </c>
      <c r="C102" s="3">
        <v>4307.2727272727279</v>
      </c>
      <c r="D102" s="3">
        <v>227.27272727272728</v>
      </c>
      <c r="E102" s="3">
        <v>234.09090909090909</v>
      </c>
      <c r="F102" s="3">
        <v>0</v>
      </c>
      <c r="G102" s="3">
        <v>0</v>
      </c>
      <c r="H102" s="3">
        <v>303.030303030303</v>
      </c>
      <c r="I102" s="3">
        <v>312.12121212121212</v>
      </c>
      <c r="J102" s="3">
        <v>0</v>
      </c>
      <c r="K102" s="3">
        <v>0</v>
      </c>
      <c r="L102" s="3">
        <v>355560.90909090912</v>
      </c>
      <c r="M102" s="3">
        <v>366227.73636363639</v>
      </c>
      <c r="N102" s="3">
        <v>606.06060606060601</v>
      </c>
      <c r="O102" s="3">
        <v>624.24242424242425</v>
      </c>
      <c r="P102" s="3">
        <v>0</v>
      </c>
      <c r="Q102" s="3">
        <v>0</v>
      </c>
      <c r="R102" s="3">
        <v>75.757575757575751</v>
      </c>
      <c r="S102" s="3">
        <v>78.030303030303031</v>
      </c>
      <c r="T102" s="3">
        <v>0</v>
      </c>
      <c r="U102" s="3">
        <v>0</v>
      </c>
      <c r="V102" s="3">
        <v>360954.84848484851</v>
      </c>
      <c r="W102" s="3">
        <f t="shared" si="1"/>
        <v>728566.67575757578</v>
      </c>
      <c r="X102" s="4">
        <v>10</v>
      </c>
      <c r="Y102" s="4">
        <v>2</v>
      </c>
      <c r="Z102" s="4">
        <v>3</v>
      </c>
      <c r="AA102" s="4">
        <v>2</v>
      </c>
      <c r="AB102" s="4">
        <v>2</v>
      </c>
      <c r="AC102" s="4">
        <v>2</v>
      </c>
      <c r="AD102" s="4">
        <v>2</v>
      </c>
      <c r="AE102" s="4">
        <v>6</v>
      </c>
      <c r="AF102" s="4">
        <v>0</v>
      </c>
      <c r="AG102" s="4">
        <v>2</v>
      </c>
      <c r="AH102">
        <v>0</v>
      </c>
      <c r="AI102" s="3">
        <v>0</v>
      </c>
      <c r="AJ102" s="4">
        <v>0</v>
      </c>
      <c r="AL102">
        <v>0</v>
      </c>
    </row>
    <row r="103" spans="1:38" x14ac:dyDescent="0.25">
      <c r="A103" s="2" t="s">
        <v>112</v>
      </c>
      <c r="B103" s="3">
        <v>227.27272727272728</v>
      </c>
      <c r="C103" s="3">
        <v>234.09090909090909</v>
      </c>
      <c r="D103" s="3">
        <v>0</v>
      </c>
      <c r="E103" s="3">
        <v>0</v>
      </c>
      <c r="F103" s="3">
        <v>303.030303030303</v>
      </c>
      <c r="G103" s="3">
        <v>312.12121212121212</v>
      </c>
      <c r="H103" s="3">
        <v>16848.484848484848</v>
      </c>
      <c r="I103" s="3">
        <v>17353.939393939392</v>
      </c>
      <c r="J103" s="3">
        <v>0</v>
      </c>
      <c r="K103" s="3">
        <v>0</v>
      </c>
      <c r="L103" s="3">
        <v>62518.939393939392</v>
      </c>
      <c r="M103" s="3">
        <v>64394.507575757576</v>
      </c>
      <c r="N103" s="3">
        <v>303.030303030303</v>
      </c>
      <c r="O103" s="3">
        <v>312.12121212121212</v>
      </c>
      <c r="P103" s="3">
        <v>196.96969696969697</v>
      </c>
      <c r="Q103" s="3">
        <v>202.87878787878788</v>
      </c>
      <c r="R103" s="3">
        <v>4818.181818181818</v>
      </c>
      <c r="S103" s="3">
        <v>4962.727272727273</v>
      </c>
      <c r="T103" s="3">
        <v>0</v>
      </c>
      <c r="U103" s="3">
        <v>0</v>
      </c>
      <c r="V103" s="3">
        <v>85215.909090909088</v>
      </c>
      <c r="W103" s="3">
        <f t="shared" si="1"/>
        <v>160406.32575757575</v>
      </c>
      <c r="X103" s="4">
        <v>10</v>
      </c>
      <c r="Y103" s="4">
        <v>2</v>
      </c>
      <c r="Z103" s="4">
        <v>3</v>
      </c>
      <c r="AA103" s="4">
        <v>2</v>
      </c>
      <c r="AB103" s="4">
        <v>2</v>
      </c>
      <c r="AC103" s="4">
        <v>2</v>
      </c>
      <c r="AD103" s="4">
        <v>2</v>
      </c>
      <c r="AE103" s="4">
        <v>6</v>
      </c>
      <c r="AF103" s="4">
        <v>2</v>
      </c>
      <c r="AG103" s="4">
        <v>1</v>
      </c>
      <c r="AH103">
        <v>0</v>
      </c>
      <c r="AI103" s="3">
        <v>0</v>
      </c>
      <c r="AJ103" s="4">
        <v>0</v>
      </c>
      <c r="AL103">
        <v>0</v>
      </c>
    </row>
    <row r="104" spans="1:38" x14ac:dyDescent="0.25">
      <c r="A104" s="2" t="s">
        <v>113</v>
      </c>
      <c r="B104" s="3">
        <v>0</v>
      </c>
      <c r="C104" s="3">
        <v>0</v>
      </c>
      <c r="D104" s="3">
        <v>303.030303030303</v>
      </c>
      <c r="E104" s="3">
        <v>312.12121212121212</v>
      </c>
      <c r="F104" s="3">
        <v>606.06060606060601</v>
      </c>
      <c r="G104" s="3">
        <v>624.24242424242425</v>
      </c>
      <c r="H104" s="3">
        <v>121.21212121212122</v>
      </c>
      <c r="I104" s="3">
        <v>124.84848484848486</v>
      </c>
      <c r="J104" s="3">
        <v>606.06060606060601</v>
      </c>
      <c r="K104" s="3">
        <v>624.24242424242425</v>
      </c>
      <c r="L104" s="3">
        <v>55560.606060606064</v>
      </c>
      <c r="M104" s="3">
        <v>57227.424242424247</v>
      </c>
      <c r="N104" s="3">
        <v>16848.484848484848</v>
      </c>
      <c r="O104" s="3">
        <v>17353.939393939392</v>
      </c>
      <c r="P104" s="3">
        <v>0</v>
      </c>
      <c r="Q104" s="3">
        <v>0</v>
      </c>
      <c r="R104" s="3">
        <v>2818.181818181818</v>
      </c>
      <c r="S104" s="3">
        <v>2902.7272727272725</v>
      </c>
      <c r="T104" s="3">
        <v>0</v>
      </c>
      <c r="U104" s="3">
        <v>0</v>
      </c>
      <c r="V104" s="3">
        <v>76863.636363636382</v>
      </c>
      <c r="W104" s="3">
        <f t="shared" si="1"/>
        <v>174014.39393939398</v>
      </c>
      <c r="X104" s="4">
        <v>26</v>
      </c>
      <c r="Y104" s="4">
        <v>8</v>
      </c>
      <c r="Z104" s="4">
        <v>5</v>
      </c>
      <c r="AA104" s="4">
        <v>2</v>
      </c>
      <c r="AB104" s="4">
        <v>2</v>
      </c>
      <c r="AC104" s="4">
        <v>2</v>
      </c>
      <c r="AD104" s="4">
        <v>2</v>
      </c>
      <c r="AE104" s="4">
        <v>8</v>
      </c>
      <c r="AF104" s="4">
        <v>3</v>
      </c>
      <c r="AG104" s="4">
        <v>3</v>
      </c>
      <c r="AH104">
        <v>1</v>
      </c>
      <c r="AI104" s="3">
        <v>62156</v>
      </c>
      <c r="AJ104" s="4">
        <v>60</v>
      </c>
      <c r="AK104" t="s">
        <v>3</v>
      </c>
      <c r="AL104">
        <v>11</v>
      </c>
    </row>
    <row r="105" spans="1:38" x14ac:dyDescent="0.25">
      <c r="A105" s="2" t="s">
        <v>114</v>
      </c>
      <c r="B105" s="3">
        <v>303.030303030303</v>
      </c>
      <c r="C105" s="3">
        <v>312.12121212121212</v>
      </c>
      <c r="D105" s="3">
        <v>606.06060606060601</v>
      </c>
      <c r="E105" s="3">
        <v>624.24242424242425</v>
      </c>
      <c r="F105" s="3">
        <v>303.030303030303</v>
      </c>
      <c r="G105" s="3">
        <v>312.12121212121212</v>
      </c>
      <c r="H105" s="3">
        <v>469.69696969696969</v>
      </c>
      <c r="I105" s="3">
        <v>483.78787878787881</v>
      </c>
      <c r="J105" s="3">
        <v>303.030303030303</v>
      </c>
      <c r="K105" s="3">
        <v>312.12121212121212</v>
      </c>
      <c r="L105" s="3">
        <v>441515.15151515149</v>
      </c>
      <c r="M105" s="3">
        <v>454760.60606060602</v>
      </c>
      <c r="N105" s="3">
        <v>121.21212121212122</v>
      </c>
      <c r="O105" s="3">
        <v>124.84848484848486</v>
      </c>
      <c r="P105" s="3">
        <v>0</v>
      </c>
      <c r="Q105" s="3">
        <v>0</v>
      </c>
      <c r="R105" s="3">
        <v>1454.5454545454545</v>
      </c>
      <c r="S105" s="3">
        <v>1498.1818181818182</v>
      </c>
      <c r="T105" s="3">
        <v>0</v>
      </c>
      <c r="U105" s="3">
        <v>0</v>
      </c>
      <c r="V105" s="3">
        <v>445075.75757575757</v>
      </c>
      <c r="W105" s="3">
        <f t="shared" si="1"/>
        <v>903035.15151515149</v>
      </c>
      <c r="X105" s="4">
        <v>33</v>
      </c>
      <c r="Y105" s="4">
        <v>10</v>
      </c>
      <c r="Z105" s="4">
        <v>6</v>
      </c>
      <c r="AA105" s="4">
        <v>2</v>
      </c>
      <c r="AB105" s="4">
        <v>2</v>
      </c>
      <c r="AC105" s="4">
        <v>2</v>
      </c>
      <c r="AD105" s="4">
        <v>4</v>
      </c>
      <c r="AE105" s="4">
        <v>10</v>
      </c>
      <c r="AF105" s="4">
        <v>3</v>
      </c>
      <c r="AG105" s="4">
        <v>4</v>
      </c>
      <c r="AH105">
        <v>0</v>
      </c>
      <c r="AI105" s="3">
        <v>4320</v>
      </c>
      <c r="AJ105" s="4">
        <v>4</v>
      </c>
      <c r="AL105">
        <v>0</v>
      </c>
    </row>
    <row r="106" spans="1:38" x14ac:dyDescent="0.25">
      <c r="A106" s="2" t="s">
        <v>115</v>
      </c>
      <c r="B106" s="3">
        <v>606.06060606060601</v>
      </c>
      <c r="C106" s="3">
        <v>624.24242424242425</v>
      </c>
      <c r="D106" s="3">
        <v>303.030303030303</v>
      </c>
      <c r="E106" s="3">
        <v>312.12121212121212</v>
      </c>
      <c r="F106" s="3">
        <v>16848.484848484848</v>
      </c>
      <c r="G106" s="3">
        <v>17353.939393939392</v>
      </c>
      <c r="H106" s="3">
        <v>4181.818181818182</v>
      </c>
      <c r="I106" s="3">
        <v>4307.2727272727279</v>
      </c>
      <c r="J106" s="3">
        <v>16848.484848484848</v>
      </c>
      <c r="K106" s="3">
        <v>17353.939393939392</v>
      </c>
      <c r="L106" s="3">
        <v>49200.757575757576</v>
      </c>
      <c r="M106" s="3">
        <v>50676.780303030304</v>
      </c>
      <c r="N106" s="3">
        <v>469.69696969696969</v>
      </c>
      <c r="O106" s="3">
        <v>483.78787878787881</v>
      </c>
      <c r="P106" s="3">
        <v>0</v>
      </c>
      <c r="Q106" s="3">
        <v>0</v>
      </c>
      <c r="R106" s="3">
        <v>196.96969696969697</v>
      </c>
      <c r="S106" s="3">
        <v>202.87878787878788</v>
      </c>
      <c r="T106" s="3">
        <v>624.24242424242425</v>
      </c>
      <c r="U106" s="3">
        <v>624.24242424242425</v>
      </c>
      <c r="V106" s="3">
        <v>89279.545454545456</v>
      </c>
      <c r="W106" s="3">
        <f t="shared" si="1"/>
        <v>142558.14393939392</v>
      </c>
      <c r="X106" s="4">
        <v>56</v>
      </c>
      <c r="Y106" s="4">
        <v>15</v>
      </c>
      <c r="Z106" s="4">
        <v>8</v>
      </c>
      <c r="AA106" s="4">
        <v>4</v>
      </c>
      <c r="AB106" s="4">
        <v>4</v>
      </c>
      <c r="AC106" s="4">
        <v>4</v>
      </c>
      <c r="AD106" s="4">
        <v>4</v>
      </c>
      <c r="AE106" s="4">
        <v>15</v>
      </c>
      <c r="AF106" s="4">
        <v>3</v>
      </c>
      <c r="AG106" s="4">
        <v>6</v>
      </c>
      <c r="AH106">
        <v>1</v>
      </c>
      <c r="AI106" s="3">
        <v>1203025</v>
      </c>
      <c r="AJ106" s="4">
        <v>1200</v>
      </c>
      <c r="AK106" t="s">
        <v>9</v>
      </c>
      <c r="AL106">
        <v>8</v>
      </c>
    </row>
    <row r="107" spans="1:38" x14ac:dyDescent="0.25">
      <c r="A107" s="2" t="s">
        <v>116</v>
      </c>
      <c r="B107" s="3">
        <v>303.030303030303</v>
      </c>
      <c r="C107" s="3">
        <v>312.12121212121212</v>
      </c>
      <c r="D107" s="3">
        <v>16848.484848484848</v>
      </c>
      <c r="E107" s="3">
        <v>17353.939393939392</v>
      </c>
      <c r="F107" s="3">
        <v>121.21212121212122</v>
      </c>
      <c r="G107" s="3">
        <v>124.84848484848486</v>
      </c>
      <c r="H107" s="3">
        <v>227.27272727272728</v>
      </c>
      <c r="I107" s="3">
        <v>234.09090909090909</v>
      </c>
      <c r="J107" s="3">
        <v>121.21212121212122</v>
      </c>
      <c r="K107" s="3">
        <v>124.84848484848486</v>
      </c>
      <c r="L107" s="3">
        <v>14670.454545454546</v>
      </c>
      <c r="M107" s="3">
        <v>15110.568181818182</v>
      </c>
      <c r="N107" s="3">
        <v>4181.818181818182</v>
      </c>
      <c r="O107" s="3">
        <v>4307.2727272727279</v>
      </c>
      <c r="P107" s="3">
        <v>0</v>
      </c>
      <c r="Q107" s="3">
        <v>0</v>
      </c>
      <c r="R107" s="3">
        <v>227.27272727272728</v>
      </c>
      <c r="S107" s="3">
        <v>234.09090909090909</v>
      </c>
      <c r="T107" s="3">
        <v>312.12121212121212</v>
      </c>
      <c r="U107" s="3">
        <v>312.12121212121212</v>
      </c>
      <c r="V107" s="3">
        <v>37012.878787878792</v>
      </c>
      <c r="W107" s="3">
        <f t="shared" si="1"/>
        <v>61698.143939393944</v>
      </c>
      <c r="X107" s="4">
        <v>10</v>
      </c>
      <c r="Y107" s="4">
        <v>2</v>
      </c>
      <c r="Z107" s="4">
        <v>3</v>
      </c>
      <c r="AA107" s="4">
        <v>2</v>
      </c>
      <c r="AB107" s="4">
        <v>2</v>
      </c>
      <c r="AC107" s="4">
        <v>2</v>
      </c>
      <c r="AD107" s="4">
        <v>2</v>
      </c>
      <c r="AE107" s="4">
        <v>10</v>
      </c>
      <c r="AF107" s="4">
        <v>2</v>
      </c>
      <c r="AG107" s="4">
        <v>4</v>
      </c>
      <c r="AH107">
        <v>0</v>
      </c>
      <c r="AI107" s="3">
        <v>0</v>
      </c>
      <c r="AJ107" s="4">
        <v>0</v>
      </c>
      <c r="AL107">
        <v>0</v>
      </c>
    </row>
    <row r="108" spans="1:38" x14ac:dyDescent="0.25">
      <c r="A108" s="2" t="s">
        <v>117</v>
      </c>
      <c r="B108" s="3">
        <v>16848.484848484848</v>
      </c>
      <c r="C108" s="3">
        <v>17353.939393939392</v>
      </c>
      <c r="D108" s="3">
        <v>121.21212121212122</v>
      </c>
      <c r="E108" s="3">
        <v>124.84848484848486</v>
      </c>
      <c r="F108" s="3">
        <v>469.69696969696969</v>
      </c>
      <c r="G108" s="3">
        <v>483.78787878787881</v>
      </c>
      <c r="H108" s="3">
        <v>0</v>
      </c>
      <c r="I108" s="3">
        <v>0</v>
      </c>
      <c r="J108" s="3">
        <v>469.69696969696969</v>
      </c>
      <c r="K108" s="3">
        <v>483.78787878787881</v>
      </c>
      <c r="L108" s="3">
        <v>399943.18181818182</v>
      </c>
      <c r="M108" s="3">
        <v>411941.47727272729</v>
      </c>
      <c r="N108" s="3">
        <v>227.27272727272728</v>
      </c>
      <c r="O108" s="3">
        <v>234.09090909090909</v>
      </c>
      <c r="P108" s="3">
        <v>0</v>
      </c>
      <c r="Q108" s="3">
        <v>0</v>
      </c>
      <c r="R108" s="3">
        <v>0</v>
      </c>
      <c r="S108" s="3">
        <v>0</v>
      </c>
      <c r="T108" s="3">
        <v>17353.939393939392</v>
      </c>
      <c r="U108" s="3">
        <v>17353.939393939392</v>
      </c>
      <c r="V108" s="3">
        <v>435433.4848484848</v>
      </c>
      <c r="W108" s="3">
        <f t="shared" si="1"/>
        <v>882544.20454545447</v>
      </c>
      <c r="X108" s="4">
        <v>50</v>
      </c>
      <c r="Y108" s="4">
        <v>15</v>
      </c>
      <c r="Z108" s="4">
        <v>8</v>
      </c>
      <c r="AA108" s="4">
        <v>4</v>
      </c>
      <c r="AB108" s="4">
        <v>4</v>
      </c>
      <c r="AC108" s="4">
        <v>4</v>
      </c>
      <c r="AD108" s="4">
        <v>4</v>
      </c>
      <c r="AE108" s="4">
        <v>15</v>
      </c>
      <c r="AF108" s="4">
        <v>3</v>
      </c>
      <c r="AG108" s="4">
        <v>6</v>
      </c>
      <c r="AH108">
        <v>1</v>
      </c>
      <c r="AI108" s="3">
        <v>33265</v>
      </c>
      <c r="AJ108" s="4">
        <v>30</v>
      </c>
      <c r="AK108" t="s">
        <v>7</v>
      </c>
      <c r="AL108">
        <v>88</v>
      </c>
    </row>
    <row r="109" spans="1:38" x14ac:dyDescent="0.25">
      <c r="A109" s="2" t="s">
        <v>118</v>
      </c>
      <c r="B109" s="3">
        <v>121.21212121212122</v>
      </c>
      <c r="C109" s="3">
        <v>124.84848484848486</v>
      </c>
      <c r="D109" s="3">
        <v>469.69696969696969</v>
      </c>
      <c r="E109" s="3">
        <v>483.78787878787881</v>
      </c>
      <c r="F109" s="3">
        <v>4181.818181818182</v>
      </c>
      <c r="G109" s="3">
        <v>4307.2727272727279</v>
      </c>
      <c r="H109" s="3">
        <v>303.030303030303</v>
      </c>
      <c r="I109" s="3">
        <v>312.12121212121212</v>
      </c>
      <c r="J109" s="3">
        <v>4181.818181818182</v>
      </c>
      <c r="K109" s="3">
        <v>4307.2727272727279</v>
      </c>
      <c r="L109" s="3">
        <v>338772.72727272729</v>
      </c>
      <c r="M109" s="3">
        <v>348935.90909090912</v>
      </c>
      <c r="N109" s="3">
        <v>0</v>
      </c>
      <c r="O109" s="3">
        <v>0</v>
      </c>
      <c r="P109" s="3">
        <v>0</v>
      </c>
      <c r="Q109" s="3">
        <v>0</v>
      </c>
      <c r="R109" s="3">
        <v>0</v>
      </c>
      <c r="S109" s="3">
        <v>0</v>
      </c>
      <c r="T109" s="3">
        <v>124.84848484848486</v>
      </c>
      <c r="U109" s="3">
        <v>124.84848484848486</v>
      </c>
      <c r="V109" s="3">
        <v>348155.15151515155</v>
      </c>
      <c r="W109" s="3">
        <f t="shared" si="1"/>
        <v>697340.75757575769</v>
      </c>
      <c r="X109" s="4">
        <v>8</v>
      </c>
      <c r="Y109" s="4">
        <v>2</v>
      </c>
      <c r="Z109" s="4">
        <v>2</v>
      </c>
      <c r="AA109" s="4">
        <v>2</v>
      </c>
      <c r="AB109" s="4">
        <v>2</v>
      </c>
      <c r="AC109" s="4">
        <v>2</v>
      </c>
      <c r="AD109" s="4">
        <v>2</v>
      </c>
      <c r="AE109" s="4">
        <v>6</v>
      </c>
      <c r="AF109" s="4">
        <v>2</v>
      </c>
      <c r="AG109" s="4">
        <v>0</v>
      </c>
      <c r="AH109">
        <v>0</v>
      </c>
      <c r="AI109" s="3">
        <v>0</v>
      </c>
      <c r="AJ109" s="4">
        <v>0</v>
      </c>
      <c r="AL109">
        <v>0</v>
      </c>
    </row>
    <row r="110" spans="1:38" x14ac:dyDescent="0.25">
      <c r="A110" s="2" t="s">
        <v>119</v>
      </c>
      <c r="B110" s="3">
        <v>469.69696969696969</v>
      </c>
      <c r="C110" s="3">
        <v>483.78787878787881</v>
      </c>
      <c r="D110" s="3">
        <v>4181.818181818182</v>
      </c>
      <c r="E110" s="3">
        <v>4307.2727272727279</v>
      </c>
      <c r="F110" s="3">
        <v>227.27272727272728</v>
      </c>
      <c r="G110" s="3">
        <v>234.09090909090909</v>
      </c>
      <c r="H110" s="3">
        <v>0</v>
      </c>
      <c r="I110" s="3">
        <v>0</v>
      </c>
      <c r="J110" s="3">
        <v>227.27272727272728</v>
      </c>
      <c r="K110" s="3">
        <v>234.09090909090909</v>
      </c>
      <c r="L110" s="3">
        <v>375818.18181818182</v>
      </c>
      <c r="M110" s="3">
        <v>387092.72727272729</v>
      </c>
      <c r="N110" s="3">
        <v>303.030303030303</v>
      </c>
      <c r="O110" s="3">
        <v>312.12121212121212</v>
      </c>
      <c r="P110" s="3">
        <v>0</v>
      </c>
      <c r="Q110" s="3">
        <v>0</v>
      </c>
      <c r="R110" s="3">
        <v>0</v>
      </c>
      <c r="S110" s="3">
        <v>0</v>
      </c>
      <c r="T110" s="3">
        <v>483.78787878787881</v>
      </c>
      <c r="U110" s="3">
        <v>483.78787878787881</v>
      </c>
      <c r="V110" s="3">
        <v>381711.06060606061</v>
      </c>
      <c r="W110" s="3">
        <f t="shared" si="1"/>
        <v>770386.51515151514</v>
      </c>
      <c r="X110" s="4">
        <v>5</v>
      </c>
      <c r="Y110" s="4">
        <v>1</v>
      </c>
      <c r="Z110" s="4">
        <v>2</v>
      </c>
      <c r="AA110" s="4">
        <v>2</v>
      </c>
      <c r="AB110" s="4">
        <v>2</v>
      </c>
      <c r="AC110" s="4">
        <v>2</v>
      </c>
      <c r="AD110" s="4">
        <v>2</v>
      </c>
      <c r="AE110" s="4">
        <v>6</v>
      </c>
      <c r="AF110" s="4">
        <v>1</v>
      </c>
      <c r="AG110" s="4">
        <v>2</v>
      </c>
      <c r="AH110">
        <v>0</v>
      </c>
      <c r="AI110" s="3">
        <v>0</v>
      </c>
      <c r="AJ110" s="4">
        <v>0</v>
      </c>
      <c r="AL110">
        <v>0</v>
      </c>
    </row>
    <row r="111" spans="1:38" x14ac:dyDescent="0.25">
      <c r="A111" s="2" t="s">
        <v>134</v>
      </c>
      <c r="B111" s="3">
        <v>545106</v>
      </c>
      <c r="C111" s="3">
        <v>561459.38287878793</v>
      </c>
      <c r="D111" s="3">
        <v>570722</v>
      </c>
      <c r="E111" s="3">
        <v>587843.72242424241</v>
      </c>
      <c r="F111" s="3">
        <v>507348</v>
      </c>
      <c r="G111" s="3">
        <v>522567.94060606061</v>
      </c>
      <c r="H111" s="3">
        <v>609679</v>
      </c>
      <c r="I111" s="3">
        <v>627969.76015151513</v>
      </c>
      <c r="J111" s="3">
        <v>445820</v>
      </c>
      <c r="K111" s="3">
        <v>459195.03696969699</v>
      </c>
      <c r="L111" s="3">
        <v>12937274</v>
      </c>
      <c r="M111" s="3">
        <v>13325392.594545454</v>
      </c>
      <c r="N111" s="3">
        <v>1062036</v>
      </c>
      <c r="O111" s="3">
        <v>1093897.1268181817</v>
      </c>
      <c r="P111" s="3">
        <v>332690</v>
      </c>
      <c r="Q111" s="3">
        <v>342671.18378787884</v>
      </c>
      <c r="R111" s="3">
        <v>1060140</v>
      </c>
      <c r="S111" s="3">
        <v>1091943.7162121213</v>
      </c>
      <c r="T111" s="3">
        <v>400596</v>
      </c>
      <c r="U111" s="3">
        <v>400595.94924242428</v>
      </c>
      <c r="V111" s="3">
        <v>18471411</v>
      </c>
      <c r="W111" s="3">
        <f t="shared" si="1"/>
        <v>37581373.57060606</v>
      </c>
      <c r="X111" s="4">
        <f>SUM(X2:X110)</f>
        <v>2039</v>
      </c>
      <c r="Y111" s="4">
        <f t="shared" ref="Y111:AG111" si="2">SUM(Y2:Y110)</f>
        <v>531</v>
      </c>
      <c r="Z111" s="4">
        <f t="shared" si="2"/>
        <v>474</v>
      </c>
      <c r="AA111" s="4">
        <f t="shared" si="2"/>
        <v>252</v>
      </c>
      <c r="AB111" s="4">
        <f t="shared" si="2"/>
        <v>252</v>
      </c>
      <c r="AC111" s="4">
        <f t="shared" si="2"/>
        <v>252</v>
      </c>
      <c r="AD111" s="4">
        <f t="shared" si="2"/>
        <v>272</v>
      </c>
      <c r="AE111" s="4">
        <f t="shared" si="2"/>
        <v>850</v>
      </c>
      <c r="AF111" s="4">
        <f t="shared" si="2"/>
        <v>200</v>
      </c>
      <c r="AG111" s="4">
        <f t="shared" si="2"/>
        <v>290</v>
      </c>
      <c r="AI111" s="3">
        <f>SUM(AI2:AI110)</f>
        <v>15378252</v>
      </c>
      <c r="AJ111" s="4">
        <f>SUM(AJ2:AJ110)</f>
        <v>22867</v>
      </c>
    </row>
    <row r="112" spans="1:38" x14ac:dyDescent="0.25">
      <c r="A112" s="2" t="s">
        <v>121</v>
      </c>
      <c r="B112" s="6">
        <v>500</v>
      </c>
      <c r="C112" s="4">
        <v>600</v>
      </c>
      <c r="D112" s="4">
        <v>356</v>
      </c>
      <c r="E112" s="4">
        <v>400</v>
      </c>
      <c r="F112" s="4">
        <v>627</v>
      </c>
      <c r="G112" s="4">
        <v>650</v>
      </c>
      <c r="H112" s="4">
        <v>422</v>
      </c>
      <c r="I112" s="4">
        <v>475</v>
      </c>
      <c r="J112" s="4">
        <v>201</v>
      </c>
      <c r="K112" s="4">
        <v>250</v>
      </c>
      <c r="L112" s="4">
        <v>2652156</v>
      </c>
      <c r="M112" s="4">
        <v>2660000</v>
      </c>
      <c r="N112" s="4">
        <v>897000</v>
      </c>
      <c r="O112" s="4">
        <v>900000</v>
      </c>
      <c r="P112" s="4">
        <v>556</v>
      </c>
      <c r="Q112" s="4">
        <v>600</v>
      </c>
      <c r="R112" s="4">
        <v>127</v>
      </c>
      <c r="S112" s="6">
        <v>150</v>
      </c>
      <c r="T112" s="4">
        <v>326</v>
      </c>
      <c r="U112" s="6">
        <v>350</v>
      </c>
      <c r="V112" s="4">
        <v>3552271</v>
      </c>
      <c r="W112" s="6">
        <f>U112+S112+Q112+O112+M112+K112+I112+G112+E112+C112</f>
        <v>3563475</v>
      </c>
      <c r="X112" s="5"/>
      <c r="Y112" s="5"/>
      <c r="Z112" s="5"/>
      <c r="AA112" s="5"/>
      <c r="AB112" s="5"/>
      <c r="AC112" s="5"/>
      <c r="AD112" s="5"/>
      <c r="AE112" s="5"/>
      <c r="AF112" s="5"/>
      <c r="AG112" s="8"/>
      <c r="AH112" s="9"/>
      <c r="AI112" s="10"/>
      <c r="AJ112" s="4"/>
    </row>
    <row r="113" spans="1:36" x14ac:dyDescent="0.25">
      <c r="A113" s="2"/>
      <c r="X113" s="5"/>
      <c r="Y113" s="5"/>
      <c r="Z113" s="5"/>
      <c r="AA113" s="5"/>
      <c r="AD113" s="5"/>
      <c r="AE113" s="5"/>
      <c r="AF113" s="5"/>
      <c r="AG113" s="11"/>
      <c r="AH113" s="12"/>
      <c r="AI113" s="13"/>
      <c r="AJ113" s="4"/>
    </row>
    <row r="114" spans="1:36" x14ac:dyDescent="0.25">
      <c r="AG114" s="11"/>
      <c r="AH114" s="12"/>
      <c r="AI114" s="13"/>
    </row>
    <row r="115" spans="1:36" x14ac:dyDescent="0.25">
      <c r="AG115" s="11"/>
      <c r="AH115" s="12"/>
      <c r="AI115" s="13"/>
    </row>
    <row r="116" spans="1:36" x14ac:dyDescent="0.25">
      <c r="AG116" s="11"/>
      <c r="AH116" s="12"/>
      <c r="AI116" s="13"/>
    </row>
    <row r="117" spans="1:36" x14ac:dyDescent="0.25">
      <c r="AG117" s="11"/>
      <c r="AH117" s="12"/>
      <c r="AI117" s="13"/>
    </row>
    <row r="118" spans="1:36" x14ac:dyDescent="0.25">
      <c r="AG118" s="11"/>
      <c r="AH118" s="12"/>
      <c r="AI118" s="13"/>
    </row>
    <row r="119" spans="1:36" x14ac:dyDescent="0.25">
      <c r="AG119" s="11"/>
      <c r="AH119" s="12"/>
      <c r="AI119" s="13"/>
    </row>
    <row r="120" spans="1:36" x14ac:dyDescent="0.25">
      <c r="AG120" s="11"/>
      <c r="AH120" s="12"/>
      <c r="AI120" s="13"/>
    </row>
    <row r="121" spans="1:36" x14ac:dyDescent="0.25">
      <c r="AG121" s="11"/>
      <c r="AH121" s="12"/>
      <c r="AI121" s="13"/>
    </row>
    <row r="122" spans="1:36" x14ac:dyDescent="0.25">
      <c r="AG122" s="11"/>
      <c r="AH122" s="12"/>
      <c r="AI122" s="13"/>
    </row>
    <row r="123" spans="1:36" x14ac:dyDescent="0.25">
      <c r="AG123" s="11"/>
      <c r="AH123" s="12"/>
      <c r="AI123" s="13"/>
    </row>
    <row r="124" spans="1:36" x14ac:dyDescent="0.25">
      <c r="AG124" s="11"/>
      <c r="AH124" s="12"/>
      <c r="AI124" s="13"/>
    </row>
    <row r="125" spans="1:36" x14ac:dyDescent="0.25">
      <c r="AG125" s="11"/>
      <c r="AH125" s="12"/>
      <c r="AI125" s="13"/>
    </row>
    <row r="126" spans="1:36" x14ac:dyDescent="0.25">
      <c r="AG126" s="11"/>
      <c r="AH126" s="12"/>
      <c r="AI126" s="13"/>
    </row>
    <row r="127" spans="1:36" x14ac:dyDescent="0.25">
      <c r="AG127" s="11"/>
      <c r="AH127" s="12"/>
      <c r="AI127" s="13"/>
    </row>
    <row r="128" spans="1:36" x14ac:dyDescent="0.25">
      <c r="AG128" s="11"/>
      <c r="AH128" s="12"/>
      <c r="AI128" s="13"/>
    </row>
    <row r="129" spans="33:35" x14ac:dyDescent="0.25">
      <c r="AG129" s="14"/>
      <c r="AH129" s="15"/>
      <c r="AI129"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2016-2017 by county</vt:lpstr>
      <vt:lpstr>Human Res by County</vt:lpstr>
      <vt:lpstr>Avail equipment</vt:lpstr>
      <vt:lpstr>People and event type by county</vt:lpstr>
      <vt:lpstr># effected 2016</vt:lpstr>
      <vt:lpstr>Percent</vt:lpstr>
      <vt:lpstr>Sheet6</vt:lpstr>
      <vt:lpstr>Sheet1</vt:lpstr>
      <vt:lpstr>Sheet8</vt:lpstr>
      <vt:lpstr>Sheet5</vt:lpstr>
      <vt:lpstr>Sheet7</vt:lpstr>
      <vt:lpstr>DashBoard</vt:lpstr>
    </vt:vector>
  </TitlesOfParts>
  <Company>Liquidity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Carrie McDowell</dc:creator>
  <cp:lastModifiedBy>Euneese Anderson</cp:lastModifiedBy>
  <dcterms:created xsi:type="dcterms:W3CDTF">2018-04-09T15:28:24Z</dcterms:created>
  <dcterms:modified xsi:type="dcterms:W3CDTF">2019-11-08T20:57:36Z</dcterms:modified>
</cp:coreProperties>
</file>