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D9" i="1"/>
  <c r="E9" i="1" s="1"/>
  <c r="F9" i="1" s="1"/>
  <c r="G9" i="1" s="1"/>
  <c r="D8" i="1"/>
  <c r="E8" i="1" s="1"/>
  <c r="F8" i="1" s="1"/>
  <c r="G8" i="1" s="1"/>
  <c r="D7" i="1"/>
  <c r="E7" i="1"/>
  <c r="F7" i="1" s="1"/>
  <c r="G7" i="1" s="1"/>
  <c r="J2" i="1"/>
  <c r="D6" i="1"/>
  <c r="E6" i="1"/>
  <c r="F6" i="1" s="1"/>
  <c r="G6" i="1" s="1"/>
  <c r="D5" i="1"/>
  <c r="E5" i="1" s="1"/>
  <c r="F5" i="1" s="1"/>
  <c r="G5" i="1" s="1"/>
  <c r="D4" i="1"/>
  <c r="E4" i="1" s="1"/>
  <c r="F4" i="1" s="1"/>
  <c r="G4" i="1" s="1"/>
  <c r="D3" i="1"/>
  <c r="E3" i="1" s="1"/>
  <c r="F3" i="1" s="1"/>
  <c r="G3" i="1" s="1"/>
  <c r="D2" i="1"/>
  <c r="E2" i="1"/>
  <c r="F2" i="1" s="1"/>
  <c r="G2" i="1" s="1"/>
</calcChain>
</file>

<file path=xl/sharedStrings.xml><?xml version="1.0" encoding="utf-8"?>
<sst xmlns="http://schemas.openxmlformats.org/spreadsheetml/2006/main" count="15" uniqueCount="15">
  <si>
    <t>Speed</t>
  </si>
  <si>
    <t>NC Mult</t>
  </si>
  <si>
    <t>kph</t>
  </si>
  <si>
    <t>mph</t>
  </si>
  <si>
    <t>hex/rd</t>
  </si>
  <si>
    <t>m/sec</t>
  </si>
  <si>
    <t>Normal Run</t>
  </si>
  <si>
    <t>Fly</t>
  </si>
  <si>
    <t>Blazing Speed</t>
  </si>
  <si>
    <t>Move</t>
  </si>
  <si>
    <t>Chariot</t>
  </si>
  <si>
    <t>Swingline</t>
  </si>
  <si>
    <t>Wings</t>
  </si>
  <si>
    <t>Teleport</t>
  </si>
  <si>
    <t>mph(rnd)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</si>
</sst>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4" sqref="A4:XFD4"/>
    </sheetView>
  </sheetViews>
  <sheetFormatPr defaultRowHeight="15" x14ac:dyDescent="0.25"/>
  <cols>
    <col min="1" max="1" width="13.425781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I1" t="s">
        <v>14</v>
      </c>
    </row>
    <row r="2" spans="1:10" x14ac:dyDescent="0.25">
      <c r="A2" t="s">
        <v>6</v>
      </c>
      <c r="B2">
        <v>6</v>
      </c>
      <c r="C2">
        <v>2</v>
      </c>
      <c r="D2">
        <f>B2*C2</f>
        <v>12</v>
      </c>
      <c r="E2">
        <f>D2*(2/3)</f>
        <v>8</v>
      </c>
      <c r="F2">
        <f>E2*3.6</f>
        <v>28.8</v>
      </c>
      <c r="G2">
        <f>F2/1.62</f>
        <v>17.777777777777779</v>
      </c>
      <c r="I2">
        <f>B2*C2*(1.5)</f>
        <v>18</v>
      </c>
      <c r="J2">
        <f>17.7778/12</f>
        <v>1.4814833333333333</v>
      </c>
    </row>
    <row r="3" spans="1:10" x14ac:dyDescent="0.25">
      <c r="A3" t="s">
        <v>8</v>
      </c>
      <c r="B3">
        <v>24</v>
      </c>
      <c r="C3">
        <v>4</v>
      </c>
      <c r="D3">
        <f>B3*C3</f>
        <v>96</v>
      </c>
      <c r="E3">
        <f>D3*(2/3)</f>
        <v>64</v>
      </c>
      <c r="F3">
        <f>E3*3.6</f>
        <v>230.4</v>
      </c>
      <c r="G3">
        <f>F3/1.62</f>
        <v>142.22222222222223</v>
      </c>
      <c r="I3">
        <f t="shared" ref="I3:I9" si="0">B3*C3*(1.5)</f>
        <v>144</v>
      </c>
    </row>
    <row r="4" spans="1:10" x14ac:dyDescent="0.25">
      <c r="A4" t="s">
        <v>7</v>
      </c>
      <c r="B4">
        <v>20</v>
      </c>
      <c r="C4">
        <v>4</v>
      </c>
      <c r="D4">
        <f>B4*C4</f>
        <v>80</v>
      </c>
      <c r="E4">
        <f>D4*(2/3)</f>
        <v>53.333333333333329</v>
      </c>
      <c r="F4">
        <f>E4*3.6</f>
        <v>192</v>
      </c>
      <c r="G4">
        <f>F4/1.62</f>
        <v>118.5185185185185</v>
      </c>
      <c r="I4">
        <f t="shared" si="0"/>
        <v>120</v>
      </c>
    </row>
    <row r="5" spans="1:10" x14ac:dyDescent="0.25">
      <c r="A5" t="s">
        <v>10</v>
      </c>
      <c r="B5">
        <v>12</v>
      </c>
      <c r="C5">
        <v>3</v>
      </c>
      <c r="D5">
        <f>B5*C5</f>
        <v>36</v>
      </c>
      <c r="E5">
        <f>D5*(2/3)</f>
        <v>24</v>
      </c>
      <c r="F5">
        <f>E5*3.6</f>
        <v>86.4</v>
      </c>
      <c r="G5">
        <f>F5/1.62</f>
        <v>53.333333333333336</v>
      </c>
      <c r="I5">
        <f t="shared" si="0"/>
        <v>54</v>
      </c>
    </row>
    <row r="6" spans="1:10" x14ac:dyDescent="0.25">
      <c r="A6" t="s">
        <v>11</v>
      </c>
      <c r="B6">
        <v>12</v>
      </c>
      <c r="C6">
        <v>2</v>
      </c>
      <c r="D6">
        <f>B6*C6</f>
        <v>24</v>
      </c>
      <c r="E6">
        <f>D6*(2/3)</f>
        <v>16</v>
      </c>
      <c r="F6">
        <f>E6*3.6</f>
        <v>57.6</v>
      </c>
      <c r="G6">
        <f>F6/1.62</f>
        <v>35.555555555555557</v>
      </c>
      <c r="I6">
        <f t="shared" si="0"/>
        <v>36</v>
      </c>
    </row>
    <row r="7" spans="1:10" x14ac:dyDescent="0.25">
      <c r="A7" t="s">
        <v>12</v>
      </c>
      <c r="B7">
        <v>12</v>
      </c>
      <c r="C7">
        <v>3</v>
      </c>
      <c r="D7">
        <f>B7*C7</f>
        <v>36</v>
      </c>
      <c r="E7">
        <f>D7*(2/3)</f>
        <v>24</v>
      </c>
      <c r="F7">
        <f>E7*3.6</f>
        <v>86.4</v>
      </c>
      <c r="G7">
        <f>F7/1.62</f>
        <v>53.333333333333336</v>
      </c>
      <c r="I7">
        <f t="shared" si="0"/>
        <v>54</v>
      </c>
    </row>
    <row r="8" spans="1:10" x14ac:dyDescent="0.25">
      <c r="B8">
        <v>12</v>
      </c>
      <c r="C8">
        <v>3</v>
      </c>
      <c r="D8">
        <f>B8*C8</f>
        <v>36</v>
      </c>
      <c r="E8">
        <f>D8*(2/3)</f>
        <v>24</v>
      </c>
      <c r="F8">
        <f>E8*3.6</f>
        <v>86.4</v>
      </c>
      <c r="G8">
        <f>F8/1.62</f>
        <v>53.333333333333336</v>
      </c>
      <c r="I8">
        <f t="shared" si="0"/>
        <v>54</v>
      </c>
    </row>
    <row r="9" spans="1:10" x14ac:dyDescent="0.25">
      <c r="A9" t="s">
        <v>13</v>
      </c>
      <c r="B9">
        <v>80</v>
      </c>
      <c r="C9">
        <v>0.5</v>
      </c>
      <c r="D9">
        <f>B9*C9</f>
        <v>40</v>
      </c>
      <c r="E9">
        <f>D9*(2/3)</f>
        <v>26.666666666666664</v>
      </c>
      <c r="F9">
        <f>E9*3.6</f>
        <v>96</v>
      </c>
      <c r="G9">
        <f>F9/1.62</f>
        <v>59.259259259259252</v>
      </c>
      <c r="I9">
        <f t="shared" si="0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2019-09-14T19:00:11Z</dcterms:modified>
</cp:coreProperties>
</file>