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marcy_cara_epa_gov/Documents/Desktop/py_projects/plantfile/NEEDS_project/background/"/>
    </mc:Choice>
  </mc:AlternateContent>
  <xr:revisionPtr revIDLastSave="0" documentId="8_{032D89EF-623A-42FD-9716-09746AF745D2}" xr6:coauthVersionLast="45" xr6:coauthVersionMax="45" xr10:uidLastSave="{00000000-0000-0000-0000-000000000000}"/>
  <bookViews>
    <workbookView xWindow="-120" yWindow="-120" windowWidth="20730" windowHeight="11160" xr2:uid="{76DAF15E-9B19-4B94-8945-DA3506983C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7" i="1" l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<sst xmlns="http://schemas.openxmlformats.org/spreadsheetml/2006/main" count="201" uniqueCount="179">
  <si>
    <t>Plant Name</t>
  </si>
  <si>
    <t>UniqueID_Final</t>
  </si>
  <si>
    <t>ORIS Plant Code</t>
  </si>
  <si>
    <t>Boiler/Generator/Committed Unit</t>
  </si>
  <si>
    <t>Unit ID</t>
  </si>
  <si>
    <t>CAMD Database UnitID</t>
  </si>
  <si>
    <t>PlantType</t>
  </si>
  <si>
    <t>Combustion Turbine/IC Engine</t>
  </si>
  <si>
    <t>Region Name</t>
  </si>
  <si>
    <t>State Name</t>
  </si>
  <si>
    <t>State Code</t>
  </si>
  <si>
    <t>County</t>
  </si>
  <si>
    <t>County Code</t>
  </si>
  <si>
    <t>FIPS5</t>
  </si>
  <si>
    <t>Capacity (MW)</t>
  </si>
  <si>
    <t>Heat Rate (Btu/kWh)</t>
  </si>
  <si>
    <t>On Line Year</t>
  </si>
  <si>
    <t>Retirement Year</t>
  </si>
  <si>
    <t>Firing</t>
  </si>
  <si>
    <t>Bottom</t>
  </si>
  <si>
    <t>Cogen?</t>
  </si>
  <si>
    <t>Modeled Fuels</t>
  </si>
  <si>
    <t>Wet/DryScrubber</t>
  </si>
  <si>
    <t>Scrubber_Online_Year</t>
  </si>
  <si>
    <t>Scrubber Efficiency</t>
  </si>
  <si>
    <t>NOx Comb Control</t>
  </si>
  <si>
    <t>NOx Post-Comb Control</t>
  </si>
  <si>
    <t>SCR_Online_Year</t>
  </si>
  <si>
    <t>SNCR_Online_Year</t>
  </si>
  <si>
    <t>PM Control</t>
  </si>
  <si>
    <t>FlueGasConditioning_Flag</t>
  </si>
  <si>
    <t>Mercury_Controls</t>
  </si>
  <si>
    <t>ACI_Online_Year</t>
  </si>
  <si>
    <t>Mercury_Controls Efficiency</t>
  </si>
  <si>
    <t>SO2 Permit Rate (lbs/mmBtu)</t>
  </si>
  <si>
    <t>Mode 1 NOx Rate (lbs/mmBtu)</t>
  </si>
  <si>
    <t>Mode 2 NOx Rate (lbs/mmBtu)</t>
  </si>
  <si>
    <t>Mode 3 NOx Rate  (lbs/mmBtu)</t>
  </si>
  <si>
    <t>Mode 4 NOx Rate  (lbs/mmBtu)</t>
  </si>
  <si>
    <t>Hg EMF for BIT</t>
  </si>
  <si>
    <t>Hg EMF for SUB</t>
  </si>
  <si>
    <t>Hg EMF for LIG</t>
  </si>
  <si>
    <t>HCL Removal</t>
  </si>
  <si>
    <t>DSI Unit</t>
  </si>
  <si>
    <t>DSI Online Year</t>
  </si>
  <si>
    <t>CCS</t>
  </si>
  <si>
    <t>CCS Removal</t>
  </si>
  <si>
    <t>C2G</t>
  </si>
  <si>
    <t>C2G Online Year</t>
  </si>
  <si>
    <t>BART Affected Unit</t>
  </si>
  <si>
    <t>tech</t>
  </si>
  <si>
    <t>pca</t>
  </si>
  <si>
    <t>ct</t>
  </si>
  <si>
    <t>resource_region</t>
  </si>
  <si>
    <t>cap</t>
  </si>
  <si>
    <t>Nuke60RetireYear</t>
  </si>
  <si>
    <t>Nuke80RetireYear</t>
  </si>
  <si>
    <t>NukeEarlyRetireYear</t>
  </si>
  <si>
    <t>NukeRefRetireYear</t>
  </si>
  <si>
    <t>RetireYear</t>
  </si>
  <si>
    <t>Commercial.Online.Year.Quarter</t>
  </si>
  <si>
    <t>IsExistUnit</t>
  </si>
  <si>
    <t>Fully.Loaded.Tested.Heat.Rate.Btu.kWh...Modeled</t>
  </si>
  <si>
    <t>Plant.NAICS.Description</t>
  </si>
  <si>
    <t>UniqueID</t>
  </si>
  <si>
    <t>WSTATE</t>
  </si>
  <si>
    <t>Commercial.Online.Year</t>
  </si>
  <si>
    <t>T_PNM</t>
  </si>
  <si>
    <t>NukeRetireBin</t>
  </si>
  <si>
    <t>EFDcd</t>
  </si>
  <si>
    <t>UniqueID.1</t>
  </si>
  <si>
    <t>W_IGRP</t>
  </si>
  <si>
    <t>W_GRP</t>
  </si>
  <si>
    <t>W_GRP2</t>
  </si>
  <si>
    <t>T_CID</t>
  </si>
  <si>
    <t>T_PID</t>
  </si>
  <si>
    <t xml:space="preserve"> T_UID</t>
  </si>
  <si>
    <t>WVIN</t>
  </si>
  <si>
    <t>ECPcd</t>
  </si>
  <si>
    <t>WFOWN</t>
  </si>
  <si>
    <t>W_MRUN</t>
  </si>
  <si>
    <t>WEFPT</t>
  </si>
  <si>
    <t>WNOPER</t>
  </si>
  <si>
    <t>WNOWN</t>
  </si>
  <si>
    <t>W_CLRG</t>
  </si>
  <si>
    <t>W_CR</t>
  </si>
  <si>
    <t>W_GR</t>
  </si>
  <si>
    <t>WCOUNT</t>
  </si>
  <si>
    <t>WC_NP</t>
  </si>
  <si>
    <t>WC_WIN</t>
  </si>
  <si>
    <t>CCSROV</t>
  </si>
  <si>
    <t>CCSF</t>
  </si>
  <si>
    <t>CCSV</t>
  </si>
  <si>
    <t>CCSHR</t>
  </si>
  <si>
    <t xml:space="preserve"> TRFURB</t>
  </si>
  <si>
    <t>W_SMO</t>
  </si>
  <si>
    <t>W_RMO</t>
  </si>
  <si>
    <t>W_NRET</t>
  </si>
  <si>
    <t>CCSCAPA</t>
  </si>
  <si>
    <t>CCSLOC</t>
  </si>
  <si>
    <t>W_COOL</t>
  </si>
  <si>
    <t>WSCBEF</t>
  </si>
  <si>
    <t>WSCBYR</t>
  </si>
  <si>
    <t>WSCBCST</t>
  </si>
  <si>
    <t>WSCBGRP</t>
  </si>
  <si>
    <t>WSEQEF</t>
  </si>
  <si>
    <t>W_CF</t>
  </si>
  <si>
    <t>WCF_M (1)</t>
  </si>
  <si>
    <t>WCF_M (2)</t>
  </si>
  <si>
    <t>WCF_M (3)</t>
  </si>
  <si>
    <t>WCF_M (4)</t>
  </si>
  <si>
    <t>WCF_M (5)</t>
  </si>
  <si>
    <t>WCF_M (6)</t>
  </si>
  <si>
    <t>WCF_M (7)</t>
  </si>
  <si>
    <t>WCF_M (8)</t>
  </si>
  <si>
    <t>WCF_M (9)</t>
  </si>
  <si>
    <t>WCF_M (10)</t>
  </si>
  <si>
    <t>WCF_M (11)</t>
  </si>
  <si>
    <t>WCF_M (12)</t>
  </si>
  <si>
    <t>WFL(1)</t>
  </si>
  <si>
    <t>WFL(2)</t>
  </si>
  <si>
    <t>WFL(3)</t>
  </si>
  <si>
    <t>W_FSHR(1)</t>
  </si>
  <si>
    <t>W_FSHR(2)</t>
  </si>
  <si>
    <t>W_FSHR(3)</t>
  </si>
  <si>
    <t>W_VOM</t>
  </si>
  <si>
    <t>W_FOM</t>
  </si>
  <si>
    <t>W_CAPAD</t>
  </si>
  <si>
    <t>W_GRID</t>
  </si>
  <si>
    <t>WNOX_R</t>
  </si>
  <si>
    <t>W_COMB</t>
  </si>
  <si>
    <t>W_POST</t>
  </si>
  <si>
    <t>WCOMB_O</t>
  </si>
  <si>
    <t>WCOMB_F</t>
  </si>
  <si>
    <t>WCOMB_V</t>
  </si>
  <si>
    <t>WCOMB_R</t>
  </si>
  <si>
    <t>WSNCR_O</t>
  </si>
  <si>
    <t>WSNCR_F</t>
  </si>
  <si>
    <t>WSNCR_V</t>
  </si>
  <si>
    <t>WSNCR_R</t>
  </si>
  <si>
    <t>WSCR_O</t>
  </si>
  <si>
    <t>WSCR_F</t>
  </si>
  <si>
    <t>WSCR_V</t>
  </si>
  <si>
    <t>WSCR_R</t>
  </si>
  <si>
    <t>WSCBT</t>
  </si>
  <si>
    <t>WPART</t>
  </si>
  <si>
    <t>W_LONG</t>
  </si>
  <si>
    <t>W_LAT</t>
  </si>
  <si>
    <t>W_DSIR</t>
  </si>
  <si>
    <t>W_DSIOV</t>
  </si>
  <si>
    <t>W_DSIF</t>
  </si>
  <si>
    <t>W_DSIV</t>
  </si>
  <si>
    <t>W_FFOV</t>
  </si>
  <si>
    <t>W_FFF</t>
  </si>
  <si>
    <t>W_FFV</t>
  </si>
  <si>
    <t>W_ESPU</t>
  </si>
  <si>
    <t>W_CFBU</t>
  </si>
  <si>
    <t>W_CFBUV</t>
  </si>
  <si>
    <t>W_CFBUF</t>
  </si>
  <si>
    <t>NG_COST</t>
  </si>
  <si>
    <t>NG_TRAN</t>
  </si>
  <si>
    <t>WHR_QT</t>
  </si>
  <si>
    <t>WHR_O</t>
  </si>
  <si>
    <t>WHR_F</t>
  </si>
  <si>
    <t>WHR_V</t>
  </si>
  <si>
    <t>WHR_IMP</t>
  </si>
  <si>
    <t>RetireYearGiven</t>
  </si>
  <si>
    <t>ORIS_Plant_Code</t>
  </si>
  <si>
    <t>Online_Yr_OG</t>
  </si>
  <si>
    <t>Plant_Name</t>
  </si>
  <si>
    <t>Retire_Yr_OG</t>
  </si>
  <si>
    <t>Scrub_Match</t>
  </si>
  <si>
    <t>Scrubber_Efficiency</t>
  </si>
  <si>
    <t>State_Name</t>
  </si>
  <si>
    <t>Unit_ID</t>
  </si>
  <si>
    <t>Retire_Age</t>
  </si>
  <si>
    <t>ctt</t>
  </si>
  <si>
    <t>wst</t>
  </si>
  <si>
    <t>coolingwatertech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</si>
</sst>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62F0-DADA-46F7-9F43-3EC6BE7C55E1}">
  <dimension ref="A1:I117"/>
  <sheetViews>
    <sheetView tabSelected="1" workbookViewId="0">
      <selection activeCell="F51" sqref="F51"/>
    </sheetView>
  </sheetViews>
  <sheetFormatPr defaultRowHeight="15" x14ac:dyDescent="0.25"/>
  <cols>
    <col min="1" max="1" width="23.140625" customWidth="1"/>
    <col min="2" max="4" width="3.7109375" style="2" customWidth="1"/>
    <col min="5" max="6" width="23.140625" customWidth="1"/>
    <col min="7" max="7" width="3.7109375" style="2" customWidth="1"/>
    <col min="8" max="10" width="23.140625" customWidth="1"/>
  </cols>
  <sheetData>
    <row r="1" spans="1:9" x14ac:dyDescent="0.25">
      <c r="A1" s="1" t="s">
        <v>50</v>
      </c>
      <c r="B1" s="3"/>
      <c r="C1" s="2">
        <f>IFERROR(IF(VLOOKUP(A1,I:I,1,FALSE)=A1,1,0),"")</f>
        <v>1</v>
      </c>
      <c r="D1" s="2">
        <v>1</v>
      </c>
      <c r="F1" t="s">
        <v>0</v>
      </c>
      <c r="I1" t="s">
        <v>54</v>
      </c>
    </row>
    <row r="2" spans="1:9" x14ac:dyDescent="0.25">
      <c r="A2" s="1" t="s">
        <v>51</v>
      </c>
      <c r="B2" s="3"/>
      <c r="C2" s="2">
        <f t="shared" ref="C2:C65" si="0">IFERROR(IF(VLOOKUP(A2,I:I,1,FALSE)=A2,1,0),"")</f>
        <v>1</v>
      </c>
      <c r="D2" s="2">
        <v>1</v>
      </c>
      <c r="F2" t="s">
        <v>1</v>
      </c>
      <c r="I2" t="s">
        <v>11</v>
      </c>
    </row>
    <row r="3" spans="1:9" x14ac:dyDescent="0.25">
      <c r="A3" s="1" t="s">
        <v>52</v>
      </c>
      <c r="B3" s="3"/>
      <c r="C3" s="2">
        <f t="shared" si="0"/>
        <v>1</v>
      </c>
      <c r="D3" s="2">
        <v>1</v>
      </c>
      <c r="F3" t="s">
        <v>2</v>
      </c>
      <c r="I3" t="s">
        <v>62</v>
      </c>
    </row>
    <row r="4" spans="1:9" x14ac:dyDescent="0.25">
      <c r="A4" s="1" t="s">
        <v>53</v>
      </c>
      <c r="B4" s="3"/>
      <c r="C4" s="2">
        <f t="shared" si="0"/>
        <v>1</v>
      </c>
      <c r="D4" s="2">
        <v>1</v>
      </c>
      <c r="F4" t="s">
        <v>3</v>
      </c>
      <c r="I4" t="s">
        <v>167</v>
      </c>
    </row>
    <row r="5" spans="1:9" x14ac:dyDescent="0.25">
      <c r="A5" s="1" t="s">
        <v>54</v>
      </c>
      <c r="B5" s="3"/>
      <c r="C5" s="2">
        <f t="shared" si="0"/>
        <v>1</v>
      </c>
      <c r="D5" s="2">
        <v>1</v>
      </c>
      <c r="F5" t="s">
        <v>4</v>
      </c>
      <c r="I5" t="s">
        <v>66</v>
      </c>
    </row>
    <row r="6" spans="1:9" x14ac:dyDescent="0.25">
      <c r="A6" s="1" t="s">
        <v>55</v>
      </c>
      <c r="B6" s="3"/>
      <c r="C6" s="2">
        <f t="shared" si="0"/>
        <v>1</v>
      </c>
      <c r="D6" s="2">
        <v>1</v>
      </c>
      <c r="F6" t="s">
        <v>5</v>
      </c>
      <c r="I6" t="s">
        <v>168</v>
      </c>
    </row>
    <row r="7" spans="1:9" x14ac:dyDescent="0.25">
      <c r="A7" s="1" t="s">
        <v>56</v>
      </c>
      <c r="B7" s="3"/>
      <c r="C7" s="2">
        <f t="shared" si="0"/>
        <v>1</v>
      </c>
      <c r="D7" s="2">
        <v>1</v>
      </c>
      <c r="F7" t="s">
        <v>6</v>
      </c>
      <c r="I7" t="s">
        <v>6</v>
      </c>
    </row>
    <row r="8" spans="1:9" x14ac:dyDescent="0.25">
      <c r="A8" s="1" t="s">
        <v>57</v>
      </c>
      <c r="B8" s="3"/>
      <c r="C8" s="2">
        <f t="shared" si="0"/>
        <v>1</v>
      </c>
      <c r="D8" s="2">
        <v>1</v>
      </c>
      <c r="F8" t="s">
        <v>7</v>
      </c>
      <c r="I8" t="s">
        <v>169</v>
      </c>
    </row>
    <row r="9" spans="1:9" x14ac:dyDescent="0.25">
      <c r="A9" s="1" t="s">
        <v>58</v>
      </c>
      <c r="B9" s="3"/>
      <c r="C9" s="2">
        <f t="shared" si="0"/>
        <v>1</v>
      </c>
      <c r="D9" s="2">
        <v>1</v>
      </c>
      <c r="F9" t="s">
        <v>8</v>
      </c>
      <c r="I9" t="s">
        <v>166</v>
      </c>
    </row>
    <row r="10" spans="1:9" x14ac:dyDescent="0.25">
      <c r="A10" s="1" t="s">
        <v>59</v>
      </c>
      <c r="B10" s="3"/>
      <c r="C10" s="2">
        <f t="shared" si="0"/>
        <v>1</v>
      </c>
      <c r="D10" s="2">
        <v>1</v>
      </c>
      <c r="F10" t="s">
        <v>9</v>
      </c>
      <c r="I10" t="s">
        <v>170</v>
      </c>
    </row>
    <row r="11" spans="1:9" x14ac:dyDescent="0.25">
      <c r="A11" s="1" t="s">
        <v>60</v>
      </c>
      <c r="B11" s="3"/>
      <c r="C11" s="2">
        <f t="shared" si="0"/>
        <v>1</v>
      </c>
      <c r="D11" s="2">
        <v>1</v>
      </c>
      <c r="F11" t="s">
        <v>10</v>
      </c>
      <c r="I11" t="s">
        <v>59</v>
      </c>
    </row>
    <row r="12" spans="1:9" x14ac:dyDescent="0.25">
      <c r="A12" s="1" t="s">
        <v>61</v>
      </c>
      <c r="B12" s="3"/>
      <c r="C12" s="2">
        <f t="shared" si="0"/>
        <v>1</v>
      </c>
      <c r="D12" s="2">
        <v>1</v>
      </c>
      <c r="F12" t="s">
        <v>11</v>
      </c>
      <c r="I12" t="s">
        <v>171</v>
      </c>
    </row>
    <row r="13" spans="1:9" x14ac:dyDescent="0.25">
      <c r="A13" s="1" t="s">
        <v>62</v>
      </c>
      <c r="B13" s="3"/>
      <c r="C13" s="2">
        <f t="shared" si="0"/>
        <v>1</v>
      </c>
      <c r="D13" s="2">
        <v>1</v>
      </c>
      <c r="F13" t="s">
        <v>12</v>
      </c>
      <c r="I13" t="s">
        <v>172</v>
      </c>
    </row>
    <row r="14" spans="1:9" x14ac:dyDescent="0.25">
      <c r="A14" s="1" t="s">
        <v>63</v>
      </c>
      <c r="B14" s="3"/>
      <c r="C14" s="2">
        <f t="shared" si="0"/>
        <v>1</v>
      </c>
      <c r="D14" s="2">
        <v>1</v>
      </c>
      <c r="F14" t="s">
        <v>13</v>
      </c>
      <c r="I14" t="s">
        <v>23</v>
      </c>
    </row>
    <row r="15" spans="1:9" x14ac:dyDescent="0.25">
      <c r="A15" t="s">
        <v>64</v>
      </c>
      <c r="B15" s="3"/>
      <c r="C15" s="2">
        <f t="shared" si="0"/>
        <v>1</v>
      </c>
      <c r="D15" s="2">
        <v>1</v>
      </c>
      <c r="F15" t="s">
        <v>14</v>
      </c>
      <c r="I15" t="s">
        <v>173</v>
      </c>
    </row>
    <row r="16" spans="1:9" x14ac:dyDescent="0.25">
      <c r="A16" t="s">
        <v>65</v>
      </c>
      <c r="C16" s="2" t="str">
        <f t="shared" si="0"/>
        <v/>
      </c>
      <c r="F16" t="s">
        <v>15</v>
      </c>
      <c r="I16" t="s">
        <v>64</v>
      </c>
    </row>
    <row r="17" spans="1:9" x14ac:dyDescent="0.25">
      <c r="A17" s="1" t="s">
        <v>66</v>
      </c>
      <c r="B17" s="3"/>
      <c r="C17" s="2">
        <f t="shared" si="0"/>
        <v>1</v>
      </c>
      <c r="D17" s="2">
        <v>1</v>
      </c>
      <c r="F17" t="s">
        <v>16</v>
      </c>
      <c r="I17" t="s">
        <v>174</v>
      </c>
    </row>
    <row r="18" spans="1:9" x14ac:dyDescent="0.25">
      <c r="A18" t="s">
        <v>67</v>
      </c>
      <c r="C18" s="2" t="str">
        <f t="shared" si="0"/>
        <v/>
      </c>
      <c r="F18" t="s">
        <v>17</v>
      </c>
      <c r="I18" t="s">
        <v>22</v>
      </c>
    </row>
    <row r="19" spans="1:9" x14ac:dyDescent="0.25">
      <c r="A19" s="1" t="s">
        <v>68</v>
      </c>
      <c r="B19" s="3"/>
      <c r="C19" s="2">
        <f t="shared" si="0"/>
        <v>1</v>
      </c>
      <c r="D19" s="2">
        <v>1</v>
      </c>
      <c r="F19" t="s">
        <v>18</v>
      </c>
      <c r="I19" t="s">
        <v>51</v>
      </c>
    </row>
    <row r="20" spans="1:9" x14ac:dyDescent="0.25">
      <c r="A20" t="s">
        <v>69</v>
      </c>
      <c r="C20" s="2" t="str">
        <f t="shared" si="0"/>
        <v/>
      </c>
      <c r="F20" t="s">
        <v>19</v>
      </c>
      <c r="I20" t="s">
        <v>53</v>
      </c>
    </row>
    <row r="21" spans="1:9" x14ac:dyDescent="0.25">
      <c r="A21" t="s">
        <v>70</v>
      </c>
      <c r="C21" s="2" t="str">
        <f t="shared" si="0"/>
        <v/>
      </c>
      <c r="F21" t="s">
        <v>20</v>
      </c>
      <c r="I21" t="s">
        <v>50</v>
      </c>
    </row>
    <row r="22" spans="1:9" x14ac:dyDescent="0.25">
      <c r="A22" t="s">
        <v>71</v>
      </c>
      <c r="C22" s="2" t="str">
        <f t="shared" si="0"/>
        <v/>
      </c>
      <c r="F22" t="s">
        <v>21</v>
      </c>
      <c r="I22" t="s">
        <v>175</v>
      </c>
    </row>
    <row r="23" spans="1:9" x14ac:dyDescent="0.25">
      <c r="A23" t="s">
        <v>72</v>
      </c>
      <c r="C23" s="2" t="str">
        <f t="shared" si="0"/>
        <v/>
      </c>
      <c r="F23" t="s">
        <v>22</v>
      </c>
      <c r="I23" t="s">
        <v>68</v>
      </c>
    </row>
    <row r="24" spans="1:9" x14ac:dyDescent="0.25">
      <c r="A24" t="s">
        <v>73</v>
      </c>
      <c r="C24" s="2" t="str">
        <f t="shared" si="0"/>
        <v/>
      </c>
      <c r="F24" t="s">
        <v>23</v>
      </c>
      <c r="I24" t="s">
        <v>56</v>
      </c>
    </row>
    <row r="25" spans="1:9" x14ac:dyDescent="0.25">
      <c r="A25" t="s">
        <v>74</v>
      </c>
      <c r="C25" s="2" t="str">
        <f t="shared" si="0"/>
        <v/>
      </c>
      <c r="F25" t="s">
        <v>24</v>
      </c>
      <c r="I25" t="s">
        <v>55</v>
      </c>
    </row>
    <row r="26" spans="1:9" x14ac:dyDescent="0.25">
      <c r="A26" t="s">
        <v>75</v>
      </c>
      <c r="C26" s="2" t="str">
        <f t="shared" si="0"/>
        <v/>
      </c>
      <c r="F26" t="s">
        <v>25</v>
      </c>
      <c r="I26" t="s">
        <v>57</v>
      </c>
    </row>
    <row r="27" spans="1:9" x14ac:dyDescent="0.25">
      <c r="A27" t="s">
        <v>76</v>
      </c>
      <c r="C27" s="2" t="str">
        <f t="shared" si="0"/>
        <v/>
      </c>
      <c r="F27" t="s">
        <v>26</v>
      </c>
      <c r="I27" t="s">
        <v>58</v>
      </c>
    </row>
    <row r="28" spans="1:9" x14ac:dyDescent="0.25">
      <c r="A28" t="s">
        <v>77</v>
      </c>
      <c r="C28" s="2" t="str">
        <f t="shared" si="0"/>
        <v/>
      </c>
      <c r="F28" t="s">
        <v>27</v>
      </c>
      <c r="I28" t="s">
        <v>61</v>
      </c>
    </row>
    <row r="29" spans="1:9" x14ac:dyDescent="0.25">
      <c r="A29" t="s">
        <v>78</v>
      </c>
      <c r="C29" s="2" t="str">
        <f t="shared" si="0"/>
        <v/>
      </c>
      <c r="F29" t="s">
        <v>28</v>
      </c>
      <c r="I29" t="s">
        <v>52</v>
      </c>
    </row>
    <row r="30" spans="1:9" x14ac:dyDescent="0.25">
      <c r="A30" t="s">
        <v>79</v>
      </c>
      <c r="C30" s="2" t="str">
        <f t="shared" si="0"/>
        <v/>
      </c>
      <c r="F30" t="s">
        <v>29</v>
      </c>
      <c r="I30" t="s">
        <v>176</v>
      </c>
    </row>
    <row r="31" spans="1:9" x14ac:dyDescent="0.25">
      <c r="A31" t="s">
        <v>80</v>
      </c>
      <c r="C31" s="2" t="str">
        <f t="shared" si="0"/>
        <v/>
      </c>
      <c r="F31" t="s">
        <v>30</v>
      </c>
      <c r="I31" t="s">
        <v>177</v>
      </c>
    </row>
    <row r="32" spans="1:9" x14ac:dyDescent="0.25">
      <c r="A32" t="s">
        <v>81</v>
      </c>
      <c r="C32" s="2" t="str">
        <f t="shared" si="0"/>
        <v/>
      </c>
      <c r="F32" t="s">
        <v>31</v>
      </c>
      <c r="I32" t="s">
        <v>178</v>
      </c>
    </row>
    <row r="33" spans="1:9" x14ac:dyDescent="0.25">
      <c r="A33" t="s">
        <v>82</v>
      </c>
      <c r="C33" s="2" t="str">
        <f t="shared" si="0"/>
        <v/>
      </c>
      <c r="F33" t="s">
        <v>32</v>
      </c>
      <c r="I33" t="s">
        <v>63</v>
      </c>
    </row>
    <row r="34" spans="1:9" x14ac:dyDescent="0.25">
      <c r="A34" t="s">
        <v>83</v>
      </c>
      <c r="C34" s="2" t="str">
        <f t="shared" si="0"/>
        <v/>
      </c>
      <c r="F34" t="s">
        <v>33</v>
      </c>
      <c r="I34" t="s">
        <v>60</v>
      </c>
    </row>
    <row r="35" spans="1:9" x14ac:dyDescent="0.25">
      <c r="A35" t="s">
        <v>84</v>
      </c>
      <c r="C35" s="2" t="str">
        <f t="shared" si="0"/>
        <v/>
      </c>
      <c r="F35" t="s">
        <v>34</v>
      </c>
    </row>
    <row r="36" spans="1:9" x14ac:dyDescent="0.25">
      <c r="A36" t="s">
        <v>85</v>
      </c>
      <c r="C36" s="2" t="str">
        <f t="shared" si="0"/>
        <v/>
      </c>
      <c r="F36" t="s">
        <v>35</v>
      </c>
    </row>
    <row r="37" spans="1:9" x14ac:dyDescent="0.25">
      <c r="A37" t="s">
        <v>86</v>
      </c>
      <c r="C37" s="2" t="str">
        <f t="shared" si="0"/>
        <v/>
      </c>
      <c r="F37" t="s">
        <v>36</v>
      </c>
    </row>
    <row r="38" spans="1:9" x14ac:dyDescent="0.25">
      <c r="A38" t="s">
        <v>87</v>
      </c>
      <c r="C38" s="2" t="str">
        <f t="shared" si="0"/>
        <v/>
      </c>
      <c r="F38" t="s">
        <v>37</v>
      </c>
    </row>
    <row r="39" spans="1:9" x14ac:dyDescent="0.25">
      <c r="A39" t="s">
        <v>88</v>
      </c>
      <c r="C39" s="2" t="str">
        <f t="shared" si="0"/>
        <v/>
      </c>
      <c r="F39" t="s">
        <v>38</v>
      </c>
    </row>
    <row r="40" spans="1:9" x14ac:dyDescent="0.25">
      <c r="A40" t="s">
        <v>89</v>
      </c>
      <c r="C40" s="2" t="str">
        <f t="shared" si="0"/>
        <v/>
      </c>
      <c r="F40" t="s">
        <v>39</v>
      </c>
    </row>
    <row r="41" spans="1:9" x14ac:dyDescent="0.25">
      <c r="A41" t="s">
        <v>90</v>
      </c>
      <c r="C41" s="2" t="str">
        <f t="shared" si="0"/>
        <v/>
      </c>
      <c r="F41" t="s">
        <v>40</v>
      </c>
    </row>
    <row r="42" spans="1:9" x14ac:dyDescent="0.25">
      <c r="A42" t="s">
        <v>91</v>
      </c>
      <c r="C42" s="2" t="str">
        <f t="shared" si="0"/>
        <v/>
      </c>
      <c r="F42" t="s">
        <v>41</v>
      </c>
    </row>
    <row r="43" spans="1:9" x14ac:dyDescent="0.25">
      <c r="A43" t="s">
        <v>92</v>
      </c>
      <c r="C43" s="2" t="str">
        <f t="shared" si="0"/>
        <v/>
      </c>
      <c r="F43" t="s">
        <v>42</v>
      </c>
    </row>
    <row r="44" spans="1:9" x14ac:dyDescent="0.25">
      <c r="A44" t="s">
        <v>93</v>
      </c>
      <c r="C44" s="2" t="str">
        <f t="shared" si="0"/>
        <v/>
      </c>
      <c r="F44" t="s">
        <v>43</v>
      </c>
    </row>
    <row r="45" spans="1:9" x14ac:dyDescent="0.25">
      <c r="A45" t="s">
        <v>94</v>
      </c>
      <c r="C45" s="2" t="str">
        <f t="shared" si="0"/>
        <v/>
      </c>
      <c r="F45" t="s">
        <v>44</v>
      </c>
    </row>
    <row r="46" spans="1:9" x14ac:dyDescent="0.25">
      <c r="A46" t="s">
        <v>95</v>
      </c>
      <c r="C46" s="2" t="str">
        <f t="shared" si="0"/>
        <v/>
      </c>
      <c r="F46" t="s">
        <v>45</v>
      </c>
    </row>
    <row r="47" spans="1:9" x14ac:dyDescent="0.25">
      <c r="A47" t="s">
        <v>96</v>
      </c>
      <c r="C47" s="2" t="str">
        <f t="shared" si="0"/>
        <v/>
      </c>
      <c r="F47" t="s">
        <v>46</v>
      </c>
    </row>
    <row r="48" spans="1:9" x14ac:dyDescent="0.25">
      <c r="A48" t="s">
        <v>97</v>
      </c>
      <c r="C48" s="2" t="str">
        <f t="shared" si="0"/>
        <v/>
      </c>
      <c r="F48" t="s">
        <v>47</v>
      </c>
    </row>
    <row r="49" spans="1:6" x14ac:dyDescent="0.25">
      <c r="A49" t="s">
        <v>98</v>
      </c>
      <c r="C49" s="2" t="str">
        <f t="shared" si="0"/>
        <v/>
      </c>
      <c r="F49" t="s">
        <v>48</v>
      </c>
    </row>
    <row r="50" spans="1:6" x14ac:dyDescent="0.25">
      <c r="A50" t="s">
        <v>99</v>
      </c>
      <c r="C50" s="2" t="str">
        <f t="shared" si="0"/>
        <v/>
      </c>
      <c r="F50" t="s">
        <v>49</v>
      </c>
    </row>
    <row r="51" spans="1:6" x14ac:dyDescent="0.25">
      <c r="A51" t="s">
        <v>100</v>
      </c>
      <c r="C51" s="2" t="str">
        <f t="shared" si="0"/>
        <v/>
      </c>
    </row>
    <row r="52" spans="1:6" x14ac:dyDescent="0.25">
      <c r="A52" t="s">
        <v>101</v>
      </c>
      <c r="C52" s="2" t="str">
        <f t="shared" si="0"/>
        <v/>
      </c>
    </row>
    <row r="53" spans="1:6" x14ac:dyDescent="0.25">
      <c r="A53" t="s">
        <v>102</v>
      </c>
      <c r="C53" s="2" t="str">
        <f t="shared" si="0"/>
        <v/>
      </c>
    </row>
    <row r="54" spans="1:6" x14ac:dyDescent="0.25">
      <c r="A54" t="s">
        <v>103</v>
      </c>
      <c r="C54" s="2" t="str">
        <f t="shared" si="0"/>
        <v/>
      </c>
    </row>
    <row r="55" spans="1:6" x14ac:dyDescent="0.25">
      <c r="A55" t="s">
        <v>104</v>
      </c>
      <c r="C55" s="2" t="str">
        <f t="shared" si="0"/>
        <v/>
      </c>
    </row>
    <row r="56" spans="1:6" x14ac:dyDescent="0.25">
      <c r="A56" t="s">
        <v>105</v>
      </c>
      <c r="C56" s="2" t="str">
        <f t="shared" si="0"/>
        <v/>
      </c>
    </row>
    <row r="57" spans="1:6" x14ac:dyDescent="0.25">
      <c r="A57" t="s">
        <v>106</v>
      </c>
      <c r="C57" s="2" t="str">
        <f t="shared" si="0"/>
        <v/>
      </c>
    </row>
    <row r="58" spans="1:6" x14ac:dyDescent="0.25">
      <c r="A58" t="s">
        <v>107</v>
      </c>
      <c r="C58" s="2" t="str">
        <f t="shared" si="0"/>
        <v/>
      </c>
    </row>
    <row r="59" spans="1:6" x14ac:dyDescent="0.25">
      <c r="A59" t="s">
        <v>108</v>
      </c>
      <c r="C59" s="2" t="str">
        <f t="shared" si="0"/>
        <v/>
      </c>
    </row>
    <row r="60" spans="1:6" x14ac:dyDescent="0.25">
      <c r="A60" t="s">
        <v>109</v>
      </c>
      <c r="C60" s="2" t="str">
        <f t="shared" si="0"/>
        <v/>
      </c>
    </row>
    <row r="61" spans="1:6" x14ac:dyDescent="0.25">
      <c r="A61" t="s">
        <v>110</v>
      </c>
      <c r="C61" s="2" t="str">
        <f t="shared" si="0"/>
        <v/>
      </c>
    </row>
    <row r="62" spans="1:6" x14ac:dyDescent="0.25">
      <c r="A62" t="s">
        <v>111</v>
      </c>
      <c r="C62" s="2" t="str">
        <f t="shared" si="0"/>
        <v/>
      </c>
    </row>
    <row r="63" spans="1:6" x14ac:dyDescent="0.25">
      <c r="A63" t="s">
        <v>112</v>
      </c>
      <c r="C63" s="2" t="str">
        <f t="shared" si="0"/>
        <v/>
      </c>
    </row>
    <row r="64" spans="1:6" x14ac:dyDescent="0.25">
      <c r="A64" t="s">
        <v>113</v>
      </c>
      <c r="C64" s="2" t="str">
        <f t="shared" si="0"/>
        <v/>
      </c>
    </row>
    <row r="65" spans="1:4" x14ac:dyDescent="0.25">
      <c r="A65" t="s">
        <v>114</v>
      </c>
      <c r="C65" s="2" t="str">
        <f t="shared" si="0"/>
        <v/>
      </c>
    </row>
    <row r="66" spans="1:4" x14ac:dyDescent="0.25">
      <c r="A66" t="s">
        <v>115</v>
      </c>
      <c r="C66" s="2" t="str">
        <f t="shared" ref="C66:C117" si="1">IFERROR(IF(VLOOKUP(A66,I:I,1,FALSE)=A66,1,0),"")</f>
        <v/>
      </c>
    </row>
    <row r="67" spans="1:4" x14ac:dyDescent="0.25">
      <c r="A67" t="s">
        <v>116</v>
      </c>
      <c r="C67" s="2" t="str">
        <f t="shared" si="1"/>
        <v/>
      </c>
    </row>
    <row r="68" spans="1:4" x14ac:dyDescent="0.25">
      <c r="A68" t="s">
        <v>117</v>
      </c>
      <c r="C68" s="2" t="str">
        <f t="shared" si="1"/>
        <v/>
      </c>
    </row>
    <row r="69" spans="1:4" x14ac:dyDescent="0.25">
      <c r="A69" t="s">
        <v>118</v>
      </c>
      <c r="C69" s="2" t="str">
        <f t="shared" si="1"/>
        <v/>
      </c>
    </row>
    <row r="70" spans="1:4" x14ac:dyDescent="0.25">
      <c r="A70" t="s">
        <v>119</v>
      </c>
      <c r="C70" s="2" t="str">
        <f t="shared" si="1"/>
        <v/>
      </c>
    </row>
    <row r="71" spans="1:4" x14ac:dyDescent="0.25">
      <c r="A71" t="s">
        <v>120</v>
      </c>
      <c r="C71" s="2" t="str">
        <f t="shared" si="1"/>
        <v/>
      </c>
    </row>
    <row r="72" spans="1:4" x14ac:dyDescent="0.25">
      <c r="A72" t="s">
        <v>121</v>
      </c>
      <c r="C72" s="2" t="str">
        <f t="shared" si="1"/>
        <v/>
      </c>
    </row>
    <row r="73" spans="1:4" x14ac:dyDescent="0.25">
      <c r="A73" t="s">
        <v>122</v>
      </c>
      <c r="C73" s="2" t="str">
        <f t="shared" si="1"/>
        <v/>
      </c>
    </row>
    <row r="74" spans="1:4" x14ac:dyDescent="0.25">
      <c r="A74" t="s">
        <v>123</v>
      </c>
      <c r="C74" s="2" t="str">
        <f t="shared" si="1"/>
        <v/>
      </c>
    </row>
    <row r="75" spans="1:4" x14ac:dyDescent="0.25">
      <c r="A75" t="s">
        <v>124</v>
      </c>
      <c r="C75" s="2" t="str">
        <f t="shared" si="1"/>
        <v/>
      </c>
    </row>
    <row r="76" spans="1:4" x14ac:dyDescent="0.25">
      <c r="A76" s="1" t="s">
        <v>125</v>
      </c>
      <c r="C76" s="2" t="str">
        <f t="shared" si="1"/>
        <v/>
      </c>
      <c r="D76" s="2">
        <v>1</v>
      </c>
    </row>
    <row r="77" spans="1:4" x14ac:dyDescent="0.25">
      <c r="A77" s="1" t="s">
        <v>126</v>
      </c>
      <c r="C77" s="2" t="str">
        <f t="shared" si="1"/>
        <v/>
      </c>
      <c r="D77" s="2">
        <v>1</v>
      </c>
    </row>
    <row r="78" spans="1:4" x14ac:dyDescent="0.25">
      <c r="A78" s="1" t="s">
        <v>127</v>
      </c>
      <c r="C78" s="2" t="str">
        <f t="shared" si="1"/>
        <v/>
      </c>
      <c r="D78" s="2">
        <v>1</v>
      </c>
    </row>
    <row r="79" spans="1:4" x14ac:dyDescent="0.25">
      <c r="A79" t="s">
        <v>128</v>
      </c>
      <c r="C79" s="2" t="str">
        <f t="shared" si="1"/>
        <v/>
      </c>
    </row>
    <row r="80" spans="1:4" x14ac:dyDescent="0.25">
      <c r="A80" t="s">
        <v>129</v>
      </c>
      <c r="C80" s="2" t="str">
        <f t="shared" si="1"/>
        <v/>
      </c>
    </row>
    <row r="81" spans="1:4" x14ac:dyDescent="0.25">
      <c r="A81" t="s">
        <v>130</v>
      </c>
      <c r="C81" s="2" t="str">
        <f t="shared" si="1"/>
        <v/>
      </c>
    </row>
    <row r="82" spans="1:4" x14ac:dyDescent="0.25">
      <c r="A82" t="s">
        <v>131</v>
      </c>
      <c r="C82" s="2" t="str">
        <f t="shared" si="1"/>
        <v/>
      </c>
    </row>
    <row r="83" spans="1:4" x14ac:dyDescent="0.25">
      <c r="A83" s="2" t="s">
        <v>132</v>
      </c>
      <c r="C83" s="2" t="str">
        <f t="shared" si="1"/>
        <v/>
      </c>
    </row>
    <row r="84" spans="1:4" x14ac:dyDescent="0.25">
      <c r="A84" s="1" t="s">
        <v>133</v>
      </c>
      <c r="C84" s="2" t="str">
        <f t="shared" si="1"/>
        <v/>
      </c>
      <c r="D84" s="2">
        <v>1</v>
      </c>
    </row>
    <row r="85" spans="1:4" x14ac:dyDescent="0.25">
      <c r="A85" s="1" t="s">
        <v>134</v>
      </c>
      <c r="C85" s="2" t="str">
        <f t="shared" si="1"/>
        <v/>
      </c>
      <c r="D85" s="2">
        <v>1</v>
      </c>
    </row>
    <row r="86" spans="1:4" x14ac:dyDescent="0.25">
      <c r="A86" t="s">
        <v>135</v>
      </c>
      <c r="C86" s="2" t="str">
        <f t="shared" si="1"/>
        <v/>
      </c>
    </row>
    <row r="87" spans="1:4" x14ac:dyDescent="0.25">
      <c r="A87" t="s">
        <v>136</v>
      </c>
      <c r="C87" s="2" t="str">
        <f t="shared" si="1"/>
        <v/>
      </c>
    </row>
    <row r="88" spans="1:4" x14ac:dyDescent="0.25">
      <c r="A88" s="1" t="s">
        <v>137</v>
      </c>
      <c r="C88" s="2" t="str">
        <f t="shared" si="1"/>
        <v/>
      </c>
      <c r="D88" s="2">
        <v>1</v>
      </c>
    </row>
    <row r="89" spans="1:4" x14ac:dyDescent="0.25">
      <c r="A89" s="1" t="s">
        <v>138</v>
      </c>
      <c r="C89" s="2" t="str">
        <f t="shared" si="1"/>
        <v/>
      </c>
      <c r="D89" s="2">
        <v>1</v>
      </c>
    </row>
    <row r="90" spans="1:4" x14ac:dyDescent="0.25">
      <c r="A90" t="s">
        <v>139</v>
      </c>
      <c r="C90" s="2" t="str">
        <f t="shared" si="1"/>
        <v/>
      </c>
    </row>
    <row r="91" spans="1:4" x14ac:dyDescent="0.25">
      <c r="A91" t="s">
        <v>140</v>
      </c>
      <c r="C91" s="2" t="str">
        <f t="shared" si="1"/>
        <v/>
      </c>
    </row>
    <row r="92" spans="1:4" x14ac:dyDescent="0.25">
      <c r="A92" s="1" t="s">
        <v>141</v>
      </c>
      <c r="C92" s="2" t="str">
        <f t="shared" si="1"/>
        <v/>
      </c>
      <c r="D92" s="2">
        <v>1</v>
      </c>
    </row>
    <row r="93" spans="1:4" x14ac:dyDescent="0.25">
      <c r="A93" s="1" t="s">
        <v>142</v>
      </c>
      <c r="C93" s="2" t="str">
        <f t="shared" si="1"/>
        <v/>
      </c>
      <c r="D93" s="2">
        <v>1</v>
      </c>
    </row>
    <row r="94" spans="1:4" x14ac:dyDescent="0.25">
      <c r="A94" t="s">
        <v>143</v>
      </c>
      <c r="C94" s="2" t="str">
        <f t="shared" si="1"/>
        <v/>
      </c>
    </row>
    <row r="95" spans="1:4" x14ac:dyDescent="0.25">
      <c r="A95" t="s">
        <v>144</v>
      </c>
      <c r="C95" s="2" t="str">
        <f t="shared" si="1"/>
        <v/>
      </c>
    </row>
    <row r="96" spans="1:4" x14ac:dyDescent="0.25">
      <c r="A96" t="s">
        <v>145</v>
      </c>
      <c r="C96" s="2" t="str">
        <f t="shared" si="1"/>
        <v/>
      </c>
    </row>
    <row r="97" spans="1:4" x14ac:dyDescent="0.25">
      <c r="A97" t="s">
        <v>146</v>
      </c>
      <c r="C97" s="2" t="str">
        <f t="shared" si="1"/>
        <v/>
      </c>
    </row>
    <row r="98" spans="1:4" x14ac:dyDescent="0.25">
      <c r="A98" t="s">
        <v>147</v>
      </c>
      <c r="C98" s="2" t="str">
        <f t="shared" si="1"/>
        <v/>
      </c>
    </row>
    <row r="99" spans="1:4" x14ac:dyDescent="0.25">
      <c r="A99" t="s">
        <v>148</v>
      </c>
      <c r="C99" s="2" t="str">
        <f t="shared" si="1"/>
        <v/>
      </c>
    </row>
    <row r="100" spans="1:4" x14ac:dyDescent="0.25">
      <c r="A100" t="s">
        <v>149</v>
      </c>
      <c r="C100" s="2" t="str">
        <f t="shared" si="1"/>
        <v/>
      </c>
    </row>
    <row r="101" spans="1:4" x14ac:dyDescent="0.25">
      <c r="A101" s="1" t="s">
        <v>150</v>
      </c>
      <c r="C101" s="2" t="str">
        <f t="shared" si="1"/>
        <v/>
      </c>
      <c r="D101" s="2">
        <v>1</v>
      </c>
    </row>
    <row r="102" spans="1:4" x14ac:dyDescent="0.25">
      <c r="A102" s="1" t="s">
        <v>151</v>
      </c>
      <c r="C102" s="2" t="str">
        <f t="shared" si="1"/>
        <v/>
      </c>
      <c r="D102" s="2">
        <v>1</v>
      </c>
    </row>
    <row r="103" spans="1:4" x14ac:dyDescent="0.25">
      <c r="A103" t="s">
        <v>152</v>
      </c>
      <c r="C103" s="2" t="str">
        <f t="shared" si="1"/>
        <v/>
      </c>
    </row>
    <row r="104" spans="1:4" x14ac:dyDescent="0.25">
      <c r="A104" s="1" t="s">
        <v>153</v>
      </c>
      <c r="C104" s="2" t="str">
        <f t="shared" si="1"/>
        <v/>
      </c>
      <c r="D104" s="2">
        <v>1</v>
      </c>
    </row>
    <row r="105" spans="1:4" x14ac:dyDescent="0.25">
      <c r="A105" s="1" t="s">
        <v>154</v>
      </c>
      <c r="C105" s="2" t="str">
        <f t="shared" si="1"/>
        <v/>
      </c>
      <c r="D105" s="2">
        <v>1</v>
      </c>
    </row>
    <row r="106" spans="1:4" x14ac:dyDescent="0.25">
      <c r="A106" t="s">
        <v>155</v>
      </c>
      <c r="C106" s="2" t="str">
        <f t="shared" si="1"/>
        <v/>
      </c>
    </row>
    <row r="107" spans="1:4" x14ac:dyDescent="0.25">
      <c r="A107" t="s">
        <v>156</v>
      </c>
      <c r="C107" s="2" t="str">
        <f t="shared" si="1"/>
        <v/>
      </c>
    </row>
    <row r="108" spans="1:4" x14ac:dyDescent="0.25">
      <c r="A108" t="s">
        <v>157</v>
      </c>
      <c r="C108" s="2" t="str">
        <f t="shared" si="1"/>
        <v/>
      </c>
    </row>
    <row r="109" spans="1:4" x14ac:dyDescent="0.25">
      <c r="A109" t="s">
        <v>158</v>
      </c>
      <c r="C109" s="2" t="str">
        <f t="shared" si="1"/>
        <v/>
      </c>
    </row>
    <row r="110" spans="1:4" x14ac:dyDescent="0.25">
      <c r="A110" t="s">
        <v>159</v>
      </c>
      <c r="C110" s="2" t="str">
        <f t="shared" si="1"/>
        <v/>
      </c>
    </row>
    <row r="111" spans="1:4" x14ac:dyDescent="0.25">
      <c r="A111" t="s">
        <v>160</v>
      </c>
      <c r="C111" s="2" t="str">
        <f t="shared" si="1"/>
        <v/>
      </c>
    </row>
    <row r="112" spans="1:4" x14ac:dyDescent="0.25">
      <c r="A112" t="s">
        <v>161</v>
      </c>
      <c r="C112" s="2" t="str">
        <f t="shared" si="1"/>
        <v/>
      </c>
    </row>
    <row r="113" spans="1:4" x14ac:dyDescent="0.25">
      <c r="A113" t="s">
        <v>162</v>
      </c>
      <c r="C113" s="2" t="str">
        <f t="shared" si="1"/>
        <v/>
      </c>
    </row>
    <row r="114" spans="1:4" x14ac:dyDescent="0.25">
      <c r="A114" t="s">
        <v>163</v>
      </c>
      <c r="C114" s="2" t="str">
        <f t="shared" si="1"/>
        <v/>
      </c>
    </row>
    <row r="115" spans="1:4" x14ac:dyDescent="0.25">
      <c r="A115" t="s">
        <v>164</v>
      </c>
      <c r="C115" s="2" t="str">
        <f t="shared" si="1"/>
        <v/>
      </c>
    </row>
    <row r="116" spans="1:4" x14ac:dyDescent="0.25">
      <c r="A116" t="s">
        <v>165</v>
      </c>
      <c r="C116" s="2" t="str">
        <f t="shared" si="1"/>
        <v/>
      </c>
    </row>
    <row r="117" spans="1:4" x14ac:dyDescent="0.25">
      <c r="A117" s="1" t="s">
        <v>166</v>
      </c>
      <c r="B117" s="3"/>
      <c r="C117" s="2">
        <f t="shared" si="1"/>
        <v>1</v>
      </c>
      <c r="D117" s="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829260AF16E34DBF1C5D85224AC03E" ma:contentTypeVersion="17" ma:contentTypeDescription="Create a new document." ma:contentTypeScope="" ma:versionID="20db29c3fb89de18f8076e5a7056bd4f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a6445ac1-83ba-4cf8-8bad-2cc7124efc3a" xmlns:ns7="abea36c1-78d0-4c1c-b7df-b0c956997054" targetNamespace="http://schemas.microsoft.com/office/2006/metadata/properties" ma:root="true" ma:fieldsID="778d2003ca0ea46dc0e262b1ae68f2b1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a6445ac1-83ba-4cf8-8bad-2cc7124efc3a"/>
    <xsd:import namespace="abea36c1-78d0-4c1c-b7df-b0c956997054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MediaServiceMetadata" minOccurs="0"/>
                <xsd:element ref="ns6:MediaServiceFastMetadata" minOccurs="0"/>
                <xsd:element ref="ns7:SharedWithUsers" minOccurs="0"/>
                <xsd:element ref="ns7:SharedWithDetails" minOccurs="0"/>
                <xsd:element ref="ns7:SharingHintHash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7:Records_x0020_Status" minOccurs="0"/>
                <xsd:element ref="ns7:Records_x0020_Date" minOccurs="0"/>
                <xsd:element ref="ns6:MediaServiceAutoKeyPoints" minOccurs="0"/>
                <xsd:element ref="ns6:MediaServiceKeyPoints" minOccurs="0"/>
                <xsd:element ref="ns6:MediaServiceDateTaken" minOccurs="0"/>
                <xsd:element ref="ns6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f913c42e-c19a-4714-bc78-efd80f527b60}" ma:internalName="TaxCatchAllLabel" ma:readOnly="true" ma:showField="CatchAllDataLabel" ma:web="abea36c1-78d0-4c1c-b7df-b0c9569970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f913c42e-c19a-4714-bc78-efd80f527b60}" ma:internalName="TaxCatchAll" ma:showField="CatchAllData" ma:web="abea36c1-78d0-4c1c-b7df-b0c9569970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445ac1-83ba-4cf8-8bad-2cc7124ef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4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4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a36c1-78d0-4c1c-b7df-b0c956997054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2" nillable="true" ma:displayName="Sharing Hint Hash" ma:hidden="true" ma:internalName="SharingHintHash" ma:readOnly="true">
      <xsd:simpleType>
        <xsd:restriction base="dms:Text"/>
      </xsd:simpleType>
    </xsd:element>
    <xsd:element name="Records_x0020_Status" ma:index="37" nillable="true" ma:displayName="Records Status" ma:default="Pending" ma:internalName="Records_x0020_Status">
      <xsd:simpleType>
        <xsd:restriction base="dms:Text"/>
      </xsd:simpleType>
    </xsd:element>
    <xsd:element name="Records_x0020_Date" ma:index="38" nillable="true" ma:displayName="Records Date" ma:hidden="true" ma:internalName="Records_x0020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Records_x0020_Date xmlns="abea36c1-78d0-4c1c-b7df-b0c956997054" xsi:nil="true"/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2021-02-02T19:37:23+00:00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Records_x0020_Status xmlns="abea36c1-78d0-4c1c-b7df-b0c956997054">Pending</Records_x0020_Status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Props1.xml><?xml version="1.0" encoding="utf-8"?>
<ds:datastoreItem xmlns:ds="http://schemas.openxmlformats.org/officeDocument/2006/customXml" ds:itemID="{6C19F374-FA64-4932-99DE-EE62DA3976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a6445ac1-83ba-4cf8-8bad-2cc7124efc3a"/>
    <ds:schemaRef ds:uri="abea36c1-78d0-4c1c-b7df-b0c956997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68FA24-ECC2-4E7C-9D28-71F2B823AE59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62C9B05A-E78E-480D-B56F-5A6CE8F19C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2DAB36F-6621-488D-88EA-64BB7DACD7EF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abea36c1-78d0-4c1c-b7df-b0c956997054"/>
    <ds:schemaRef ds:uri="http://schemas.microsoft.com/sharepoint.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Marcy, Cara</dc:creator>
  <cp:lastModifiedBy>Marcy, Cara</cp:lastModifiedBy>
  <dcterms:created xsi:type="dcterms:W3CDTF">2021-02-01T21:34:31Z</dcterms:created>
  <dcterms:modified xsi:type="dcterms:W3CDTF">2021-02-02T19:37:28Z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0x010100C2829260AF16E34DBF1C5D85224AC03E</vt:lpwstr>
  </property>
</Properties>
</file>