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ristopher.Aronchic\GitHub\pythonautomation\nflpredictions\"/>
    </mc:Choice>
  </mc:AlternateContent>
  <xr:revisionPtr revIDLastSave="0" documentId="13_ncr:1_{9BFB24FB-6DD0-4608-B402-7D4C033F52D5}" xr6:coauthVersionLast="47" xr6:coauthVersionMax="47" xr10:uidLastSave="{00000000-0000-0000-0000-000000000000}"/>
  <bookViews>
    <workbookView xWindow="-96" yWindow="-96" windowWidth="23232" windowHeight="12552" xr2:uid="{A7BFCF0F-D514-467B-9B17-8FB195A0A754}"/>
  </bookViews>
  <sheets>
    <sheet name="Sheet1" sheetId="2" r:id="rId1"/>
    <sheet name="2024week2picks" sheetId="1" r:id="rId2"/>
    <sheet name="Sheet2" sheetId="3" r:id="rId3"/>
  </sheets>
  <calcPr calcId="0" iterateDelta="1E-4"/>
  <pivotCaches>
    <pivotCache cacheId="21" r:id="rId4"/>
  </pivotCaches>
</workbook>
</file>

<file path=xl/calcChain.xml><?xml version="1.0" encoding="utf-8"?>
<calcChain xmlns="http://schemas.openxmlformats.org/spreadsheetml/2006/main">
  <c r="F65" i="1" l="1"/>
  <c r="F67" i="1"/>
  <c r="F68" i="1"/>
  <c r="F78" i="1"/>
  <c r="F72" i="1"/>
  <c r="F73" i="1"/>
  <c r="F70" i="1"/>
  <c r="F71" i="1"/>
  <c r="F76" i="1"/>
  <c r="F79" i="1"/>
  <c r="F74" i="1"/>
  <c r="F77" i="1"/>
  <c r="F69" i="1"/>
  <c r="F80" i="1"/>
  <c r="F75" i="1"/>
  <c r="F66" i="1"/>
  <c r="F33" i="1"/>
  <c r="F35" i="1"/>
  <c r="F36" i="1"/>
  <c r="F46" i="1"/>
  <c r="F40" i="1"/>
  <c r="F41" i="1"/>
  <c r="F44" i="1"/>
  <c r="F39" i="1"/>
  <c r="F37" i="1"/>
  <c r="F38" i="1"/>
  <c r="F47" i="1"/>
  <c r="F48" i="1"/>
  <c r="F42" i="1"/>
  <c r="F43" i="1"/>
  <c r="F45" i="1"/>
  <c r="F34" i="1"/>
  <c r="F3" i="1"/>
  <c r="F4" i="1"/>
  <c r="F14" i="1"/>
  <c r="F8" i="1"/>
  <c r="F9" i="1"/>
  <c r="F6" i="1"/>
  <c r="F7" i="1"/>
  <c r="F12" i="1"/>
  <c r="F15" i="1"/>
  <c r="F10" i="1"/>
  <c r="F13" i="1"/>
  <c r="F5" i="1"/>
  <c r="F16" i="1"/>
  <c r="F11" i="1"/>
  <c r="F2" i="1"/>
  <c r="F17" i="1"/>
  <c r="F19" i="1"/>
  <c r="F30" i="1"/>
  <c r="F20" i="1"/>
  <c r="F24" i="1"/>
  <c r="F32" i="1"/>
  <c r="F22" i="1"/>
  <c r="F29" i="1"/>
  <c r="F28" i="1"/>
  <c r="F26" i="1"/>
  <c r="F23" i="1"/>
  <c r="F21" i="1"/>
  <c r="F31" i="1"/>
  <c r="F25" i="1"/>
  <c r="F27" i="1"/>
  <c r="F18" i="1"/>
  <c r="F49" i="1"/>
  <c r="F51" i="1"/>
  <c r="F52" i="1"/>
  <c r="F62" i="1"/>
  <c r="F56" i="1"/>
  <c r="F60" i="1"/>
  <c r="F61" i="1"/>
  <c r="F63" i="1"/>
  <c r="F58" i="1"/>
  <c r="F54" i="1"/>
  <c r="F53" i="1"/>
  <c r="F64" i="1"/>
  <c r="F59" i="1"/>
  <c r="F55" i="1"/>
  <c r="F57" i="1"/>
  <c r="F50" i="1"/>
  <c r="F81" i="1"/>
  <c r="F94" i="1"/>
  <c r="F84" i="1"/>
  <c r="F88" i="1"/>
  <c r="F96" i="1"/>
  <c r="F90" i="1"/>
  <c r="F92" i="1"/>
  <c r="F89" i="1"/>
  <c r="F87" i="1"/>
  <c r="F86" i="1"/>
  <c r="F82" i="1"/>
  <c r="F83" i="1"/>
  <c r="F91" i="1"/>
  <c r="F85" i="1"/>
  <c r="F95" i="1"/>
  <c r="F93" i="1"/>
</calcChain>
</file>

<file path=xl/sharedStrings.xml><?xml version="1.0" encoding="utf-8"?>
<sst xmlns="http://schemas.openxmlformats.org/spreadsheetml/2006/main" count="697" uniqueCount="234">
  <si>
    <t>Source</t>
  </si>
  <si>
    <t>Winner</t>
  </si>
  <si>
    <t>Winner Score</t>
  </si>
  <si>
    <t>Loser</t>
  </si>
  <si>
    <t>Loser Score</t>
  </si>
  <si>
    <t>TerrySullivan</t>
  </si>
  <si>
    <t>Jets</t>
  </si>
  <si>
    <t>Titans</t>
  </si>
  <si>
    <t>Seahawks</t>
  </si>
  <si>
    <t>Patriots</t>
  </si>
  <si>
    <t>Colts</t>
  </si>
  <si>
    <t>Packers</t>
  </si>
  <si>
    <t>Cowboys</t>
  </si>
  <si>
    <t>Saints</t>
  </si>
  <si>
    <t>Texans</t>
  </si>
  <si>
    <t>Bears</t>
  </si>
  <si>
    <t>Bills</t>
  </si>
  <si>
    <t>Dolphins</t>
  </si>
  <si>
    <t>Jaguars</t>
  </si>
  <si>
    <t>Browns</t>
  </si>
  <si>
    <t>Chargers</t>
  </si>
  <si>
    <t>Panthers</t>
  </si>
  <si>
    <t>Ravens</t>
  </si>
  <si>
    <t>Raiders</t>
  </si>
  <si>
    <t>Commanders</t>
  </si>
  <si>
    <t>Giants</t>
  </si>
  <si>
    <t>49ers</t>
  </si>
  <si>
    <t>Vikings</t>
  </si>
  <si>
    <t>Lions</t>
  </si>
  <si>
    <t>Buccaneers</t>
  </si>
  <si>
    <t>Rams</t>
  </si>
  <si>
    <t>Cardinals</t>
  </si>
  <si>
    <t>Chiefs</t>
  </si>
  <si>
    <t>Bengals</t>
  </si>
  <si>
    <t>Steelers</t>
  </si>
  <si>
    <t>Broncos</t>
  </si>
  <si>
    <t>Eagles</t>
  </si>
  <si>
    <t>Falcons</t>
  </si>
  <si>
    <t>PetePrisco</t>
  </si>
  <si>
    <t>Bucs</t>
  </si>
  <si>
    <t>Pats</t>
  </si>
  <si>
    <t>BleacherReport</t>
  </si>
  <si>
    <t>BillBender</t>
  </si>
  <si>
    <t>DataSkrive</t>
  </si>
  <si>
    <t>Sportsnaut</t>
  </si>
  <si>
    <t>Row Labels</t>
  </si>
  <si>
    <t>Grand Total</t>
  </si>
  <si>
    <t>Column Labels</t>
  </si>
  <si>
    <t>49ers Average of Winner Score</t>
  </si>
  <si>
    <t>Bills Average of Winner Score</t>
  </si>
  <si>
    <t>Browns Average of Winner Score</t>
  </si>
  <si>
    <t>Cardinals Average of Winner Score</t>
  </si>
  <si>
    <t>Chargers Average of Winner Score</t>
  </si>
  <si>
    <t>Chiefs Average of Winner Score</t>
  </si>
  <si>
    <t>Colts Average of Winner Score</t>
  </si>
  <si>
    <t>Commanders Average of Winner Score</t>
  </si>
  <si>
    <t>Cowboys Average of Winner Score</t>
  </si>
  <si>
    <t>Dolphins Average of Winner Score</t>
  </si>
  <si>
    <t>Eagles Average of Winner Score</t>
  </si>
  <si>
    <t>Giants Average of Winner Score</t>
  </si>
  <si>
    <t>Jaguars Average of Winner Score</t>
  </si>
  <si>
    <t>Jets Average of Winner Score</t>
  </si>
  <si>
    <t>Lions Average of Winner Score</t>
  </si>
  <si>
    <t>Packers Average of Winner Score</t>
  </si>
  <si>
    <t>Rams Average of Winner Score</t>
  </si>
  <si>
    <t>Ravens Average of Winner Score</t>
  </si>
  <si>
    <t>Seahawks Average of Winner Score</t>
  </si>
  <si>
    <t>Steelers Average of Winner Score</t>
  </si>
  <si>
    <t>Texans Average of Winner Score</t>
  </si>
  <si>
    <t>Titans Average of Winner Score</t>
  </si>
  <si>
    <t>Vikings Average of Winner Score</t>
  </si>
  <si>
    <t>Total Average of Winner Score</t>
  </si>
  <si>
    <t>Average of Winner Score</t>
  </si>
  <si>
    <t>49ers Average of Loser Score</t>
  </si>
  <si>
    <t>Bills Average of Loser Score</t>
  </si>
  <si>
    <t>Browns Average of Loser Score</t>
  </si>
  <si>
    <t>Cardinals Average of Loser Score</t>
  </si>
  <si>
    <t>Chargers Average of Loser Score</t>
  </si>
  <si>
    <t>Chiefs Average of Loser Score</t>
  </si>
  <si>
    <t>Colts Average of Loser Score</t>
  </si>
  <si>
    <t>Commanders Average of Loser Score</t>
  </si>
  <si>
    <t>Cowboys Average of Loser Score</t>
  </si>
  <si>
    <t>Dolphins Average of Loser Score</t>
  </si>
  <si>
    <t>Eagles Average of Loser Score</t>
  </si>
  <si>
    <t>Giants Average of Loser Score</t>
  </si>
  <si>
    <t>Jaguars Average of Loser Score</t>
  </si>
  <si>
    <t>Jets Average of Loser Score</t>
  </si>
  <si>
    <t>Lions Average of Loser Score</t>
  </si>
  <si>
    <t>Packers Average of Loser Score</t>
  </si>
  <si>
    <t>Rams Average of Loser Score</t>
  </si>
  <si>
    <t>Ravens Average of Loser Score</t>
  </si>
  <si>
    <t>Seahawks Average of Loser Score</t>
  </si>
  <si>
    <t>Steelers Average of Loser Score</t>
  </si>
  <si>
    <t>Texans Average of Loser Score</t>
  </si>
  <si>
    <t>Titans Average of Loser Score</t>
  </si>
  <si>
    <t>Vikings Average of Loser Score</t>
  </si>
  <si>
    <t>Total Average of Loser Score</t>
  </si>
  <si>
    <t>Average of Loser Score</t>
  </si>
  <si>
    <t>49ers Average of Spread</t>
  </si>
  <si>
    <t>Bills Average of Spread</t>
  </si>
  <si>
    <t>Browns Average of Spread</t>
  </si>
  <si>
    <t>Cardinals Average of Spread</t>
  </si>
  <si>
    <t>Chargers Average of Spread</t>
  </si>
  <si>
    <t>Chiefs Average of Spread</t>
  </si>
  <si>
    <t>Colts Average of Spread</t>
  </si>
  <si>
    <t>Commanders Average of Spread</t>
  </si>
  <si>
    <t>Cowboys Average of Spread</t>
  </si>
  <si>
    <t>Dolphins Average of Spread</t>
  </si>
  <si>
    <t>Eagles Average of Spread</t>
  </si>
  <si>
    <t>Giants Average of Spread</t>
  </si>
  <si>
    <t>Jaguars Average of Spread</t>
  </si>
  <si>
    <t>Jets Average of Spread</t>
  </si>
  <si>
    <t>Lions Average of Spread</t>
  </si>
  <si>
    <t>Packers Average of Spread</t>
  </si>
  <si>
    <t>Rams Average of Spread</t>
  </si>
  <si>
    <t>Ravens Average of Spread</t>
  </si>
  <si>
    <t>Seahawks Average of Spread</t>
  </si>
  <si>
    <t>Steelers Average of Spread</t>
  </si>
  <si>
    <t>Texans Average of Spread</t>
  </si>
  <si>
    <t>Titans Average of Spread</t>
  </si>
  <si>
    <t>Vikings Average of Spread</t>
  </si>
  <si>
    <t>Total Average of Spread</t>
  </si>
  <si>
    <t>Average of Spread</t>
  </si>
  <si>
    <t>49ers Average of Total</t>
  </si>
  <si>
    <t>Bills Average of Total</t>
  </si>
  <si>
    <t>Browns Average of Total</t>
  </si>
  <si>
    <t>Cardinals Average of Total</t>
  </si>
  <si>
    <t>Chargers Average of Total</t>
  </si>
  <si>
    <t>Chiefs Average of Total</t>
  </si>
  <si>
    <t>Colts Average of Total</t>
  </si>
  <si>
    <t>Commanders Average of Total</t>
  </si>
  <si>
    <t>Cowboys Average of Total</t>
  </si>
  <si>
    <t>Dolphins Average of Total</t>
  </si>
  <si>
    <t>Eagles Average of Total</t>
  </si>
  <si>
    <t>Giants Average of Total</t>
  </si>
  <si>
    <t>Jaguars Average of Total</t>
  </si>
  <si>
    <t>Jets Average of Total</t>
  </si>
  <si>
    <t>Lions Average of Total</t>
  </si>
  <si>
    <t>Packers Average of Total</t>
  </si>
  <si>
    <t>Rams Average of Total</t>
  </si>
  <si>
    <t>Ravens Average of Total</t>
  </si>
  <si>
    <t>Seahawks Average of Total</t>
  </si>
  <si>
    <t>Steelers Average of Total</t>
  </si>
  <si>
    <t>Texans Average of Total</t>
  </si>
  <si>
    <t>Titans Average of Total</t>
  </si>
  <si>
    <t>Vikings Average of Total</t>
  </si>
  <si>
    <t>Total Average of Total</t>
  </si>
  <si>
    <t>Average of Total</t>
  </si>
  <si>
    <t>GameID</t>
  </si>
  <si>
    <t>NYJTEN</t>
  </si>
  <si>
    <t>SEANE</t>
  </si>
  <si>
    <t>INDGB</t>
  </si>
  <si>
    <t>BUFMIA</t>
  </si>
  <si>
    <t>JAXCLE</t>
  </si>
  <si>
    <t>LACCAR</t>
  </si>
  <si>
    <t>LVBAL</t>
  </si>
  <si>
    <t>NYGWAS</t>
  </si>
  <si>
    <t>MINSF</t>
  </si>
  <si>
    <t>TBDET</t>
  </si>
  <si>
    <t>LARARI</t>
  </si>
  <si>
    <t>CINKC</t>
  </si>
  <si>
    <t>PITDEN</t>
  </si>
  <si>
    <t>NODAL</t>
  </si>
  <si>
    <t>CHIHOU</t>
  </si>
  <si>
    <t>ATLPHI</t>
  </si>
  <si>
    <t>Team</t>
  </si>
  <si>
    <t>Patriots Average of Winner Score</t>
  </si>
  <si>
    <t>Patriots Average of Loser Score</t>
  </si>
  <si>
    <t>Patriots Average of Spread</t>
  </si>
  <si>
    <t>Patriots Average of Total</t>
  </si>
  <si>
    <t>ATLPHI Average of Winner Score</t>
  </si>
  <si>
    <t>ATLPHI Average of Loser Score</t>
  </si>
  <si>
    <t>ATLPHI Average of Spread</t>
  </si>
  <si>
    <t>ATLPHI Average of Total</t>
  </si>
  <si>
    <t>BUFMIA Average of Winner Score</t>
  </si>
  <si>
    <t>BUFMIA Average of Loser Score</t>
  </si>
  <si>
    <t>BUFMIA Average of Spread</t>
  </si>
  <si>
    <t>BUFMIA Average of Total</t>
  </si>
  <si>
    <t>CHIHOU Average of Winner Score</t>
  </si>
  <si>
    <t>CHIHOU Average of Loser Score</t>
  </si>
  <si>
    <t>CHIHOU Average of Spread</t>
  </si>
  <si>
    <t>CHIHOU Average of Total</t>
  </si>
  <si>
    <t>CINKC Average of Winner Score</t>
  </si>
  <si>
    <t>CINKC Average of Loser Score</t>
  </si>
  <si>
    <t>CINKC Average of Spread</t>
  </si>
  <si>
    <t>CINKC Average of Total</t>
  </si>
  <si>
    <t>INDGB Average of Winner Score</t>
  </si>
  <si>
    <t>INDGB Average of Loser Score</t>
  </si>
  <si>
    <t>INDGB Average of Spread</t>
  </si>
  <si>
    <t>INDGB Average of Total</t>
  </si>
  <si>
    <t>JAXCLE Average of Winner Score</t>
  </si>
  <si>
    <t>JAXCLE Average of Loser Score</t>
  </si>
  <si>
    <t>JAXCLE Average of Spread</t>
  </si>
  <si>
    <t>JAXCLE Average of Total</t>
  </si>
  <si>
    <t>LACCAR Average of Winner Score</t>
  </si>
  <si>
    <t>LACCAR Average of Loser Score</t>
  </si>
  <si>
    <t>LACCAR Average of Spread</t>
  </si>
  <si>
    <t>LACCAR Average of Total</t>
  </si>
  <si>
    <t>LARARI Average of Winner Score</t>
  </si>
  <si>
    <t>LARARI Average of Loser Score</t>
  </si>
  <si>
    <t>LARARI Average of Spread</t>
  </si>
  <si>
    <t>LARARI Average of Total</t>
  </si>
  <si>
    <t>LVBAL Average of Winner Score</t>
  </si>
  <si>
    <t>LVBAL Average of Loser Score</t>
  </si>
  <si>
    <t>LVBAL Average of Spread</t>
  </si>
  <si>
    <t>LVBAL Average of Total</t>
  </si>
  <si>
    <t>MINSF Average of Winner Score</t>
  </si>
  <si>
    <t>MINSF Average of Loser Score</t>
  </si>
  <si>
    <t>MINSF Average of Spread</t>
  </si>
  <si>
    <t>MINSF Average of Total</t>
  </si>
  <si>
    <t>NODAL Average of Winner Score</t>
  </si>
  <si>
    <t>NODAL Average of Loser Score</t>
  </si>
  <si>
    <t>NODAL Average of Spread</t>
  </si>
  <si>
    <t>NODAL Average of Total</t>
  </si>
  <si>
    <t>NYGWAS Average of Winner Score</t>
  </si>
  <si>
    <t>NYGWAS Average of Loser Score</t>
  </si>
  <si>
    <t>NYGWAS Average of Spread</t>
  </si>
  <si>
    <t>NYGWAS Average of Total</t>
  </si>
  <si>
    <t>NYJTEN Average of Winner Score</t>
  </si>
  <si>
    <t>NYJTEN Average of Loser Score</t>
  </si>
  <si>
    <t>NYJTEN Average of Spread</t>
  </si>
  <si>
    <t>NYJTEN Average of Total</t>
  </si>
  <si>
    <t>PITDEN Average of Winner Score</t>
  </si>
  <si>
    <t>PITDEN Average of Loser Score</t>
  </si>
  <si>
    <t>PITDEN Average of Spread</t>
  </si>
  <si>
    <t>PITDEN Average of Total</t>
  </si>
  <si>
    <t>SEANE Average of Winner Score</t>
  </si>
  <si>
    <t>SEANE Average of Loser Score</t>
  </si>
  <si>
    <t>SEANE Average of Spread</t>
  </si>
  <si>
    <t>SEANE Average of Total</t>
  </si>
  <si>
    <t>TBDET Average of Winner Score</t>
  </si>
  <si>
    <t>TBDET Average of Loser Score</t>
  </si>
  <si>
    <t>TBDET Average of Spread</t>
  </si>
  <si>
    <t>TBDET Average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</si>
</sst>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 Aronchick" refreshedDate="45547.667256944442" createdVersion="8" refreshedVersion="8" minRefreshableVersion="3" recordCount="95" xr:uid="{0D4F9C1F-9C1F-4BA5-8E30-A7DCE0218C2D}">
  <cacheSource type="worksheet">
    <worksheetSource ref="A1:F96" sheet="2024week2picks"/>
  </cacheSource>
  <cacheFields count="8">
    <cacheField name="Source" numFmtId="0">
      <sharedItems count="6">
        <s v="TerrySullivan"/>
        <s v="PetePrisco"/>
        <s v="BleacherReport"/>
        <s v="BillBender"/>
        <s v="DataSkrive"/>
        <s v="Sportsnaut"/>
      </sharedItems>
    </cacheField>
    <cacheField name="Winner" numFmtId="0">
      <sharedItems count="24">
        <s v="Jets"/>
        <s v="Seahawks"/>
        <s v="Colts"/>
        <s v="Cowboys"/>
        <s v="Texans"/>
        <s v="Bills"/>
        <s v="Jaguars"/>
        <s v="Chargers"/>
        <s v="Ravens"/>
        <s v="Commanders"/>
        <s v="49ers"/>
        <s v="Lions"/>
        <s v="Rams"/>
        <s v="Chiefs"/>
        <s v="Steelers"/>
        <s v="Eagles"/>
        <s v="Vikings"/>
        <s v="Patriots"/>
        <s v="Titans"/>
        <s v="Giants"/>
        <s v="Cardinals"/>
        <s v="Dolphins"/>
        <s v="Browns"/>
        <s v="Packers"/>
      </sharedItems>
    </cacheField>
    <cacheField name="Winner Score" numFmtId="0">
      <sharedItems containsSemiMixedTypes="0" containsString="0" containsNumber="1" containsInteger="1" minValue="17" maxValue="34"/>
    </cacheField>
    <cacheField name="Loser" numFmtId="0">
      <sharedItems count="25">
        <s v="Titans"/>
        <s v="Patriots"/>
        <s v="Packers"/>
        <s v="Saints"/>
        <s v="Bears"/>
        <s v="Dolphins"/>
        <s v="Browns"/>
        <s v="Panthers"/>
        <s v="Raiders"/>
        <s v="Giants"/>
        <s v="Vikings"/>
        <s v="Buccaneers"/>
        <s v="Cardinals"/>
        <s v="Bengals"/>
        <s v="Broncos"/>
        <s v="Falcons"/>
        <s v="Bucs"/>
        <s v="49ers"/>
        <s v="Seahawks"/>
        <s v="Jets"/>
        <s v="Commanders"/>
        <s v="Rams"/>
        <s v="Bills"/>
        <s v="Jaguars"/>
        <s v="Colts"/>
      </sharedItems>
    </cacheField>
    <cacheField name="Loser Score" numFmtId="0">
      <sharedItems containsSemiMixedTypes="0" containsString="0" containsNumber="1" containsInteger="1" minValue="9" maxValue="30"/>
    </cacheField>
    <cacheField name="GameID" numFmtId="0">
      <sharedItems count="16">
        <s v="NYJTEN"/>
        <s v="SEANE"/>
        <s v="INDGB"/>
        <s v="NODAL"/>
        <s v="CHIHOU"/>
        <s v="BUFMIA"/>
        <s v="JAXCLE"/>
        <s v="LACCAR"/>
        <s v="LVBAL"/>
        <s v="NYGWAS"/>
        <s v="MINSF"/>
        <s v="TBDET"/>
        <s v="LARARI"/>
        <s v="CINKC"/>
        <s v="PITDEN"/>
        <s v="ATLPHI"/>
      </sharedItems>
    </cacheField>
    <cacheField name="Spread" numFmtId="0" formula="'Winner Score' -'Loser Score'" databaseField="0"/>
    <cacheField name="Total" numFmtId="0" formula="'Winner Score' +'Loser Score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">
  <r>
    <x v="0"/>
    <x v="0"/>
    <n v="23"/>
    <x v="0"/>
    <n v="17"/>
    <x v="0"/>
  </r>
  <r>
    <x v="0"/>
    <x v="1"/>
    <n v="21"/>
    <x v="1"/>
    <n v="16"/>
    <x v="1"/>
  </r>
  <r>
    <x v="0"/>
    <x v="2"/>
    <n v="21"/>
    <x v="2"/>
    <n v="13"/>
    <x v="2"/>
  </r>
  <r>
    <x v="0"/>
    <x v="3"/>
    <n v="30"/>
    <x v="3"/>
    <n v="20"/>
    <x v="3"/>
  </r>
  <r>
    <x v="0"/>
    <x v="4"/>
    <n v="27"/>
    <x v="4"/>
    <n v="14"/>
    <x v="4"/>
  </r>
  <r>
    <x v="0"/>
    <x v="5"/>
    <n v="27"/>
    <x v="5"/>
    <n v="24"/>
    <x v="5"/>
  </r>
  <r>
    <x v="0"/>
    <x v="6"/>
    <n v="24"/>
    <x v="6"/>
    <n v="17"/>
    <x v="6"/>
  </r>
  <r>
    <x v="0"/>
    <x v="7"/>
    <n v="30"/>
    <x v="7"/>
    <n v="17"/>
    <x v="7"/>
  </r>
  <r>
    <x v="0"/>
    <x v="8"/>
    <n v="30"/>
    <x v="8"/>
    <n v="20"/>
    <x v="8"/>
  </r>
  <r>
    <x v="0"/>
    <x v="9"/>
    <n v="20"/>
    <x v="9"/>
    <n v="17"/>
    <x v="9"/>
  </r>
  <r>
    <x v="0"/>
    <x v="10"/>
    <n v="28"/>
    <x v="10"/>
    <n v="17"/>
    <x v="10"/>
  </r>
  <r>
    <x v="0"/>
    <x v="11"/>
    <n v="27"/>
    <x v="11"/>
    <n v="21"/>
    <x v="11"/>
  </r>
  <r>
    <x v="0"/>
    <x v="12"/>
    <n v="27"/>
    <x v="12"/>
    <n v="24"/>
    <x v="12"/>
  </r>
  <r>
    <x v="0"/>
    <x v="13"/>
    <n v="30"/>
    <x v="13"/>
    <n v="21"/>
    <x v="13"/>
  </r>
  <r>
    <x v="0"/>
    <x v="14"/>
    <n v="17"/>
    <x v="14"/>
    <n v="16"/>
    <x v="14"/>
  </r>
  <r>
    <x v="0"/>
    <x v="15"/>
    <n v="30"/>
    <x v="15"/>
    <n v="20"/>
    <x v="15"/>
  </r>
  <r>
    <x v="1"/>
    <x v="5"/>
    <n v="28"/>
    <x v="5"/>
    <n v="24"/>
    <x v="5"/>
  </r>
  <r>
    <x v="1"/>
    <x v="8"/>
    <n v="28"/>
    <x v="8"/>
    <n v="16"/>
    <x v="8"/>
  </r>
  <r>
    <x v="1"/>
    <x v="7"/>
    <n v="26"/>
    <x v="7"/>
    <n v="9"/>
    <x v="7"/>
  </r>
  <r>
    <x v="1"/>
    <x v="3"/>
    <n v="23"/>
    <x v="3"/>
    <n v="18"/>
    <x v="3"/>
  </r>
  <r>
    <x v="1"/>
    <x v="11"/>
    <n v="30"/>
    <x v="16"/>
    <n v="27"/>
    <x v="11"/>
  </r>
  <r>
    <x v="1"/>
    <x v="2"/>
    <n v="23"/>
    <x v="2"/>
    <n v="20"/>
    <x v="2"/>
  </r>
  <r>
    <x v="1"/>
    <x v="6"/>
    <n v="24"/>
    <x v="6"/>
    <n v="19"/>
    <x v="6"/>
  </r>
  <r>
    <x v="1"/>
    <x v="16"/>
    <n v="22"/>
    <x v="17"/>
    <n v="21"/>
    <x v="10"/>
  </r>
  <r>
    <x v="1"/>
    <x v="17"/>
    <n v="20"/>
    <x v="18"/>
    <n v="16"/>
    <x v="1"/>
  </r>
  <r>
    <x v="1"/>
    <x v="18"/>
    <n v="23"/>
    <x v="19"/>
    <n v="20"/>
    <x v="0"/>
  </r>
  <r>
    <x v="1"/>
    <x v="19"/>
    <n v="21"/>
    <x v="20"/>
    <n v="19"/>
    <x v="9"/>
  </r>
  <r>
    <x v="1"/>
    <x v="20"/>
    <n v="27"/>
    <x v="21"/>
    <n v="21"/>
    <x v="12"/>
  </r>
  <r>
    <x v="1"/>
    <x v="14"/>
    <n v="17"/>
    <x v="14"/>
    <n v="16"/>
    <x v="14"/>
  </r>
  <r>
    <x v="1"/>
    <x v="13"/>
    <n v="30"/>
    <x v="13"/>
    <n v="20"/>
    <x v="13"/>
  </r>
  <r>
    <x v="1"/>
    <x v="4"/>
    <n v="23"/>
    <x v="4"/>
    <n v="13"/>
    <x v="4"/>
  </r>
  <r>
    <x v="1"/>
    <x v="15"/>
    <n v="27"/>
    <x v="15"/>
    <n v="24"/>
    <x v="15"/>
  </r>
  <r>
    <x v="2"/>
    <x v="21"/>
    <n v="27"/>
    <x v="22"/>
    <n v="24"/>
    <x v="5"/>
  </r>
  <r>
    <x v="2"/>
    <x v="3"/>
    <n v="26"/>
    <x v="3"/>
    <n v="19"/>
    <x v="3"/>
  </r>
  <r>
    <x v="2"/>
    <x v="8"/>
    <n v="26"/>
    <x v="8"/>
    <n v="14"/>
    <x v="8"/>
  </r>
  <r>
    <x v="2"/>
    <x v="1"/>
    <n v="21"/>
    <x v="1"/>
    <n v="13"/>
    <x v="1"/>
  </r>
  <r>
    <x v="2"/>
    <x v="2"/>
    <n v="23"/>
    <x v="2"/>
    <n v="17"/>
    <x v="2"/>
  </r>
  <r>
    <x v="2"/>
    <x v="7"/>
    <n v="27"/>
    <x v="7"/>
    <n v="17"/>
    <x v="7"/>
  </r>
  <r>
    <x v="2"/>
    <x v="10"/>
    <n v="28"/>
    <x v="10"/>
    <n v="20"/>
    <x v="10"/>
  </r>
  <r>
    <x v="2"/>
    <x v="9"/>
    <n v="24"/>
    <x v="9"/>
    <n v="21"/>
    <x v="9"/>
  </r>
  <r>
    <x v="2"/>
    <x v="0"/>
    <n v="22"/>
    <x v="0"/>
    <n v="17"/>
    <x v="0"/>
  </r>
  <r>
    <x v="2"/>
    <x v="6"/>
    <n v="26"/>
    <x v="6"/>
    <n v="20"/>
    <x v="6"/>
  </r>
  <r>
    <x v="2"/>
    <x v="11"/>
    <n v="31"/>
    <x v="11"/>
    <n v="23"/>
    <x v="11"/>
  </r>
  <r>
    <x v="2"/>
    <x v="12"/>
    <n v="24"/>
    <x v="12"/>
    <n v="23"/>
    <x v="12"/>
  </r>
  <r>
    <x v="2"/>
    <x v="13"/>
    <n v="29"/>
    <x v="13"/>
    <n v="22"/>
    <x v="13"/>
  </r>
  <r>
    <x v="2"/>
    <x v="14"/>
    <n v="23"/>
    <x v="14"/>
    <n v="16"/>
    <x v="14"/>
  </r>
  <r>
    <x v="2"/>
    <x v="4"/>
    <n v="24"/>
    <x v="4"/>
    <n v="17"/>
    <x v="4"/>
  </r>
  <r>
    <x v="2"/>
    <x v="15"/>
    <n v="27"/>
    <x v="15"/>
    <n v="20"/>
    <x v="15"/>
  </r>
  <r>
    <x v="3"/>
    <x v="5"/>
    <n v="27"/>
    <x v="5"/>
    <n v="24"/>
    <x v="5"/>
  </r>
  <r>
    <x v="3"/>
    <x v="3"/>
    <n v="27"/>
    <x v="3"/>
    <n v="17"/>
    <x v="3"/>
  </r>
  <r>
    <x v="3"/>
    <x v="11"/>
    <n v="31"/>
    <x v="11"/>
    <n v="26"/>
    <x v="11"/>
  </r>
  <r>
    <x v="3"/>
    <x v="2"/>
    <n v="20"/>
    <x v="2"/>
    <n v="17"/>
    <x v="2"/>
  </r>
  <r>
    <x v="3"/>
    <x v="0"/>
    <n v="26"/>
    <x v="0"/>
    <n v="20"/>
    <x v="0"/>
  </r>
  <r>
    <x v="3"/>
    <x v="10"/>
    <n v="28"/>
    <x v="10"/>
    <n v="17"/>
    <x v="10"/>
  </r>
  <r>
    <x v="3"/>
    <x v="1"/>
    <n v="19"/>
    <x v="1"/>
    <n v="16"/>
    <x v="1"/>
  </r>
  <r>
    <x v="3"/>
    <x v="9"/>
    <n v="22"/>
    <x v="9"/>
    <n v="21"/>
    <x v="9"/>
  </r>
  <r>
    <x v="3"/>
    <x v="7"/>
    <n v="28"/>
    <x v="7"/>
    <n v="14"/>
    <x v="7"/>
  </r>
  <r>
    <x v="3"/>
    <x v="6"/>
    <n v="23"/>
    <x v="6"/>
    <n v="18"/>
    <x v="6"/>
  </r>
  <r>
    <x v="3"/>
    <x v="8"/>
    <n v="34"/>
    <x v="8"/>
    <n v="20"/>
    <x v="8"/>
  </r>
  <r>
    <x v="3"/>
    <x v="12"/>
    <n v="28"/>
    <x v="12"/>
    <n v="23"/>
    <x v="12"/>
  </r>
  <r>
    <x v="3"/>
    <x v="14"/>
    <n v="23"/>
    <x v="14"/>
    <n v="18"/>
    <x v="14"/>
  </r>
  <r>
    <x v="3"/>
    <x v="13"/>
    <n v="27"/>
    <x v="13"/>
    <n v="24"/>
    <x v="13"/>
  </r>
  <r>
    <x v="3"/>
    <x v="4"/>
    <n v="26"/>
    <x v="4"/>
    <n v="22"/>
    <x v="4"/>
  </r>
  <r>
    <x v="4"/>
    <x v="5"/>
    <n v="26"/>
    <x v="5"/>
    <n v="25"/>
    <x v="5"/>
  </r>
  <r>
    <x v="4"/>
    <x v="18"/>
    <n v="26"/>
    <x v="19"/>
    <n v="20"/>
    <x v="0"/>
  </r>
  <r>
    <x v="4"/>
    <x v="3"/>
    <n v="32"/>
    <x v="3"/>
    <n v="21"/>
    <x v="3"/>
  </r>
  <r>
    <x v="4"/>
    <x v="10"/>
    <n v="22"/>
    <x v="10"/>
    <n v="21"/>
    <x v="10"/>
  </r>
  <r>
    <x v="4"/>
    <x v="11"/>
    <n v="29"/>
    <x v="11"/>
    <n v="23"/>
    <x v="11"/>
  </r>
  <r>
    <x v="4"/>
    <x v="1"/>
    <n v="19"/>
    <x v="1"/>
    <n v="18"/>
    <x v="1"/>
  </r>
  <r>
    <x v="4"/>
    <x v="22"/>
    <n v="22"/>
    <x v="23"/>
    <n v="21"/>
    <x v="6"/>
  </r>
  <r>
    <x v="4"/>
    <x v="23"/>
    <n v="32"/>
    <x v="24"/>
    <n v="27"/>
    <x v="2"/>
  </r>
  <r>
    <x v="4"/>
    <x v="7"/>
    <n v="27"/>
    <x v="7"/>
    <n v="17"/>
    <x v="7"/>
  </r>
  <r>
    <x v="4"/>
    <x v="19"/>
    <n v="25"/>
    <x v="20"/>
    <n v="20"/>
    <x v="9"/>
  </r>
  <r>
    <x v="4"/>
    <x v="8"/>
    <n v="26"/>
    <x v="8"/>
    <n v="13"/>
    <x v="8"/>
  </r>
  <r>
    <x v="4"/>
    <x v="12"/>
    <n v="32"/>
    <x v="12"/>
    <n v="22"/>
    <x v="12"/>
  </r>
  <r>
    <x v="4"/>
    <x v="14"/>
    <n v="21"/>
    <x v="14"/>
    <n v="16"/>
    <x v="14"/>
  </r>
  <r>
    <x v="4"/>
    <x v="13"/>
    <n v="21"/>
    <x v="13"/>
    <n v="15"/>
    <x v="13"/>
  </r>
  <r>
    <x v="4"/>
    <x v="4"/>
    <n v="28"/>
    <x v="4"/>
    <n v="20"/>
    <x v="4"/>
  </r>
  <r>
    <x v="4"/>
    <x v="15"/>
    <n v="25"/>
    <x v="15"/>
    <n v="20"/>
    <x v="15"/>
  </r>
  <r>
    <x v="5"/>
    <x v="21"/>
    <n v="31"/>
    <x v="22"/>
    <n v="28"/>
    <x v="5"/>
  </r>
  <r>
    <x v="5"/>
    <x v="3"/>
    <n v="27"/>
    <x v="3"/>
    <n v="17"/>
    <x v="3"/>
  </r>
  <r>
    <x v="5"/>
    <x v="11"/>
    <n v="31"/>
    <x v="11"/>
    <n v="24"/>
    <x v="11"/>
  </r>
  <r>
    <x v="5"/>
    <x v="2"/>
    <n v="23"/>
    <x v="2"/>
    <n v="13"/>
    <x v="2"/>
  </r>
  <r>
    <x v="5"/>
    <x v="0"/>
    <n v="23"/>
    <x v="0"/>
    <n v="17"/>
    <x v="0"/>
  </r>
  <r>
    <x v="5"/>
    <x v="10"/>
    <n v="28"/>
    <x v="10"/>
    <n v="21"/>
    <x v="10"/>
  </r>
  <r>
    <x v="5"/>
    <x v="1"/>
    <n v="20"/>
    <x v="1"/>
    <n v="10"/>
    <x v="1"/>
  </r>
  <r>
    <x v="5"/>
    <x v="9"/>
    <n v="23"/>
    <x v="9"/>
    <n v="16"/>
    <x v="9"/>
  </r>
  <r>
    <x v="5"/>
    <x v="7"/>
    <n v="27"/>
    <x v="7"/>
    <n v="13"/>
    <x v="7"/>
  </r>
  <r>
    <x v="5"/>
    <x v="6"/>
    <n v="20"/>
    <x v="6"/>
    <n v="17"/>
    <x v="6"/>
  </r>
  <r>
    <x v="5"/>
    <x v="8"/>
    <n v="27"/>
    <x v="8"/>
    <n v="17"/>
    <x v="8"/>
  </r>
  <r>
    <x v="5"/>
    <x v="12"/>
    <n v="27"/>
    <x v="12"/>
    <n v="24"/>
    <x v="12"/>
  </r>
  <r>
    <x v="5"/>
    <x v="14"/>
    <n v="23"/>
    <x v="14"/>
    <n v="12"/>
    <x v="14"/>
  </r>
  <r>
    <x v="5"/>
    <x v="13"/>
    <n v="31"/>
    <x v="13"/>
    <n v="17"/>
    <x v="13"/>
  </r>
  <r>
    <x v="5"/>
    <x v="4"/>
    <n v="24"/>
    <x v="4"/>
    <n v="17"/>
    <x v="4"/>
  </r>
  <r>
    <x v="5"/>
    <x v="15"/>
    <n v="34"/>
    <x v="15"/>
    <n v="30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606591-BD24-49A9-A5B5-A04811FF58EB}" name="PivotTable3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E14" firstHeaderRow="1" firstDataRow="5" firstDataCol="1"/>
  <pivotFields count="8">
    <pivotField axis="axisRow" showAll="0">
      <items count="7">
        <item x="3"/>
        <item x="2"/>
        <item x="4"/>
        <item x="1"/>
        <item x="5"/>
        <item x="0"/>
        <item t="default"/>
      </items>
    </pivotField>
    <pivotField axis="axisCol" showAll="0">
      <items count="25">
        <item x="10"/>
        <item x="5"/>
        <item x="22"/>
        <item x="20"/>
        <item x="7"/>
        <item x="13"/>
        <item x="2"/>
        <item x="9"/>
        <item x="3"/>
        <item x="21"/>
        <item x="15"/>
        <item x="19"/>
        <item x="6"/>
        <item x="0"/>
        <item x="11"/>
        <item x="23"/>
        <item x="12"/>
        <item x="8"/>
        <item x="1"/>
        <item x="14"/>
        <item x="4"/>
        <item x="18"/>
        <item x="16"/>
        <item x="17"/>
        <item t="default"/>
      </items>
    </pivotField>
    <pivotField dataField="1" showAll="0"/>
    <pivotField axis="axisCol" showAll="0">
      <items count="26">
        <item x="17"/>
        <item x="4"/>
        <item x="13"/>
        <item x="22"/>
        <item x="14"/>
        <item x="6"/>
        <item x="11"/>
        <item x="16"/>
        <item x="12"/>
        <item x="24"/>
        <item x="20"/>
        <item x="5"/>
        <item x="15"/>
        <item x="9"/>
        <item x="23"/>
        <item x="19"/>
        <item x="2"/>
        <item x="7"/>
        <item x="1"/>
        <item x="8"/>
        <item x="21"/>
        <item x="3"/>
        <item x="18"/>
        <item x="0"/>
        <item x="10"/>
        <item t="default"/>
      </items>
    </pivotField>
    <pivotField dataField="1" showAll="0"/>
    <pivotField axis="axisCol" showAll="0">
      <items count="17">
        <item x="15"/>
        <item x="5"/>
        <item x="4"/>
        <item x="13"/>
        <item x="2"/>
        <item x="6"/>
        <item x="7"/>
        <item x="12"/>
        <item x="8"/>
        <item x="10"/>
        <item x="3"/>
        <item x="9"/>
        <item x="0"/>
        <item x="14"/>
        <item x="1"/>
        <item x="11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4">
    <field x="5"/>
    <field x="1"/>
    <field x="3"/>
    <field x="-2"/>
  </colFields>
  <colItems count="264">
    <i>
      <x/>
      <x v="10"/>
      <x v="12"/>
      <x/>
    </i>
    <i r="3" i="1">
      <x v="1"/>
    </i>
    <i r="3" i="2">
      <x v="2"/>
    </i>
    <i r="3" i="3">
      <x v="3"/>
    </i>
    <i t="default" r="1">
      <x v="10"/>
    </i>
    <i t="default" r="1" i="1">
      <x v="10"/>
    </i>
    <i t="default" r="1" i="2">
      <x v="10"/>
    </i>
    <i t="default" r="1" i="3">
      <x v="10"/>
    </i>
    <i t="default">
      <x/>
    </i>
    <i t="default" i="1">
      <x/>
    </i>
    <i t="default" i="2">
      <x/>
    </i>
    <i t="default" i="3">
      <x/>
    </i>
    <i>
      <x v="1"/>
      <x v="1"/>
      <x v="11"/>
      <x/>
    </i>
    <i r="3" i="1">
      <x v="1"/>
    </i>
    <i r="3" i="2">
      <x v="2"/>
    </i>
    <i r="3" i="3">
      <x v="3"/>
    </i>
    <i t="default" r="1">
      <x v="1"/>
    </i>
    <i t="default" r="1" i="1">
      <x v="1"/>
    </i>
    <i t="default" r="1" i="2">
      <x v="1"/>
    </i>
    <i t="default" r="1" i="3">
      <x v="1"/>
    </i>
    <i r="1">
      <x v="9"/>
      <x v="3"/>
      <x/>
    </i>
    <i r="3" i="1">
      <x v="1"/>
    </i>
    <i r="3" i="2">
      <x v="2"/>
    </i>
    <i r="3" i="3">
      <x v="3"/>
    </i>
    <i t="default" r="1">
      <x v="9"/>
    </i>
    <i t="default" r="1" i="1">
      <x v="9"/>
    </i>
    <i t="default" r="1" i="2">
      <x v="9"/>
    </i>
    <i t="default" r="1" i="3">
      <x v="9"/>
    </i>
    <i t="default">
      <x v="1"/>
    </i>
    <i t="default" i="1">
      <x v="1"/>
    </i>
    <i t="default" i="2">
      <x v="1"/>
    </i>
    <i t="default" i="3">
      <x v="1"/>
    </i>
    <i>
      <x v="2"/>
      <x v="20"/>
      <x v="1"/>
      <x/>
    </i>
    <i r="3" i="1">
      <x v="1"/>
    </i>
    <i r="3" i="2">
      <x v="2"/>
    </i>
    <i r="3" i="3">
      <x v="3"/>
    </i>
    <i t="default" r="1">
      <x v="20"/>
    </i>
    <i t="default" r="1" i="1">
      <x v="20"/>
    </i>
    <i t="default" r="1" i="2">
      <x v="20"/>
    </i>
    <i t="default" r="1" i="3">
      <x v="20"/>
    </i>
    <i t="default">
      <x v="2"/>
    </i>
    <i t="default" i="1">
      <x v="2"/>
    </i>
    <i t="default" i="2">
      <x v="2"/>
    </i>
    <i t="default" i="3">
      <x v="2"/>
    </i>
    <i>
      <x v="3"/>
      <x v="5"/>
      <x v="2"/>
      <x/>
    </i>
    <i r="3" i="1">
      <x v="1"/>
    </i>
    <i r="3" i="2">
      <x v="2"/>
    </i>
    <i r="3" i="3">
      <x v="3"/>
    </i>
    <i t="default" r="1">
      <x v="5"/>
    </i>
    <i t="default" r="1" i="1">
      <x v="5"/>
    </i>
    <i t="default" r="1" i="2">
      <x v="5"/>
    </i>
    <i t="default" r="1" i="3">
      <x v="5"/>
    </i>
    <i t="default">
      <x v="3"/>
    </i>
    <i t="default" i="1">
      <x v="3"/>
    </i>
    <i t="default" i="2">
      <x v="3"/>
    </i>
    <i t="default" i="3">
      <x v="3"/>
    </i>
    <i>
      <x v="4"/>
      <x v="6"/>
      <x v="16"/>
      <x/>
    </i>
    <i r="3" i="1">
      <x v="1"/>
    </i>
    <i r="3" i="2">
      <x v="2"/>
    </i>
    <i r="3" i="3">
      <x v="3"/>
    </i>
    <i t="default" r="1">
      <x v="6"/>
    </i>
    <i t="default" r="1" i="1">
      <x v="6"/>
    </i>
    <i t="default" r="1" i="2">
      <x v="6"/>
    </i>
    <i t="default" r="1" i="3">
      <x v="6"/>
    </i>
    <i r="1">
      <x v="15"/>
      <x v="9"/>
      <x/>
    </i>
    <i r="3" i="1">
      <x v="1"/>
    </i>
    <i r="3" i="2">
      <x v="2"/>
    </i>
    <i r="3" i="3">
      <x v="3"/>
    </i>
    <i t="default" r="1">
      <x v="15"/>
    </i>
    <i t="default" r="1" i="1">
      <x v="15"/>
    </i>
    <i t="default" r="1" i="2">
      <x v="15"/>
    </i>
    <i t="default" r="1" i="3">
      <x v="15"/>
    </i>
    <i t="default">
      <x v="4"/>
    </i>
    <i t="default" i="1">
      <x v="4"/>
    </i>
    <i t="default" i="2">
      <x v="4"/>
    </i>
    <i t="default" i="3">
      <x v="4"/>
    </i>
    <i>
      <x v="5"/>
      <x v="2"/>
      <x v="14"/>
      <x/>
    </i>
    <i r="3" i="1">
      <x v="1"/>
    </i>
    <i r="3" i="2">
      <x v="2"/>
    </i>
    <i r="3" i="3">
      <x v="3"/>
    </i>
    <i t="default" r="1">
      <x v="2"/>
    </i>
    <i t="default" r="1" i="1">
      <x v="2"/>
    </i>
    <i t="default" r="1" i="2">
      <x v="2"/>
    </i>
    <i t="default" r="1" i="3">
      <x v="2"/>
    </i>
    <i r="1">
      <x v="12"/>
      <x v="5"/>
      <x/>
    </i>
    <i r="3" i="1">
      <x v="1"/>
    </i>
    <i r="3" i="2">
      <x v="2"/>
    </i>
    <i r="3" i="3">
      <x v="3"/>
    </i>
    <i t="default" r="1">
      <x v="12"/>
    </i>
    <i t="default" r="1" i="1">
      <x v="12"/>
    </i>
    <i t="default" r="1" i="2">
      <x v="12"/>
    </i>
    <i t="default" r="1" i="3">
      <x v="12"/>
    </i>
    <i t="default">
      <x v="5"/>
    </i>
    <i t="default" i="1">
      <x v="5"/>
    </i>
    <i t="default" i="2">
      <x v="5"/>
    </i>
    <i t="default" i="3">
      <x v="5"/>
    </i>
    <i>
      <x v="6"/>
      <x v="4"/>
      <x v="17"/>
      <x/>
    </i>
    <i r="3" i="1">
      <x v="1"/>
    </i>
    <i r="3" i="2">
      <x v="2"/>
    </i>
    <i r="3" i="3">
      <x v="3"/>
    </i>
    <i t="default" r="1">
      <x v="4"/>
    </i>
    <i t="default" r="1" i="1">
      <x v="4"/>
    </i>
    <i t="default" r="1" i="2">
      <x v="4"/>
    </i>
    <i t="default" r="1" i="3">
      <x v="4"/>
    </i>
    <i t="default">
      <x v="6"/>
    </i>
    <i t="default" i="1">
      <x v="6"/>
    </i>
    <i t="default" i="2">
      <x v="6"/>
    </i>
    <i t="default" i="3">
      <x v="6"/>
    </i>
    <i>
      <x v="7"/>
      <x v="3"/>
      <x v="20"/>
      <x/>
    </i>
    <i r="3" i="1">
      <x v="1"/>
    </i>
    <i r="3" i="2">
      <x v="2"/>
    </i>
    <i r="3" i="3">
      <x v="3"/>
    </i>
    <i t="default" r="1">
      <x v="3"/>
    </i>
    <i t="default" r="1" i="1">
      <x v="3"/>
    </i>
    <i t="default" r="1" i="2">
      <x v="3"/>
    </i>
    <i t="default" r="1" i="3">
      <x v="3"/>
    </i>
    <i r="1">
      <x v="16"/>
      <x v="8"/>
      <x/>
    </i>
    <i r="3" i="1">
      <x v="1"/>
    </i>
    <i r="3" i="2">
      <x v="2"/>
    </i>
    <i r="3" i="3">
      <x v="3"/>
    </i>
    <i t="default" r="1">
      <x v="16"/>
    </i>
    <i t="default" r="1" i="1">
      <x v="16"/>
    </i>
    <i t="default" r="1" i="2">
      <x v="16"/>
    </i>
    <i t="default" r="1" i="3">
      <x v="16"/>
    </i>
    <i t="default">
      <x v="7"/>
    </i>
    <i t="default" i="1">
      <x v="7"/>
    </i>
    <i t="default" i="2">
      <x v="7"/>
    </i>
    <i t="default" i="3">
      <x v="7"/>
    </i>
    <i>
      <x v="8"/>
      <x v="17"/>
      <x v="19"/>
      <x/>
    </i>
    <i r="3" i="1">
      <x v="1"/>
    </i>
    <i r="3" i="2">
      <x v="2"/>
    </i>
    <i r="3" i="3">
      <x v="3"/>
    </i>
    <i t="default" r="1">
      <x v="17"/>
    </i>
    <i t="default" r="1" i="1">
      <x v="17"/>
    </i>
    <i t="default" r="1" i="2">
      <x v="17"/>
    </i>
    <i t="default" r="1" i="3">
      <x v="17"/>
    </i>
    <i t="default">
      <x v="8"/>
    </i>
    <i t="default" i="1">
      <x v="8"/>
    </i>
    <i t="default" i="2">
      <x v="8"/>
    </i>
    <i t="default" i="3">
      <x v="8"/>
    </i>
    <i>
      <x v="9"/>
      <x/>
      <x v="24"/>
      <x/>
    </i>
    <i r="3" i="1">
      <x v="1"/>
    </i>
    <i r="3" i="2">
      <x v="2"/>
    </i>
    <i r="3" i="3">
      <x v="3"/>
    </i>
    <i t="default" r="1">
      <x/>
    </i>
    <i t="default" r="1" i="1">
      <x/>
    </i>
    <i t="default" r="1" i="2">
      <x/>
    </i>
    <i t="default" r="1" i="3">
      <x/>
    </i>
    <i r="1">
      <x v="22"/>
      <x/>
      <x/>
    </i>
    <i r="3" i="1">
      <x v="1"/>
    </i>
    <i r="3" i="2">
      <x v="2"/>
    </i>
    <i r="3" i="3">
      <x v="3"/>
    </i>
    <i t="default" r="1">
      <x v="22"/>
    </i>
    <i t="default" r="1" i="1">
      <x v="22"/>
    </i>
    <i t="default" r="1" i="2">
      <x v="22"/>
    </i>
    <i t="default" r="1" i="3">
      <x v="22"/>
    </i>
    <i t="default">
      <x v="9"/>
    </i>
    <i t="default" i="1">
      <x v="9"/>
    </i>
    <i t="default" i="2">
      <x v="9"/>
    </i>
    <i t="default" i="3">
      <x v="9"/>
    </i>
    <i>
      <x v="10"/>
      <x v="8"/>
      <x v="21"/>
      <x/>
    </i>
    <i r="3" i="1">
      <x v="1"/>
    </i>
    <i r="3" i="2">
      <x v="2"/>
    </i>
    <i r="3" i="3">
      <x v="3"/>
    </i>
    <i t="default" r="1">
      <x v="8"/>
    </i>
    <i t="default" r="1" i="1">
      <x v="8"/>
    </i>
    <i t="default" r="1" i="2">
      <x v="8"/>
    </i>
    <i t="default" r="1" i="3">
      <x v="8"/>
    </i>
    <i t="default">
      <x v="10"/>
    </i>
    <i t="default" i="1">
      <x v="10"/>
    </i>
    <i t="default" i="2">
      <x v="10"/>
    </i>
    <i t="default" i="3">
      <x v="10"/>
    </i>
    <i>
      <x v="11"/>
      <x v="7"/>
      <x v="13"/>
      <x/>
    </i>
    <i r="3" i="1">
      <x v="1"/>
    </i>
    <i r="3" i="2">
      <x v="2"/>
    </i>
    <i r="3" i="3">
      <x v="3"/>
    </i>
    <i t="default" r="1">
      <x v="7"/>
    </i>
    <i t="default" r="1" i="1">
      <x v="7"/>
    </i>
    <i t="default" r="1" i="2">
      <x v="7"/>
    </i>
    <i t="default" r="1" i="3">
      <x v="7"/>
    </i>
    <i r="1">
      <x v="11"/>
      <x v="10"/>
      <x/>
    </i>
    <i r="3" i="1">
      <x v="1"/>
    </i>
    <i r="3" i="2">
      <x v="2"/>
    </i>
    <i r="3" i="3">
      <x v="3"/>
    </i>
    <i t="default" r="1">
      <x v="11"/>
    </i>
    <i t="default" r="1" i="1">
      <x v="11"/>
    </i>
    <i t="default" r="1" i="2">
      <x v="11"/>
    </i>
    <i t="default" r="1" i="3">
      <x v="11"/>
    </i>
    <i t="default">
      <x v="11"/>
    </i>
    <i t="default" i="1">
      <x v="11"/>
    </i>
    <i t="default" i="2">
      <x v="11"/>
    </i>
    <i t="default" i="3">
      <x v="11"/>
    </i>
    <i>
      <x v="12"/>
      <x v="13"/>
      <x v="23"/>
      <x/>
    </i>
    <i r="3" i="1">
      <x v="1"/>
    </i>
    <i r="3" i="2">
      <x v="2"/>
    </i>
    <i r="3" i="3">
      <x v="3"/>
    </i>
    <i t="default" r="1">
      <x v="13"/>
    </i>
    <i t="default" r="1" i="1">
      <x v="13"/>
    </i>
    <i t="default" r="1" i="2">
      <x v="13"/>
    </i>
    <i t="default" r="1" i="3">
      <x v="13"/>
    </i>
    <i r="1">
      <x v="21"/>
      <x v="15"/>
      <x/>
    </i>
    <i r="3" i="1">
      <x v="1"/>
    </i>
    <i r="3" i="2">
      <x v="2"/>
    </i>
    <i r="3" i="3">
      <x v="3"/>
    </i>
    <i t="default" r="1">
      <x v="21"/>
    </i>
    <i t="default" r="1" i="1">
      <x v="21"/>
    </i>
    <i t="default" r="1" i="2">
      <x v="21"/>
    </i>
    <i t="default" r="1" i="3">
      <x v="21"/>
    </i>
    <i t="default">
      <x v="12"/>
    </i>
    <i t="default" i="1">
      <x v="12"/>
    </i>
    <i t="default" i="2">
      <x v="12"/>
    </i>
    <i t="default" i="3">
      <x v="12"/>
    </i>
    <i>
      <x v="13"/>
      <x v="19"/>
      <x v="4"/>
      <x/>
    </i>
    <i r="3" i="1">
      <x v="1"/>
    </i>
    <i r="3" i="2">
      <x v="2"/>
    </i>
    <i r="3" i="3">
      <x v="3"/>
    </i>
    <i t="default" r="1">
      <x v="19"/>
    </i>
    <i t="default" r="1" i="1">
      <x v="19"/>
    </i>
    <i t="default" r="1" i="2">
      <x v="19"/>
    </i>
    <i t="default" r="1" i="3">
      <x v="19"/>
    </i>
    <i t="default">
      <x v="13"/>
    </i>
    <i t="default" i="1">
      <x v="13"/>
    </i>
    <i t="default" i="2">
      <x v="13"/>
    </i>
    <i t="default" i="3">
      <x v="13"/>
    </i>
    <i>
      <x v="14"/>
      <x v="18"/>
      <x v="18"/>
      <x/>
    </i>
    <i r="3" i="1">
      <x v="1"/>
    </i>
    <i r="3" i="2">
      <x v="2"/>
    </i>
    <i r="3" i="3">
      <x v="3"/>
    </i>
    <i t="default" r="1">
      <x v="18"/>
    </i>
    <i t="default" r="1" i="1">
      <x v="18"/>
    </i>
    <i t="default" r="1" i="2">
      <x v="18"/>
    </i>
    <i t="default" r="1" i="3">
      <x v="18"/>
    </i>
    <i r="1">
      <x v="23"/>
      <x v="22"/>
      <x/>
    </i>
    <i r="3" i="1">
      <x v="1"/>
    </i>
    <i r="3" i="2">
      <x v="2"/>
    </i>
    <i r="3" i="3">
      <x v="3"/>
    </i>
    <i t="default" r="1">
      <x v="23"/>
    </i>
    <i t="default" r="1" i="1">
      <x v="23"/>
    </i>
    <i t="default" r="1" i="2">
      <x v="23"/>
    </i>
    <i t="default" r="1" i="3">
      <x v="23"/>
    </i>
    <i t="default">
      <x v="14"/>
    </i>
    <i t="default" i="1">
      <x v="14"/>
    </i>
    <i t="default" i="2">
      <x v="14"/>
    </i>
    <i t="default" i="3">
      <x v="14"/>
    </i>
    <i>
      <x v="15"/>
      <x v="14"/>
      <x v="6"/>
      <x/>
    </i>
    <i r="3" i="1">
      <x v="1"/>
    </i>
    <i r="3" i="2">
      <x v="2"/>
    </i>
    <i r="3" i="3">
      <x v="3"/>
    </i>
    <i r="2">
      <x v="7"/>
      <x/>
    </i>
    <i r="3" i="1">
      <x v="1"/>
    </i>
    <i r="3" i="2">
      <x v="2"/>
    </i>
    <i r="3" i="3">
      <x v="3"/>
    </i>
    <i t="default" r="1">
      <x v="14"/>
    </i>
    <i t="default" r="1" i="1">
      <x v="14"/>
    </i>
    <i t="default" r="1" i="2">
      <x v="14"/>
    </i>
    <i t="default" r="1" i="3">
      <x v="14"/>
    </i>
    <i t="default">
      <x v="15"/>
    </i>
    <i t="default" i="1">
      <x v="15"/>
    </i>
    <i t="default" i="2">
      <x v="15"/>
    </i>
    <i t="default" i="3">
      <x v="15"/>
    </i>
    <i t="grand">
      <x/>
    </i>
    <i t="grand" i="1">
      <x/>
    </i>
    <i t="grand" i="2">
      <x/>
    </i>
    <i t="grand" i="3">
      <x/>
    </i>
  </colItems>
  <dataFields count="4">
    <dataField name="Average of Winner Score" fld="2" subtotal="average" baseField="0" baseItem="0"/>
    <dataField name="Average of Loser Score" fld="4" subtotal="average" baseField="0" baseItem="0"/>
    <dataField name="Average of Spread" fld="6" subtotal="average" baseField="0" baseItem="0"/>
    <dataField name="Average of Total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B0A92-D8E9-42DC-AF9C-5EF1A9B8165D}">
  <dimension ref="A3:JE14"/>
  <sheetViews>
    <sheetView tabSelected="1" topLeftCell="AL1" workbookViewId="0">
      <selection activeCell="AS8" sqref="AS8:AS13"/>
    </sheetView>
  </sheetViews>
  <sheetFormatPr defaultRowHeight="14.5" x14ac:dyDescent="0.35"/>
  <cols>
    <col min="1" max="1" width="13.453125" bestFit="1" customWidth="1"/>
    <col min="2" max="2" width="21.08984375" bestFit="1" customWidth="1"/>
    <col min="3" max="3" width="19.453125" bestFit="1" customWidth="1"/>
    <col min="4" max="4" width="15.7265625" bestFit="1" customWidth="1"/>
    <col min="5" max="5" width="13.90625" bestFit="1" customWidth="1"/>
    <col min="6" max="6" width="26.90625" bestFit="1" customWidth="1"/>
    <col min="7" max="7" width="25.36328125" bestFit="1" customWidth="1"/>
    <col min="8" max="8" width="21.6328125" bestFit="1" customWidth="1"/>
    <col min="9" max="9" width="19.7265625" bestFit="1" customWidth="1"/>
    <col min="10" max="10" width="27.36328125" bestFit="1" customWidth="1"/>
    <col min="11" max="11" width="25.81640625" bestFit="1" customWidth="1"/>
    <col min="12" max="12" width="22.08984375" bestFit="1" customWidth="1"/>
    <col min="13" max="13" width="20.1796875" bestFit="1" customWidth="1"/>
    <col min="14" max="14" width="21.08984375" bestFit="1" customWidth="1"/>
    <col min="15" max="15" width="19.453125" bestFit="1" customWidth="1"/>
    <col min="16" max="16" width="15.7265625" bestFit="1" customWidth="1"/>
    <col min="17" max="17" width="13.90625" bestFit="1" customWidth="1"/>
    <col min="18" max="18" width="25.1796875" bestFit="1" customWidth="1"/>
    <col min="19" max="19" width="23.54296875" bestFit="1" customWidth="1"/>
    <col min="20" max="20" width="19.81640625" bestFit="1" customWidth="1"/>
    <col min="21" max="21" width="18" bestFit="1" customWidth="1"/>
    <col min="22" max="22" width="21.08984375" bestFit="1" customWidth="1"/>
    <col min="23" max="23" width="19.453125" bestFit="1" customWidth="1"/>
    <col min="24" max="24" width="15.7265625" bestFit="1" customWidth="1"/>
    <col min="25" max="25" width="13.90625" bestFit="1" customWidth="1"/>
    <col min="26" max="26" width="29.08984375" bestFit="1" customWidth="1"/>
    <col min="27" max="27" width="27.54296875" bestFit="1" customWidth="1"/>
    <col min="28" max="28" width="23.81640625" bestFit="1" customWidth="1"/>
    <col min="29" max="29" width="22" bestFit="1" customWidth="1"/>
    <col min="30" max="30" width="28" bestFit="1" customWidth="1"/>
    <col min="31" max="31" width="26.453125" bestFit="1" customWidth="1"/>
    <col min="32" max="32" width="22.7265625" bestFit="1" customWidth="1"/>
    <col min="33" max="33" width="20.81640625" bestFit="1" customWidth="1"/>
    <col min="34" max="34" width="21.08984375" bestFit="1" customWidth="1"/>
    <col min="35" max="35" width="19.453125" bestFit="1" customWidth="1"/>
    <col min="36" max="36" width="15.7265625" bestFit="1" customWidth="1"/>
    <col min="37" max="37" width="13.90625" bestFit="1" customWidth="1"/>
    <col min="38" max="38" width="27.36328125" bestFit="1" customWidth="1"/>
    <col min="39" max="39" width="25.81640625" bestFit="1" customWidth="1"/>
    <col min="40" max="40" width="22.08984375" bestFit="1" customWidth="1"/>
    <col min="41" max="41" width="20.1796875" bestFit="1" customWidth="1"/>
    <col min="42" max="42" width="28.453125" bestFit="1" customWidth="1"/>
    <col min="43" max="43" width="26.90625" bestFit="1" customWidth="1"/>
    <col min="44" max="44" width="23.1796875" bestFit="1" customWidth="1"/>
    <col min="45" max="45" width="21.36328125" bestFit="1" customWidth="1"/>
    <col min="46" max="46" width="21.08984375" bestFit="1" customWidth="1"/>
    <col min="47" max="47" width="19.453125" bestFit="1" customWidth="1"/>
    <col min="48" max="48" width="15.7265625" bestFit="1" customWidth="1"/>
    <col min="49" max="49" width="13.90625" bestFit="1" customWidth="1"/>
    <col min="50" max="50" width="27" bestFit="1" customWidth="1"/>
    <col min="51" max="51" width="25.453125" bestFit="1" customWidth="1"/>
    <col min="52" max="52" width="21.7265625" bestFit="1" customWidth="1"/>
    <col min="53" max="53" width="19.81640625" bestFit="1" customWidth="1"/>
    <col min="54" max="54" width="27" bestFit="1" customWidth="1"/>
    <col min="55" max="55" width="25.453125" bestFit="1" customWidth="1"/>
    <col min="56" max="56" width="21.7265625" bestFit="1" customWidth="1"/>
    <col min="57" max="57" width="19.81640625" bestFit="1" customWidth="1"/>
    <col min="58" max="58" width="21.08984375" bestFit="1" customWidth="1"/>
    <col min="59" max="59" width="19.453125" bestFit="1" customWidth="1"/>
    <col min="60" max="60" width="15.7265625" bestFit="1" customWidth="1"/>
    <col min="61" max="61" width="13.90625" bestFit="1" customWidth="1"/>
    <col min="62" max="62" width="25.90625" bestFit="1" customWidth="1"/>
    <col min="63" max="63" width="24.26953125" bestFit="1" customWidth="1"/>
    <col min="64" max="64" width="20.54296875" bestFit="1" customWidth="1"/>
    <col min="65" max="65" width="18.7265625" bestFit="1" customWidth="1"/>
    <col min="66" max="66" width="21.08984375" bestFit="1" customWidth="1"/>
    <col min="67" max="67" width="19.453125" bestFit="1" customWidth="1"/>
    <col min="68" max="68" width="15.7265625" bestFit="1" customWidth="1"/>
    <col min="69" max="69" width="13.90625" bestFit="1" customWidth="1"/>
    <col min="70" max="70" width="28.1796875" bestFit="1" customWidth="1"/>
    <col min="71" max="71" width="26.6328125" bestFit="1" customWidth="1"/>
    <col min="72" max="72" width="22.90625" bestFit="1" customWidth="1"/>
    <col min="73" max="73" width="21.08984375" bestFit="1" customWidth="1"/>
    <col min="74" max="74" width="27" bestFit="1" customWidth="1"/>
    <col min="75" max="75" width="25.453125" bestFit="1" customWidth="1"/>
    <col min="76" max="76" width="21.7265625" bestFit="1" customWidth="1"/>
    <col min="77" max="77" width="19.81640625" bestFit="1" customWidth="1"/>
    <col min="78" max="78" width="21.08984375" bestFit="1" customWidth="1"/>
    <col min="79" max="79" width="19.453125" bestFit="1" customWidth="1"/>
    <col min="80" max="80" width="15.7265625" bestFit="1" customWidth="1"/>
    <col min="81" max="81" width="13.90625" bestFit="1" customWidth="1"/>
    <col min="82" max="82" width="27.6328125" bestFit="1" customWidth="1"/>
    <col min="83" max="83" width="26.08984375" bestFit="1" customWidth="1"/>
    <col min="84" max="84" width="22.36328125" bestFit="1" customWidth="1"/>
    <col min="85" max="85" width="20.453125" bestFit="1" customWidth="1"/>
    <col min="86" max="86" width="21.08984375" bestFit="1" customWidth="1"/>
    <col min="87" max="87" width="19.453125" bestFit="1" customWidth="1"/>
    <col min="88" max="88" width="15.7265625" bestFit="1" customWidth="1"/>
    <col min="89" max="89" width="13.90625" bestFit="1" customWidth="1"/>
    <col min="90" max="90" width="27.7265625" bestFit="1" customWidth="1"/>
    <col min="91" max="91" width="26.1796875" bestFit="1" customWidth="1"/>
    <col min="92" max="92" width="22.453125" bestFit="1" customWidth="1"/>
    <col min="93" max="93" width="20.54296875" bestFit="1" customWidth="1"/>
    <col min="94" max="94" width="27.54296875" bestFit="1" customWidth="1"/>
    <col min="95" max="95" width="26" bestFit="1" customWidth="1"/>
    <col min="96" max="96" width="22.26953125" bestFit="1" customWidth="1"/>
    <col min="97" max="97" width="20.36328125" bestFit="1" customWidth="1"/>
    <col min="98" max="98" width="21.08984375" bestFit="1" customWidth="1"/>
    <col min="99" max="99" width="19.453125" bestFit="1" customWidth="1"/>
    <col min="100" max="100" width="15.7265625" bestFit="1" customWidth="1"/>
    <col min="101" max="101" width="13.90625" bestFit="1" customWidth="1"/>
    <col min="102" max="102" width="29" bestFit="1" customWidth="1"/>
    <col min="103" max="103" width="27.453125" bestFit="1" customWidth="1"/>
    <col min="104" max="104" width="23.7265625" bestFit="1" customWidth="1"/>
    <col min="105" max="105" width="21.90625" bestFit="1" customWidth="1"/>
    <col min="106" max="106" width="28.36328125" bestFit="1" customWidth="1"/>
    <col min="107" max="107" width="26.81640625" bestFit="1" customWidth="1"/>
    <col min="108" max="108" width="23.08984375" bestFit="1" customWidth="1"/>
    <col min="109" max="109" width="21.26953125" bestFit="1" customWidth="1"/>
    <col min="110" max="110" width="21.08984375" bestFit="1" customWidth="1"/>
    <col min="111" max="111" width="19.453125" bestFit="1" customWidth="1"/>
    <col min="112" max="112" width="15.7265625" bestFit="1" customWidth="1"/>
    <col min="113" max="113" width="13.90625" bestFit="1" customWidth="1"/>
    <col min="114" max="114" width="29.7265625" bestFit="1" customWidth="1"/>
    <col min="115" max="115" width="28.08984375" bestFit="1" customWidth="1"/>
    <col min="116" max="116" width="24.36328125" bestFit="1" customWidth="1"/>
    <col min="117" max="117" width="22.54296875" bestFit="1" customWidth="1"/>
    <col min="118" max="118" width="21.08984375" bestFit="1" customWidth="1"/>
    <col min="119" max="119" width="19.453125" bestFit="1" customWidth="1"/>
    <col min="120" max="120" width="15.7265625" bestFit="1" customWidth="1"/>
    <col min="121" max="121" width="13.90625" bestFit="1" customWidth="1"/>
    <col min="122" max="122" width="26.26953125" bestFit="1" customWidth="1"/>
    <col min="123" max="123" width="24.6328125" bestFit="1" customWidth="1"/>
    <col min="124" max="124" width="20.90625" bestFit="1" customWidth="1"/>
    <col min="125" max="125" width="19.08984375" bestFit="1" customWidth="1"/>
    <col min="126" max="126" width="27.54296875" bestFit="1" customWidth="1"/>
    <col min="127" max="127" width="26" bestFit="1" customWidth="1"/>
    <col min="128" max="128" width="22.26953125" bestFit="1" customWidth="1"/>
    <col min="129" max="129" width="20.36328125" bestFit="1" customWidth="1"/>
    <col min="130" max="130" width="21.08984375" bestFit="1" customWidth="1"/>
    <col min="131" max="131" width="19.453125" bestFit="1" customWidth="1"/>
    <col min="132" max="132" width="15.7265625" bestFit="1" customWidth="1"/>
    <col min="133" max="133" width="13.90625" bestFit="1" customWidth="1"/>
    <col min="134" max="134" width="27.6328125" bestFit="1" customWidth="1"/>
    <col min="135" max="135" width="26.08984375" bestFit="1" customWidth="1"/>
    <col min="136" max="136" width="22.36328125" bestFit="1" customWidth="1"/>
    <col min="137" max="137" width="20.453125" bestFit="1" customWidth="1"/>
    <col min="138" max="138" width="26.6328125" bestFit="1" customWidth="1"/>
    <col min="139" max="139" width="25" bestFit="1" customWidth="1"/>
    <col min="140" max="140" width="21.36328125" bestFit="1" customWidth="1"/>
    <col min="141" max="141" width="19.453125" bestFit="1" customWidth="1"/>
    <col min="142" max="142" width="21.08984375" bestFit="1" customWidth="1"/>
    <col min="143" max="143" width="19.453125" bestFit="1" customWidth="1"/>
    <col min="144" max="144" width="15.7265625" bestFit="1" customWidth="1"/>
    <col min="145" max="145" width="13.90625" bestFit="1" customWidth="1"/>
    <col min="146" max="146" width="26.08984375" bestFit="1" customWidth="1"/>
    <col min="147" max="147" width="24.453125" bestFit="1" customWidth="1"/>
    <col min="148" max="148" width="20.7265625" bestFit="1" customWidth="1"/>
    <col min="149" max="149" width="18.90625" bestFit="1" customWidth="1"/>
    <col min="150" max="150" width="21.08984375" bestFit="1" customWidth="1"/>
    <col min="151" max="151" width="19.453125" bestFit="1" customWidth="1"/>
    <col min="152" max="152" width="15.7265625" bestFit="1" customWidth="1"/>
    <col min="153" max="153" width="13.90625" bestFit="1" customWidth="1"/>
    <col min="154" max="154" width="27.6328125" bestFit="1" customWidth="1"/>
    <col min="155" max="155" width="26.08984375" bestFit="1" customWidth="1"/>
    <col min="156" max="156" width="22.36328125" bestFit="1" customWidth="1"/>
    <col min="157" max="157" width="20.453125" bestFit="1" customWidth="1"/>
    <col min="158" max="158" width="26.90625" bestFit="1" customWidth="1"/>
    <col min="159" max="159" width="25.36328125" bestFit="1" customWidth="1"/>
    <col min="160" max="160" width="21.6328125" bestFit="1" customWidth="1"/>
    <col min="161" max="161" width="19.7265625" bestFit="1" customWidth="1"/>
    <col min="162" max="162" width="21.08984375" bestFit="1" customWidth="1"/>
    <col min="163" max="163" width="19.453125" bestFit="1" customWidth="1"/>
    <col min="164" max="164" width="15.7265625" bestFit="1" customWidth="1"/>
    <col min="165" max="165" width="13.90625" bestFit="1" customWidth="1"/>
    <col min="166" max="166" width="29.08984375" bestFit="1" customWidth="1"/>
    <col min="167" max="167" width="27.54296875" bestFit="1" customWidth="1"/>
    <col min="168" max="168" width="23.81640625" bestFit="1" customWidth="1"/>
    <col min="169" max="169" width="22" bestFit="1" customWidth="1"/>
    <col min="170" max="170" width="27.36328125" bestFit="1" customWidth="1"/>
    <col min="171" max="171" width="25.81640625" bestFit="1" customWidth="1"/>
    <col min="172" max="172" width="22.08984375" bestFit="1" customWidth="1"/>
    <col min="173" max="173" width="20.1796875" bestFit="1" customWidth="1"/>
    <col min="174" max="174" width="21.08984375" bestFit="1" customWidth="1"/>
    <col min="175" max="175" width="19.453125" bestFit="1" customWidth="1"/>
    <col min="176" max="176" width="15.7265625" bestFit="1" customWidth="1"/>
    <col min="177" max="177" width="13.90625" bestFit="1" customWidth="1"/>
    <col min="178" max="178" width="32.90625" bestFit="1" customWidth="1"/>
    <col min="179" max="179" width="31.36328125" bestFit="1" customWidth="1"/>
    <col min="180" max="180" width="27.6328125" bestFit="1" customWidth="1"/>
    <col min="181" max="181" width="25.81640625" bestFit="1" customWidth="1"/>
    <col min="182" max="182" width="21.08984375" bestFit="1" customWidth="1"/>
    <col min="183" max="183" width="19.453125" bestFit="1" customWidth="1"/>
    <col min="184" max="184" width="15.7265625" bestFit="1" customWidth="1"/>
    <col min="185" max="185" width="13.90625" bestFit="1" customWidth="1"/>
    <col min="186" max="186" width="27" bestFit="1" customWidth="1"/>
    <col min="187" max="187" width="25.453125" bestFit="1" customWidth="1"/>
    <col min="188" max="188" width="21.7265625" bestFit="1" customWidth="1"/>
    <col min="189" max="189" width="19.81640625" bestFit="1" customWidth="1"/>
    <col min="190" max="190" width="29" bestFit="1" customWidth="1"/>
    <col min="191" max="191" width="27.453125" bestFit="1" customWidth="1"/>
    <col min="192" max="192" width="23.7265625" bestFit="1" customWidth="1"/>
    <col min="193" max="193" width="21.90625" bestFit="1" customWidth="1"/>
    <col min="194" max="194" width="21.08984375" bestFit="1" customWidth="1"/>
    <col min="195" max="195" width="19.453125" bestFit="1" customWidth="1"/>
    <col min="196" max="196" width="15.7265625" bestFit="1" customWidth="1"/>
    <col min="197" max="197" width="13.90625" bestFit="1" customWidth="1"/>
    <col min="198" max="198" width="24.6328125" bestFit="1" customWidth="1"/>
    <col min="199" max="199" width="23.08984375" bestFit="1" customWidth="1"/>
    <col min="200" max="200" width="19.36328125" bestFit="1" customWidth="1"/>
    <col min="201" max="201" width="17.54296875" bestFit="1" customWidth="1"/>
    <col min="202" max="202" width="21.08984375" bestFit="1" customWidth="1"/>
    <col min="203" max="203" width="19.453125" bestFit="1" customWidth="1"/>
    <col min="204" max="204" width="15.7265625" bestFit="1" customWidth="1"/>
    <col min="205" max="205" width="13.90625" bestFit="1" customWidth="1"/>
    <col min="206" max="206" width="26.6328125" bestFit="1" customWidth="1"/>
    <col min="207" max="207" width="25" bestFit="1" customWidth="1"/>
    <col min="208" max="208" width="21.36328125" bestFit="1" customWidth="1"/>
    <col min="209" max="209" width="19.453125" bestFit="1" customWidth="1"/>
    <col min="210" max="210" width="27.7265625" bestFit="1" customWidth="1"/>
    <col min="211" max="211" width="26.1796875" bestFit="1" customWidth="1"/>
    <col min="212" max="212" width="22.453125" bestFit="1" customWidth="1"/>
    <col min="213" max="213" width="20.54296875" bestFit="1" customWidth="1"/>
    <col min="214" max="214" width="21.08984375" bestFit="1" customWidth="1"/>
    <col min="215" max="215" width="19.453125" bestFit="1" customWidth="1"/>
    <col min="216" max="216" width="15.7265625" bestFit="1" customWidth="1"/>
    <col min="217" max="217" width="13.90625" bestFit="1" customWidth="1"/>
    <col min="218" max="218" width="28.36328125" bestFit="1" customWidth="1"/>
    <col min="219" max="219" width="26.81640625" bestFit="1" customWidth="1"/>
    <col min="220" max="220" width="23.08984375" bestFit="1" customWidth="1"/>
    <col min="221" max="221" width="21.26953125" bestFit="1" customWidth="1"/>
    <col min="222" max="222" width="27.6328125" bestFit="1" customWidth="1"/>
    <col min="223" max="223" width="26.08984375" bestFit="1" customWidth="1"/>
    <col min="224" max="224" width="22.36328125" bestFit="1" customWidth="1"/>
    <col min="225" max="225" width="20.453125" bestFit="1" customWidth="1"/>
    <col min="226" max="226" width="21.08984375" bestFit="1" customWidth="1"/>
    <col min="227" max="227" width="19.453125" bestFit="1" customWidth="1"/>
    <col min="228" max="228" width="15.7265625" bestFit="1" customWidth="1"/>
    <col min="229" max="229" width="13.90625" bestFit="1" customWidth="1"/>
    <col min="230" max="230" width="30.08984375" bestFit="1" customWidth="1"/>
    <col min="231" max="231" width="28.453125" bestFit="1" customWidth="1"/>
    <col min="232" max="232" width="24.7265625" bestFit="1" customWidth="1"/>
    <col min="233" max="233" width="22.90625" bestFit="1" customWidth="1"/>
    <col min="234" max="234" width="21.08984375" bestFit="1" customWidth="1"/>
    <col min="235" max="235" width="19.453125" bestFit="1" customWidth="1"/>
    <col min="236" max="236" width="15.7265625" bestFit="1" customWidth="1"/>
    <col min="237" max="237" width="13.90625" bestFit="1" customWidth="1"/>
    <col min="238" max="238" width="28" bestFit="1" customWidth="1"/>
    <col min="239" max="239" width="26.453125" bestFit="1" customWidth="1"/>
    <col min="240" max="240" width="22.7265625" bestFit="1" customWidth="1"/>
    <col min="241" max="241" width="20.81640625" bestFit="1" customWidth="1"/>
    <col min="242" max="242" width="27" bestFit="1" customWidth="1"/>
    <col min="243" max="243" width="25.453125" bestFit="1" customWidth="1"/>
    <col min="244" max="244" width="21.7265625" bestFit="1" customWidth="1"/>
    <col min="245" max="245" width="19.81640625" bestFit="1" customWidth="1"/>
    <col min="246" max="246" width="21.08984375" bestFit="1" customWidth="1"/>
    <col min="247" max="247" width="19.453125" bestFit="1" customWidth="1"/>
    <col min="248" max="248" width="15.7265625" bestFit="1" customWidth="1"/>
    <col min="249" max="249" width="13.90625" bestFit="1" customWidth="1"/>
    <col min="250" max="250" width="21.08984375" bestFit="1" customWidth="1"/>
    <col min="251" max="251" width="19.453125" bestFit="1" customWidth="1"/>
    <col min="252" max="252" width="15.7265625" bestFit="1" customWidth="1"/>
    <col min="253" max="253" width="13.90625" bestFit="1" customWidth="1"/>
    <col min="254" max="254" width="26" bestFit="1" customWidth="1"/>
    <col min="255" max="255" width="24.36328125" bestFit="1" customWidth="1"/>
    <col min="256" max="256" width="20.6328125" bestFit="1" customWidth="1"/>
    <col min="257" max="257" width="18.81640625" bestFit="1" customWidth="1"/>
    <col min="258" max="258" width="26.7265625" bestFit="1" customWidth="1"/>
    <col min="259" max="259" width="25.1796875" bestFit="1" customWidth="1"/>
    <col min="260" max="260" width="21.453125" bestFit="1" customWidth="1"/>
    <col min="261" max="261" width="19.54296875" bestFit="1" customWidth="1"/>
    <col min="262" max="262" width="25.6328125" bestFit="1" customWidth="1"/>
    <col min="263" max="263" width="24" bestFit="1" customWidth="1"/>
    <col min="264" max="264" width="20.26953125" bestFit="1" customWidth="1"/>
    <col min="265" max="265" width="18.453125" bestFit="1" customWidth="1"/>
  </cols>
  <sheetData>
    <row r="3" spans="1:265" x14ac:dyDescent="0.35">
      <c r="B3" s="1" t="s">
        <v>47</v>
      </c>
    </row>
    <row r="4" spans="1:265" x14ac:dyDescent="0.35">
      <c r="B4" t="s">
        <v>164</v>
      </c>
      <c r="J4" t="s">
        <v>170</v>
      </c>
      <c r="K4" t="s">
        <v>171</v>
      </c>
      <c r="L4" t="s">
        <v>172</v>
      </c>
      <c r="M4" t="s">
        <v>173</v>
      </c>
      <c r="N4" t="s">
        <v>152</v>
      </c>
      <c r="AD4" t="s">
        <v>174</v>
      </c>
      <c r="AE4" t="s">
        <v>175</v>
      </c>
      <c r="AF4" t="s">
        <v>176</v>
      </c>
      <c r="AG4" t="s">
        <v>177</v>
      </c>
      <c r="AH4" t="s">
        <v>163</v>
      </c>
      <c r="AP4" t="s">
        <v>178</v>
      </c>
      <c r="AQ4" t="s">
        <v>179</v>
      </c>
      <c r="AR4" t="s">
        <v>180</v>
      </c>
      <c r="AS4" t="s">
        <v>181</v>
      </c>
      <c r="AT4" t="s">
        <v>160</v>
      </c>
      <c r="BB4" t="s">
        <v>182</v>
      </c>
      <c r="BC4" t="s">
        <v>183</v>
      </c>
      <c r="BD4" t="s">
        <v>184</v>
      </c>
      <c r="BE4" t="s">
        <v>185</v>
      </c>
      <c r="BF4" t="s">
        <v>151</v>
      </c>
      <c r="BV4" t="s">
        <v>186</v>
      </c>
      <c r="BW4" t="s">
        <v>187</v>
      </c>
      <c r="BX4" t="s">
        <v>188</v>
      </c>
      <c r="BY4" t="s">
        <v>189</v>
      </c>
      <c r="BZ4" t="s">
        <v>153</v>
      </c>
      <c r="CP4" t="s">
        <v>190</v>
      </c>
      <c r="CQ4" t="s">
        <v>191</v>
      </c>
      <c r="CR4" t="s">
        <v>192</v>
      </c>
      <c r="CS4" t="s">
        <v>193</v>
      </c>
      <c r="CT4" t="s">
        <v>154</v>
      </c>
      <c r="DB4" t="s">
        <v>194</v>
      </c>
      <c r="DC4" t="s">
        <v>195</v>
      </c>
      <c r="DD4" t="s">
        <v>196</v>
      </c>
      <c r="DE4" t="s">
        <v>197</v>
      </c>
      <c r="DF4" t="s">
        <v>159</v>
      </c>
      <c r="DV4" t="s">
        <v>198</v>
      </c>
      <c r="DW4" t="s">
        <v>199</v>
      </c>
      <c r="DX4" t="s">
        <v>200</v>
      </c>
      <c r="DY4" t="s">
        <v>201</v>
      </c>
      <c r="DZ4" t="s">
        <v>155</v>
      </c>
      <c r="EH4" t="s">
        <v>202</v>
      </c>
      <c r="EI4" t="s">
        <v>203</v>
      </c>
      <c r="EJ4" t="s">
        <v>204</v>
      </c>
      <c r="EK4" t="s">
        <v>205</v>
      </c>
      <c r="EL4" t="s">
        <v>157</v>
      </c>
      <c r="FB4" t="s">
        <v>206</v>
      </c>
      <c r="FC4" t="s">
        <v>207</v>
      </c>
      <c r="FD4" t="s">
        <v>208</v>
      </c>
      <c r="FE4" t="s">
        <v>209</v>
      </c>
      <c r="FF4" t="s">
        <v>162</v>
      </c>
      <c r="FN4" t="s">
        <v>210</v>
      </c>
      <c r="FO4" t="s">
        <v>211</v>
      </c>
      <c r="FP4" t="s">
        <v>212</v>
      </c>
      <c r="FQ4" t="s">
        <v>213</v>
      </c>
      <c r="FR4" t="s">
        <v>156</v>
      </c>
      <c r="GH4" t="s">
        <v>214</v>
      </c>
      <c r="GI4" t="s">
        <v>215</v>
      </c>
      <c r="GJ4" t="s">
        <v>216</v>
      </c>
      <c r="GK4" t="s">
        <v>217</v>
      </c>
      <c r="GL4" t="s">
        <v>149</v>
      </c>
      <c r="HB4" t="s">
        <v>218</v>
      </c>
      <c r="HC4" t="s">
        <v>219</v>
      </c>
      <c r="HD4" t="s">
        <v>220</v>
      </c>
      <c r="HE4" t="s">
        <v>221</v>
      </c>
      <c r="HF4" t="s">
        <v>161</v>
      </c>
      <c r="HN4" t="s">
        <v>222</v>
      </c>
      <c r="HO4" t="s">
        <v>223</v>
      </c>
      <c r="HP4" t="s">
        <v>224</v>
      </c>
      <c r="HQ4" t="s">
        <v>225</v>
      </c>
      <c r="HR4" t="s">
        <v>150</v>
      </c>
      <c r="IH4" t="s">
        <v>226</v>
      </c>
      <c r="II4" t="s">
        <v>227</v>
      </c>
      <c r="IJ4" t="s">
        <v>228</v>
      </c>
      <c r="IK4" t="s">
        <v>229</v>
      </c>
      <c r="IL4" t="s">
        <v>158</v>
      </c>
      <c r="IX4" t="s">
        <v>230</v>
      </c>
      <c r="IY4" t="s">
        <v>231</v>
      </c>
      <c r="IZ4" t="s">
        <v>232</v>
      </c>
      <c r="JA4" t="s">
        <v>233</v>
      </c>
      <c r="JB4" t="s">
        <v>71</v>
      </c>
      <c r="JC4" t="s">
        <v>96</v>
      </c>
      <c r="JD4" t="s">
        <v>121</v>
      </c>
      <c r="JE4" t="s">
        <v>146</v>
      </c>
    </row>
    <row r="5" spans="1:265" x14ac:dyDescent="0.35">
      <c r="B5" t="s">
        <v>36</v>
      </c>
      <c r="F5" t="s">
        <v>58</v>
      </c>
      <c r="G5" t="s">
        <v>83</v>
      </c>
      <c r="H5" t="s">
        <v>108</v>
      </c>
      <c r="I5" t="s">
        <v>133</v>
      </c>
      <c r="N5" t="s">
        <v>16</v>
      </c>
      <c r="R5" t="s">
        <v>49</v>
      </c>
      <c r="S5" t="s">
        <v>74</v>
      </c>
      <c r="T5" t="s">
        <v>99</v>
      </c>
      <c r="U5" t="s">
        <v>124</v>
      </c>
      <c r="V5" t="s">
        <v>17</v>
      </c>
      <c r="Z5" t="s">
        <v>57</v>
      </c>
      <c r="AA5" t="s">
        <v>82</v>
      </c>
      <c r="AB5" t="s">
        <v>107</v>
      </c>
      <c r="AC5" t="s">
        <v>132</v>
      </c>
      <c r="AH5" t="s">
        <v>14</v>
      </c>
      <c r="AL5" t="s">
        <v>68</v>
      </c>
      <c r="AM5" t="s">
        <v>93</v>
      </c>
      <c r="AN5" t="s">
        <v>118</v>
      </c>
      <c r="AO5" t="s">
        <v>143</v>
      </c>
      <c r="AT5" t="s">
        <v>32</v>
      </c>
      <c r="AX5" t="s">
        <v>53</v>
      </c>
      <c r="AY5" t="s">
        <v>78</v>
      </c>
      <c r="AZ5" t="s">
        <v>103</v>
      </c>
      <c r="BA5" t="s">
        <v>128</v>
      </c>
      <c r="BF5" t="s">
        <v>10</v>
      </c>
      <c r="BJ5" t="s">
        <v>54</v>
      </c>
      <c r="BK5" t="s">
        <v>79</v>
      </c>
      <c r="BL5" t="s">
        <v>104</v>
      </c>
      <c r="BM5" t="s">
        <v>129</v>
      </c>
      <c r="BN5" t="s">
        <v>11</v>
      </c>
      <c r="BR5" t="s">
        <v>63</v>
      </c>
      <c r="BS5" t="s">
        <v>88</v>
      </c>
      <c r="BT5" t="s">
        <v>113</v>
      </c>
      <c r="BU5" t="s">
        <v>138</v>
      </c>
      <c r="BZ5" t="s">
        <v>19</v>
      </c>
      <c r="CD5" t="s">
        <v>50</v>
      </c>
      <c r="CE5" t="s">
        <v>75</v>
      </c>
      <c r="CF5" t="s">
        <v>100</v>
      </c>
      <c r="CG5" t="s">
        <v>125</v>
      </c>
      <c r="CH5" t="s">
        <v>18</v>
      </c>
      <c r="CL5" t="s">
        <v>60</v>
      </c>
      <c r="CM5" t="s">
        <v>85</v>
      </c>
      <c r="CN5" t="s">
        <v>110</v>
      </c>
      <c r="CO5" t="s">
        <v>135</v>
      </c>
      <c r="CT5" t="s">
        <v>20</v>
      </c>
      <c r="CX5" t="s">
        <v>52</v>
      </c>
      <c r="CY5" t="s">
        <v>77</v>
      </c>
      <c r="CZ5" t="s">
        <v>102</v>
      </c>
      <c r="DA5" t="s">
        <v>127</v>
      </c>
      <c r="DF5" t="s">
        <v>31</v>
      </c>
      <c r="DJ5" t="s">
        <v>51</v>
      </c>
      <c r="DK5" t="s">
        <v>76</v>
      </c>
      <c r="DL5" t="s">
        <v>101</v>
      </c>
      <c r="DM5" t="s">
        <v>126</v>
      </c>
      <c r="DN5" t="s">
        <v>30</v>
      </c>
      <c r="DR5" t="s">
        <v>64</v>
      </c>
      <c r="DS5" t="s">
        <v>89</v>
      </c>
      <c r="DT5" t="s">
        <v>114</v>
      </c>
      <c r="DU5" t="s">
        <v>139</v>
      </c>
      <c r="DZ5" t="s">
        <v>22</v>
      </c>
      <c r="ED5" t="s">
        <v>65</v>
      </c>
      <c r="EE5" t="s">
        <v>90</v>
      </c>
      <c r="EF5" t="s">
        <v>115</v>
      </c>
      <c r="EG5" t="s">
        <v>140</v>
      </c>
      <c r="EL5" t="s">
        <v>26</v>
      </c>
      <c r="EP5" t="s">
        <v>48</v>
      </c>
      <c r="EQ5" t="s">
        <v>73</v>
      </c>
      <c r="ER5" t="s">
        <v>98</v>
      </c>
      <c r="ES5" t="s">
        <v>123</v>
      </c>
      <c r="ET5" t="s">
        <v>27</v>
      </c>
      <c r="EX5" t="s">
        <v>70</v>
      </c>
      <c r="EY5" t="s">
        <v>95</v>
      </c>
      <c r="EZ5" t="s">
        <v>120</v>
      </c>
      <c r="FA5" t="s">
        <v>145</v>
      </c>
      <c r="FF5" t="s">
        <v>12</v>
      </c>
      <c r="FJ5" t="s">
        <v>56</v>
      </c>
      <c r="FK5" t="s">
        <v>81</v>
      </c>
      <c r="FL5" t="s">
        <v>106</v>
      </c>
      <c r="FM5" t="s">
        <v>131</v>
      </c>
      <c r="FR5" t="s">
        <v>24</v>
      </c>
      <c r="FV5" t="s">
        <v>55</v>
      </c>
      <c r="FW5" t="s">
        <v>80</v>
      </c>
      <c r="FX5" t="s">
        <v>105</v>
      </c>
      <c r="FY5" t="s">
        <v>130</v>
      </c>
      <c r="FZ5" t="s">
        <v>25</v>
      </c>
      <c r="GD5" t="s">
        <v>59</v>
      </c>
      <c r="GE5" t="s">
        <v>84</v>
      </c>
      <c r="GF5" t="s">
        <v>109</v>
      </c>
      <c r="GG5" t="s">
        <v>134</v>
      </c>
      <c r="GL5" t="s">
        <v>6</v>
      </c>
      <c r="GP5" t="s">
        <v>61</v>
      </c>
      <c r="GQ5" t="s">
        <v>86</v>
      </c>
      <c r="GR5" t="s">
        <v>111</v>
      </c>
      <c r="GS5" t="s">
        <v>136</v>
      </c>
      <c r="GT5" t="s">
        <v>7</v>
      </c>
      <c r="GX5" t="s">
        <v>69</v>
      </c>
      <c r="GY5" t="s">
        <v>94</v>
      </c>
      <c r="GZ5" t="s">
        <v>119</v>
      </c>
      <c r="HA5" t="s">
        <v>144</v>
      </c>
      <c r="HF5" t="s">
        <v>34</v>
      </c>
      <c r="HJ5" t="s">
        <v>67</v>
      </c>
      <c r="HK5" t="s">
        <v>92</v>
      </c>
      <c r="HL5" t="s">
        <v>117</v>
      </c>
      <c r="HM5" t="s">
        <v>142</v>
      </c>
      <c r="HR5" t="s">
        <v>8</v>
      </c>
      <c r="HV5" t="s">
        <v>66</v>
      </c>
      <c r="HW5" t="s">
        <v>91</v>
      </c>
      <c r="HX5" t="s">
        <v>116</v>
      </c>
      <c r="HY5" t="s">
        <v>141</v>
      </c>
      <c r="HZ5" t="s">
        <v>9</v>
      </c>
      <c r="ID5" t="s">
        <v>166</v>
      </c>
      <c r="IE5" t="s">
        <v>167</v>
      </c>
      <c r="IF5" t="s">
        <v>168</v>
      </c>
      <c r="IG5" t="s">
        <v>169</v>
      </c>
      <c r="IL5" t="s">
        <v>28</v>
      </c>
      <c r="IT5" t="s">
        <v>62</v>
      </c>
      <c r="IU5" t="s">
        <v>87</v>
      </c>
      <c r="IV5" t="s">
        <v>112</v>
      </c>
      <c r="IW5" t="s">
        <v>137</v>
      </c>
    </row>
    <row r="6" spans="1:265" x14ac:dyDescent="0.35">
      <c r="B6" t="s">
        <v>37</v>
      </c>
      <c r="N6" t="s">
        <v>17</v>
      </c>
      <c r="V6" t="s">
        <v>16</v>
      </c>
      <c r="AH6" t="s">
        <v>15</v>
      </c>
      <c r="AT6" t="s">
        <v>33</v>
      </c>
      <c r="BF6" t="s">
        <v>11</v>
      </c>
      <c r="BN6" t="s">
        <v>10</v>
      </c>
      <c r="BZ6" t="s">
        <v>18</v>
      </c>
      <c r="CH6" t="s">
        <v>19</v>
      </c>
      <c r="CT6" t="s">
        <v>21</v>
      </c>
      <c r="DF6" t="s">
        <v>30</v>
      </c>
      <c r="DN6" t="s">
        <v>31</v>
      </c>
      <c r="DZ6" t="s">
        <v>23</v>
      </c>
      <c r="EL6" t="s">
        <v>27</v>
      </c>
      <c r="ET6" t="s">
        <v>26</v>
      </c>
      <c r="FF6" t="s">
        <v>13</v>
      </c>
      <c r="FR6" t="s">
        <v>25</v>
      </c>
      <c r="FZ6" t="s">
        <v>24</v>
      </c>
      <c r="GL6" t="s">
        <v>7</v>
      </c>
      <c r="GT6" t="s">
        <v>6</v>
      </c>
      <c r="HF6" t="s">
        <v>35</v>
      </c>
      <c r="HR6" t="s">
        <v>9</v>
      </c>
      <c r="HZ6" t="s">
        <v>8</v>
      </c>
      <c r="IL6" t="s">
        <v>29</v>
      </c>
      <c r="IP6" t="s">
        <v>39</v>
      </c>
    </row>
    <row r="7" spans="1:265" x14ac:dyDescent="0.35">
      <c r="A7" s="1" t="s">
        <v>45</v>
      </c>
      <c r="B7" t="s">
        <v>72</v>
      </c>
      <c r="C7" t="s">
        <v>97</v>
      </c>
      <c r="D7" t="s">
        <v>122</v>
      </c>
      <c r="E7" t="s">
        <v>147</v>
      </c>
      <c r="N7" t="s">
        <v>72</v>
      </c>
      <c r="O7" t="s">
        <v>97</v>
      </c>
      <c r="P7" t="s">
        <v>122</v>
      </c>
      <c r="Q7" t="s">
        <v>147</v>
      </c>
      <c r="V7" t="s">
        <v>72</v>
      </c>
      <c r="W7" t="s">
        <v>97</v>
      </c>
      <c r="X7" t="s">
        <v>122</v>
      </c>
      <c r="Y7" t="s">
        <v>147</v>
      </c>
      <c r="AH7" t="s">
        <v>72</v>
      </c>
      <c r="AI7" t="s">
        <v>97</v>
      </c>
      <c r="AJ7" t="s">
        <v>122</v>
      </c>
      <c r="AK7" t="s">
        <v>147</v>
      </c>
      <c r="AT7" t="s">
        <v>72</v>
      </c>
      <c r="AU7" t="s">
        <v>97</v>
      </c>
      <c r="AV7" t="s">
        <v>122</v>
      </c>
      <c r="AW7" t="s">
        <v>147</v>
      </c>
      <c r="BF7" t="s">
        <v>72</v>
      </c>
      <c r="BG7" t="s">
        <v>97</v>
      </c>
      <c r="BH7" t="s">
        <v>122</v>
      </c>
      <c r="BI7" t="s">
        <v>147</v>
      </c>
      <c r="BN7" t="s">
        <v>72</v>
      </c>
      <c r="BO7" t="s">
        <v>97</v>
      </c>
      <c r="BP7" t="s">
        <v>122</v>
      </c>
      <c r="BQ7" t="s">
        <v>147</v>
      </c>
      <c r="BZ7" t="s">
        <v>72</v>
      </c>
      <c r="CA7" t="s">
        <v>97</v>
      </c>
      <c r="CB7" t="s">
        <v>122</v>
      </c>
      <c r="CC7" t="s">
        <v>147</v>
      </c>
      <c r="CH7" t="s">
        <v>72</v>
      </c>
      <c r="CI7" t="s">
        <v>97</v>
      </c>
      <c r="CJ7" t="s">
        <v>122</v>
      </c>
      <c r="CK7" t="s">
        <v>147</v>
      </c>
      <c r="CT7" t="s">
        <v>72</v>
      </c>
      <c r="CU7" t="s">
        <v>97</v>
      </c>
      <c r="CV7" t="s">
        <v>122</v>
      </c>
      <c r="CW7" t="s">
        <v>147</v>
      </c>
      <c r="DF7" t="s">
        <v>72</v>
      </c>
      <c r="DG7" t="s">
        <v>97</v>
      </c>
      <c r="DH7" t="s">
        <v>122</v>
      </c>
      <c r="DI7" t="s">
        <v>147</v>
      </c>
      <c r="DN7" t="s">
        <v>72</v>
      </c>
      <c r="DO7" t="s">
        <v>97</v>
      </c>
      <c r="DP7" t="s">
        <v>122</v>
      </c>
      <c r="DQ7" t="s">
        <v>147</v>
      </c>
      <c r="DZ7" t="s">
        <v>72</v>
      </c>
      <c r="EA7" t="s">
        <v>97</v>
      </c>
      <c r="EB7" t="s">
        <v>122</v>
      </c>
      <c r="EC7" t="s">
        <v>147</v>
      </c>
      <c r="EL7" t="s">
        <v>72</v>
      </c>
      <c r="EM7" t="s">
        <v>97</v>
      </c>
      <c r="EN7" t="s">
        <v>122</v>
      </c>
      <c r="EO7" t="s">
        <v>147</v>
      </c>
      <c r="ET7" t="s">
        <v>72</v>
      </c>
      <c r="EU7" t="s">
        <v>97</v>
      </c>
      <c r="EV7" t="s">
        <v>122</v>
      </c>
      <c r="EW7" t="s">
        <v>147</v>
      </c>
      <c r="FF7" t="s">
        <v>72</v>
      </c>
      <c r="FG7" t="s">
        <v>97</v>
      </c>
      <c r="FH7" t="s">
        <v>122</v>
      </c>
      <c r="FI7" t="s">
        <v>147</v>
      </c>
      <c r="FR7" t="s">
        <v>72</v>
      </c>
      <c r="FS7" t="s">
        <v>97</v>
      </c>
      <c r="FT7" t="s">
        <v>122</v>
      </c>
      <c r="FU7" t="s">
        <v>147</v>
      </c>
      <c r="FZ7" t="s">
        <v>72</v>
      </c>
      <c r="GA7" t="s">
        <v>97</v>
      </c>
      <c r="GB7" t="s">
        <v>122</v>
      </c>
      <c r="GC7" t="s">
        <v>147</v>
      </c>
      <c r="GL7" t="s">
        <v>72</v>
      </c>
      <c r="GM7" t="s">
        <v>97</v>
      </c>
      <c r="GN7" t="s">
        <v>122</v>
      </c>
      <c r="GO7" t="s">
        <v>147</v>
      </c>
      <c r="GT7" t="s">
        <v>72</v>
      </c>
      <c r="GU7" t="s">
        <v>97</v>
      </c>
      <c r="GV7" t="s">
        <v>122</v>
      </c>
      <c r="GW7" t="s">
        <v>147</v>
      </c>
      <c r="HF7" t="s">
        <v>72</v>
      </c>
      <c r="HG7" t="s">
        <v>97</v>
      </c>
      <c r="HH7" t="s">
        <v>122</v>
      </c>
      <c r="HI7" t="s">
        <v>147</v>
      </c>
      <c r="HR7" t="s">
        <v>72</v>
      </c>
      <c r="HS7" t="s">
        <v>97</v>
      </c>
      <c r="HT7" t="s">
        <v>122</v>
      </c>
      <c r="HU7" t="s">
        <v>147</v>
      </c>
      <c r="HZ7" t="s">
        <v>72</v>
      </c>
      <c r="IA7" t="s">
        <v>97</v>
      </c>
      <c r="IB7" t="s">
        <v>122</v>
      </c>
      <c r="IC7" t="s">
        <v>147</v>
      </c>
      <c r="IL7" t="s">
        <v>72</v>
      </c>
      <c r="IM7" t="s">
        <v>97</v>
      </c>
      <c r="IN7" t="s">
        <v>122</v>
      </c>
      <c r="IO7" t="s">
        <v>147</v>
      </c>
      <c r="IP7" t="s">
        <v>72</v>
      </c>
      <c r="IQ7" t="s">
        <v>97</v>
      </c>
      <c r="IR7" t="s">
        <v>122</v>
      </c>
      <c r="IS7" t="s">
        <v>147</v>
      </c>
    </row>
    <row r="8" spans="1:265" x14ac:dyDescent="0.35">
      <c r="A8" s="2" t="s">
        <v>42</v>
      </c>
      <c r="B8" s="3"/>
      <c r="C8" s="3"/>
      <c r="D8" s="3">
        <v>0</v>
      </c>
      <c r="E8" s="3">
        <v>0</v>
      </c>
      <c r="F8" s="3"/>
      <c r="G8" s="3"/>
      <c r="H8" s="3">
        <v>0</v>
      </c>
      <c r="I8" s="3">
        <v>0</v>
      </c>
      <c r="J8" s="3"/>
      <c r="K8" s="3"/>
      <c r="L8" s="3">
        <v>0</v>
      </c>
      <c r="M8" s="3">
        <v>0</v>
      </c>
      <c r="N8" s="3">
        <v>27</v>
      </c>
      <c r="O8" s="3">
        <v>24</v>
      </c>
      <c r="P8" s="3">
        <v>3</v>
      </c>
      <c r="Q8" s="3">
        <v>51</v>
      </c>
      <c r="R8" s="3">
        <v>27</v>
      </c>
      <c r="S8" s="3">
        <v>24</v>
      </c>
      <c r="T8" s="3">
        <v>3</v>
      </c>
      <c r="U8" s="3">
        <v>51</v>
      </c>
      <c r="V8" s="3"/>
      <c r="W8" s="3"/>
      <c r="X8" s="3">
        <v>0</v>
      </c>
      <c r="Y8" s="3">
        <v>0</v>
      </c>
      <c r="Z8" s="3"/>
      <c r="AA8" s="3"/>
      <c r="AB8" s="3">
        <v>0</v>
      </c>
      <c r="AC8" s="3">
        <v>0</v>
      </c>
      <c r="AD8" s="3">
        <v>27</v>
      </c>
      <c r="AE8" s="3">
        <v>24</v>
      </c>
      <c r="AF8" s="3">
        <v>3</v>
      </c>
      <c r="AG8" s="3">
        <v>51</v>
      </c>
      <c r="AH8" s="3">
        <v>26</v>
      </c>
      <c r="AI8" s="3">
        <v>22</v>
      </c>
      <c r="AJ8" s="3">
        <v>4</v>
      </c>
      <c r="AK8" s="3">
        <v>48</v>
      </c>
      <c r="AL8" s="3">
        <v>26</v>
      </c>
      <c r="AM8" s="3">
        <v>22</v>
      </c>
      <c r="AN8" s="3">
        <v>4</v>
      </c>
      <c r="AO8" s="3">
        <v>48</v>
      </c>
      <c r="AP8" s="3">
        <v>26</v>
      </c>
      <c r="AQ8" s="3">
        <v>22</v>
      </c>
      <c r="AR8" s="3">
        <v>4</v>
      </c>
      <c r="AS8" s="3">
        <v>48</v>
      </c>
      <c r="AT8" s="3">
        <v>27</v>
      </c>
      <c r="AU8" s="3">
        <v>24</v>
      </c>
      <c r="AV8" s="3">
        <v>3</v>
      </c>
      <c r="AW8" s="3">
        <v>51</v>
      </c>
      <c r="AX8" s="3">
        <v>27</v>
      </c>
      <c r="AY8" s="3">
        <v>24</v>
      </c>
      <c r="AZ8" s="3">
        <v>3</v>
      </c>
      <c r="BA8" s="3">
        <v>51</v>
      </c>
      <c r="BB8" s="3">
        <v>27</v>
      </c>
      <c r="BC8" s="3">
        <v>24</v>
      </c>
      <c r="BD8" s="3">
        <v>3</v>
      </c>
      <c r="BE8" s="3">
        <v>51</v>
      </c>
      <c r="BF8" s="3">
        <v>20</v>
      </c>
      <c r="BG8" s="3">
        <v>17</v>
      </c>
      <c r="BH8" s="3">
        <v>3</v>
      </c>
      <c r="BI8" s="3">
        <v>37</v>
      </c>
      <c r="BJ8" s="3">
        <v>20</v>
      </c>
      <c r="BK8" s="3">
        <v>17</v>
      </c>
      <c r="BL8" s="3">
        <v>3</v>
      </c>
      <c r="BM8" s="3">
        <v>37</v>
      </c>
      <c r="BN8" s="3"/>
      <c r="BO8" s="3"/>
      <c r="BP8" s="3">
        <v>0</v>
      </c>
      <c r="BQ8" s="3">
        <v>0</v>
      </c>
      <c r="BR8" s="3"/>
      <c r="BS8" s="3"/>
      <c r="BT8" s="3">
        <v>0</v>
      </c>
      <c r="BU8" s="3">
        <v>0</v>
      </c>
      <c r="BV8" s="3">
        <v>20</v>
      </c>
      <c r="BW8" s="3">
        <v>17</v>
      </c>
      <c r="BX8" s="3">
        <v>3</v>
      </c>
      <c r="BY8" s="3">
        <v>37</v>
      </c>
      <c r="BZ8" s="3"/>
      <c r="CA8" s="3"/>
      <c r="CB8" s="3">
        <v>0</v>
      </c>
      <c r="CC8" s="3">
        <v>0</v>
      </c>
      <c r="CD8" s="3"/>
      <c r="CE8" s="3"/>
      <c r="CF8" s="3">
        <v>0</v>
      </c>
      <c r="CG8" s="3">
        <v>0</v>
      </c>
      <c r="CH8" s="3">
        <v>23</v>
      </c>
      <c r="CI8" s="3">
        <v>18</v>
      </c>
      <c r="CJ8" s="3">
        <v>5</v>
      </c>
      <c r="CK8" s="3">
        <v>41</v>
      </c>
      <c r="CL8" s="3">
        <v>23</v>
      </c>
      <c r="CM8" s="3">
        <v>18</v>
      </c>
      <c r="CN8" s="3">
        <v>5</v>
      </c>
      <c r="CO8" s="3">
        <v>41</v>
      </c>
      <c r="CP8" s="3">
        <v>23</v>
      </c>
      <c r="CQ8" s="3">
        <v>18</v>
      </c>
      <c r="CR8" s="3">
        <v>5</v>
      </c>
      <c r="CS8" s="3">
        <v>41</v>
      </c>
      <c r="CT8" s="3">
        <v>28</v>
      </c>
      <c r="CU8" s="3">
        <v>14</v>
      </c>
      <c r="CV8" s="3">
        <v>14</v>
      </c>
      <c r="CW8" s="3">
        <v>42</v>
      </c>
      <c r="CX8" s="3">
        <v>28</v>
      </c>
      <c r="CY8" s="3">
        <v>14</v>
      </c>
      <c r="CZ8" s="3">
        <v>14</v>
      </c>
      <c r="DA8" s="3">
        <v>42</v>
      </c>
      <c r="DB8" s="3">
        <v>28</v>
      </c>
      <c r="DC8" s="3">
        <v>14</v>
      </c>
      <c r="DD8" s="3">
        <v>14</v>
      </c>
      <c r="DE8" s="3">
        <v>42</v>
      </c>
      <c r="DF8" s="3"/>
      <c r="DG8" s="3"/>
      <c r="DH8" s="3">
        <v>0</v>
      </c>
      <c r="DI8" s="3">
        <v>0</v>
      </c>
      <c r="DJ8" s="3"/>
      <c r="DK8" s="3"/>
      <c r="DL8" s="3">
        <v>0</v>
      </c>
      <c r="DM8" s="3">
        <v>0</v>
      </c>
      <c r="DN8" s="3">
        <v>28</v>
      </c>
      <c r="DO8" s="3">
        <v>23</v>
      </c>
      <c r="DP8" s="3">
        <v>5</v>
      </c>
      <c r="DQ8" s="3">
        <v>51</v>
      </c>
      <c r="DR8" s="3">
        <v>28</v>
      </c>
      <c r="DS8" s="3">
        <v>23</v>
      </c>
      <c r="DT8" s="3">
        <v>5</v>
      </c>
      <c r="DU8" s="3">
        <v>51</v>
      </c>
      <c r="DV8" s="3">
        <v>28</v>
      </c>
      <c r="DW8" s="3">
        <v>23</v>
      </c>
      <c r="DX8" s="3">
        <v>5</v>
      </c>
      <c r="DY8" s="3">
        <v>51</v>
      </c>
      <c r="DZ8" s="3">
        <v>34</v>
      </c>
      <c r="EA8" s="3">
        <v>20</v>
      </c>
      <c r="EB8" s="3">
        <v>14</v>
      </c>
      <c r="EC8" s="3">
        <v>54</v>
      </c>
      <c r="ED8" s="3">
        <v>34</v>
      </c>
      <c r="EE8" s="3">
        <v>20</v>
      </c>
      <c r="EF8" s="3">
        <v>14</v>
      </c>
      <c r="EG8" s="3">
        <v>54</v>
      </c>
      <c r="EH8" s="3">
        <v>34</v>
      </c>
      <c r="EI8" s="3">
        <v>20</v>
      </c>
      <c r="EJ8" s="3">
        <v>14</v>
      </c>
      <c r="EK8" s="3">
        <v>54</v>
      </c>
      <c r="EL8" s="3">
        <v>28</v>
      </c>
      <c r="EM8" s="3">
        <v>17</v>
      </c>
      <c r="EN8" s="3">
        <v>11</v>
      </c>
      <c r="EO8" s="3">
        <v>45</v>
      </c>
      <c r="EP8" s="3">
        <v>28</v>
      </c>
      <c r="EQ8" s="3">
        <v>17</v>
      </c>
      <c r="ER8" s="3">
        <v>11</v>
      </c>
      <c r="ES8" s="3">
        <v>45</v>
      </c>
      <c r="ET8" s="3"/>
      <c r="EU8" s="3"/>
      <c r="EV8" s="3">
        <v>0</v>
      </c>
      <c r="EW8" s="3">
        <v>0</v>
      </c>
      <c r="EX8" s="3"/>
      <c r="EY8" s="3"/>
      <c r="EZ8" s="3">
        <v>0</v>
      </c>
      <c r="FA8" s="3">
        <v>0</v>
      </c>
      <c r="FB8" s="3">
        <v>28</v>
      </c>
      <c r="FC8" s="3">
        <v>17</v>
      </c>
      <c r="FD8" s="3">
        <v>11</v>
      </c>
      <c r="FE8" s="3">
        <v>45</v>
      </c>
      <c r="FF8" s="3">
        <v>27</v>
      </c>
      <c r="FG8" s="3">
        <v>17</v>
      </c>
      <c r="FH8" s="3">
        <v>10</v>
      </c>
      <c r="FI8" s="3">
        <v>44</v>
      </c>
      <c r="FJ8" s="3">
        <v>27</v>
      </c>
      <c r="FK8" s="3">
        <v>17</v>
      </c>
      <c r="FL8" s="3">
        <v>10</v>
      </c>
      <c r="FM8" s="3">
        <v>44</v>
      </c>
      <c r="FN8" s="3">
        <v>27</v>
      </c>
      <c r="FO8" s="3">
        <v>17</v>
      </c>
      <c r="FP8" s="3">
        <v>10</v>
      </c>
      <c r="FQ8" s="3">
        <v>44</v>
      </c>
      <c r="FR8" s="3">
        <v>22</v>
      </c>
      <c r="FS8" s="3">
        <v>21</v>
      </c>
      <c r="FT8" s="3">
        <v>1</v>
      </c>
      <c r="FU8" s="3">
        <v>43</v>
      </c>
      <c r="FV8" s="3">
        <v>22</v>
      </c>
      <c r="FW8" s="3">
        <v>21</v>
      </c>
      <c r="FX8" s="3">
        <v>1</v>
      </c>
      <c r="FY8" s="3">
        <v>43</v>
      </c>
      <c r="FZ8" s="3"/>
      <c r="GA8" s="3"/>
      <c r="GB8" s="3">
        <v>0</v>
      </c>
      <c r="GC8" s="3">
        <v>0</v>
      </c>
      <c r="GD8" s="3"/>
      <c r="GE8" s="3"/>
      <c r="GF8" s="3">
        <v>0</v>
      </c>
      <c r="GG8" s="3">
        <v>0</v>
      </c>
      <c r="GH8" s="3">
        <v>22</v>
      </c>
      <c r="GI8" s="3">
        <v>21</v>
      </c>
      <c r="GJ8" s="3">
        <v>1</v>
      </c>
      <c r="GK8" s="3">
        <v>43</v>
      </c>
      <c r="GL8" s="3">
        <v>26</v>
      </c>
      <c r="GM8" s="3">
        <v>20</v>
      </c>
      <c r="GN8" s="3">
        <v>6</v>
      </c>
      <c r="GO8" s="3">
        <v>46</v>
      </c>
      <c r="GP8" s="3">
        <v>26</v>
      </c>
      <c r="GQ8" s="3">
        <v>20</v>
      </c>
      <c r="GR8" s="3">
        <v>6</v>
      </c>
      <c r="GS8" s="3">
        <v>46</v>
      </c>
      <c r="GT8" s="3"/>
      <c r="GU8" s="3"/>
      <c r="GV8" s="3">
        <v>0</v>
      </c>
      <c r="GW8" s="3">
        <v>0</v>
      </c>
      <c r="GX8" s="3"/>
      <c r="GY8" s="3"/>
      <c r="GZ8" s="3">
        <v>0</v>
      </c>
      <c r="HA8" s="3">
        <v>0</v>
      </c>
      <c r="HB8" s="3">
        <v>26</v>
      </c>
      <c r="HC8" s="3">
        <v>20</v>
      </c>
      <c r="HD8" s="3">
        <v>6</v>
      </c>
      <c r="HE8" s="3">
        <v>46</v>
      </c>
      <c r="HF8" s="3">
        <v>23</v>
      </c>
      <c r="HG8" s="3">
        <v>18</v>
      </c>
      <c r="HH8" s="3">
        <v>5</v>
      </c>
      <c r="HI8" s="3">
        <v>41</v>
      </c>
      <c r="HJ8" s="3">
        <v>23</v>
      </c>
      <c r="HK8" s="3">
        <v>18</v>
      </c>
      <c r="HL8" s="3">
        <v>5</v>
      </c>
      <c r="HM8" s="3">
        <v>41</v>
      </c>
      <c r="HN8" s="3">
        <v>23</v>
      </c>
      <c r="HO8" s="3">
        <v>18</v>
      </c>
      <c r="HP8" s="3">
        <v>5</v>
      </c>
      <c r="HQ8" s="3">
        <v>41</v>
      </c>
      <c r="HR8" s="3">
        <v>19</v>
      </c>
      <c r="HS8" s="3">
        <v>16</v>
      </c>
      <c r="HT8" s="3">
        <v>3</v>
      </c>
      <c r="HU8" s="3">
        <v>35</v>
      </c>
      <c r="HV8" s="3">
        <v>19</v>
      </c>
      <c r="HW8" s="3">
        <v>16</v>
      </c>
      <c r="HX8" s="3">
        <v>3</v>
      </c>
      <c r="HY8" s="3">
        <v>35</v>
      </c>
      <c r="HZ8" s="3"/>
      <c r="IA8" s="3"/>
      <c r="IB8" s="3">
        <v>0</v>
      </c>
      <c r="IC8" s="3">
        <v>0</v>
      </c>
      <c r="ID8" s="3"/>
      <c r="IE8" s="3"/>
      <c r="IF8" s="3">
        <v>0</v>
      </c>
      <c r="IG8" s="3">
        <v>0</v>
      </c>
      <c r="IH8" s="3">
        <v>19</v>
      </c>
      <c r="II8" s="3">
        <v>16</v>
      </c>
      <c r="IJ8" s="3">
        <v>3</v>
      </c>
      <c r="IK8" s="3">
        <v>35</v>
      </c>
      <c r="IL8" s="3">
        <v>31</v>
      </c>
      <c r="IM8" s="3">
        <v>26</v>
      </c>
      <c r="IN8" s="3">
        <v>5</v>
      </c>
      <c r="IO8" s="3">
        <v>57</v>
      </c>
      <c r="IP8" s="3"/>
      <c r="IQ8" s="3"/>
      <c r="IR8" s="3">
        <v>0</v>
      </c>
      <c r="IS8" s="3">
        <v>0</v>
      </c>
      <c r="IT8" s="3">
        <v>31</v>
      </c>
      <c r="IU8" s="3">
        <v>26</v>
      </c>
      <c r="IV8" s="3">
        <v>5</v>
      </c>
      <c r="IW8" s="3">
        <v>57</v>
      </c>
      <c r="IX8" s="3">
        <v>31</v>
      </c>
      <c r="IY8" s="3">
        <v>26</v>
      </c>
      <c r="IZ8" s="3">
        <v>5</v>
      </c>
      <c r="JA8" s="3">
        <v>57</v>
      </c>
      <c r="JB8" s="3">
        <v>25.933333333333334</v>
      </c>
      <c r="JC8" s="3">
        <v>19.8</v>
      </c>
      <c r="JD8" s="3">
        <v>92</v>
      </c>
      <c r="JE8" s="3">
        <v>686</v>
      </c>
    </row>
    <row r="9" spans="1:265" x14ac:dyDescent="0.35">
      <c r="A9" s="2" t="s">
        <v>41</v>
      </c>
      <c r="B9" s="3">
        <v>27</v>
      </c>
      <c r="C9" s="3">
        <v>20</v>
      </c>
      <c r="D9" s="3">
        <v>7</v>
      </c>
      <c r="E9" s="3">
        <v>47</v>
      </c>
      <c r="F9" s="3">
        <v>27</v>
      </c>
      <c r="G9" s="3">
        <v>20</v>
      </c>
      <c r="H9" s="3">
        <v>7</v>
      </c>
      <c r="I9" s="3">
        <v>47</v>
      </c>
      <c r="J9" s="3">
        <v>27</v>
      </c>
      <c r="K9" s="3">
        <v>20</v>
      </c>
      <c r="L9" s="3">
        <v>7</v>
      </c>
      <c r="M9" s="3">
        <v>47</v>
      </c>
      <c r="N9" s="3"/>
      <c r="O9" s="3"/>
      <c r="P9" s="3">
        <v>0</v>
      </c>
      <c r="Q9" s="3">
        <v>0</v>
      </c>
      <c r="R9" s="3"/>
      <c r="S9" s="3"/>
      <c r="T9" s="3">
        <v>0</v>
      </c>
      <c r="U9" s="3">
        <v>0</v>
      </c>
      <c r="V9" s="3">
        <v>27</v>
      </c>
      <c r="W9" s="3">
        <v>24</v>
      </c>
      <c r="X9" s="3">
        <v>3</v>
      </c>
      <c r="Y9" s="3">
        <v>51</v>
      </c>
      <c r="Z9" s="3">
        <v>27</v>
      </c>
      <c r="AA9" s="3">
        <v>24</v>
      </c>
      <c r="AB9" s="3">
        <v>3</v>
      </c>
      <c r="AC9" s="3">
        <v>51</v>
      </c>
      <c r="AD9" s="3">
        <v>27</v>
      </c>
      <c r="AE9" s="3">
        <v>24</v>
      </c>
      <c r="AF9" s="3">
        <v>3</v>
      </c>
      <c r="AG9" s="3">
        <v>51</v>
      </c>
      <c r="AH9" s="3">
        <v>24</v>
      </c>
      <c r="AI9" s="3">
        <v>17</v>
      </c>
      <c r="AJ9" s="3">
        <v>7</v>
      </c>
      <c r="AK9" s="3">
        <v>41</v>
      </c>
      <c r="AL9" s="3">
        <v>24</v>
      </c>
      <c r="AM9" s="3">
        <v>17</v>
      </c>
      <c r="AN9" s="3">
        <v>7</v>
      </c>
      <c r="AO9" s="3">
        <v>41</v>
      </c>
      <c r="AP9" s="3">
        <v>24</v>
      </c>
      <c r="AQ9" s="3">
        <v>17</v>
      </c>
      <c r="AR9" s="3">
        <v>7</v>
      </c>
      <c r="AS9" s="3">
        <v>41</v>
      </c>
      <c r="AT9" s="3">
        <v>29</v>
      </c>
      <c r="AU9" s="3">
        <v>22</v>
      </c>
      <c r="AV9" s="3">
        <v>7</v>
      </c>
      <c r="AW9" s="3">
        <v>51</v>
      </c>
      <c r="AX9" s="3">
        <v>29</v>
      </c>
      <c r="AY9" s="3">
        <v>22</v>
      </c>
      <c r="AZ9" s="3">
        <v>7</v>
      </c>
      <c r="BA9" s="3">
        <v>51</v>
      </c>
      <c r="BB9" s="3">
        <v>29</v>
      </c>
      <c r="BC9" s="3">
        <v>22</v>
      </c>
      <c r="BD9" s="3">
        <v>7</v>
      </c>
      <c r="BE9" s="3">
        <v>51</v>
      </c>
      <c r="BF9" s="3">
        <v>23</v>
      </c>
      <c r="BG9" s="3">
        <v>17</v>
      </c>
      <c r="BH9" s="3">
        <v>6</v>
      </c>
      <c r="BI9" s="3">
        <v>40</v>
      </c>
      <c r="BJ9" s="3">
        <v>23</v>
      </c>
      <c r="BK9" s="3">
        <v>17</v>
      </c>
      <c r="BL9" s="3">
        <v>6</v>
      </c>
      <c r="BM9" s="3">
        <v>40</v>
      </c>
      <c r="BN9" s="3"/>
      <c r="BO9" s="3"/>
      <c r="BP9" s="3">
        <v>0</v>
      </c>
      <c r="BQ9" s="3">
        <v>0</v>
      </c>
      <c r="BR9" s="3"/>
      <c r="BS9" s="3"/>
      <c r="BT9" s="3">
        <v>0</v>
      </c>
      <c r="BU9" s="3">
        <v>0</v>
      </c>
      <c r="BV9" s="3">
        <v>23</v>
      </c>
      <c r="BW9" s="3">
        <v>17</v>
      </c>
      <c r="BX9" s="3">
        <v>6</v>
      </c>
      <c r="BY9" s="3">
        <v>40</v>
      </c>
      <c r="BZ9" s="3"/>
      <c r="CA9" s="3"/>
      <c r="CB9" s="3">
        <v>0</v>
      </c>
      <c r="CC9" s="3">
        <v>0</v>
      </c>
      <c r="CD9" s="3"/>
      <c r="CE9" s="3"/>
      <c r="CF9" s="3">
        <v>0</v>
      </c>
      <c r="CG9" s="3">
        <v>0</v>
      </c>
      <c r="CH9" s="3">
        <v>26</v>
      </c>
      <c r="CI9" s="3">
        <v>20</v>
      </c>
      <c r="CJ9" s="3">
        <v>6</v>
      </c>
      <c r="CK9" s="3">
        <v>46</v>
      </c>
      <c r="CL9" s="3">
        <v>26</v>
      </c>
      <c r="CM9" s="3">
        <v>20</v>
      </c>
      <c r="CN9" s="3">
        <v>6</v>
      </c>
      <c r="CO9" s="3">
        <v>46</v>
      </c>
      <c r="CP9" s="3">
        <v>26</v>
      </c>
      <c r="CQ9" s="3">
        <v>20</v>
      </c>
      <c r="CR9" s="3">
        <v>6</v>
      </c>
      <c r="CS9" s="3">
        <v>46</v>
      </c>
      <c r="CT9" s="3">
        <v>27</v>
      </c>
      <c r="CU9" s="3">
        <v>17</v>
      </c>
      <c r="CV9" s="3">
        <v>10</v>
      </c>
      <c r="CW9" s="3">
        <v>44</v>
      </c>
      <c r="CX9" s="3">
        <v>27</v>
      </c>
      <c r="CY9" s="3">
        <v>17</v>
      </c>
      <c r="CZ9" s="3">
        <v>10</v>
      </c>
      <c r="DA9" s="3">
        <v>44</v>
      </c>
      <c r="DB9" s="3">
        <v>27</v>
      </c>
      <c r="DC9" s="3">
        <v>17</v>
      </c>
      <c r="DD9" s="3">
        <v>10</v>
      </c>
      <c r="DE9" s="3">
        <v>44</v>
      </c>
      <c r="DF9" s="3"/>
      <c r="DG9" s="3"/>
      <c r="DH9" s="3">
        <v>0</v>
      </c>
      <c r="DI9" s="3">
        <v>0</v>
      </c>
      <c r="DJ9" s="3"/>
      <c r="DK9" s="3"/>
      <c r="DL9" s="3">
        <v>0</v>
      </c>
      <c r="DM9" s="3">
        <v>0</v>
      </c>
      <c r="DN9" s="3">
        <v>24</v>
      </c>
      <c r="DO9" s="3">
        <v>23</v>
      </c>
      <c r="DP9" s="3">
        <v>1</v>
      </c>
      <c r="DQ9" s="3">
        <v>47</v>
      </c>
      <c r="DR9" s="3">
        <v>24</v>
      </c>
      <c r="DS9" s="3">
        <v>23</v>
      </c>
      <c r="DT9" s="3">
        <v>1</v>
      </c>
      <c r="DU9" s="3">
        <v>47</v>
      </c>
      <c r="DV9" s="3">
        <v>24</v>
      </c>
      <c r="DW9" s="3">
        <v>23</v>
      </c>
      <c r="DX9" s="3">
        <v>1</v>
      </c>
      <c r="DY9" s="3">
        <v>47</v>
      </c>
      <c r="DZ9" s="3">
        <v>26</v>
      </c>
      <c r="EA9" s="3">
        <v>14</v>
      </c>
      <c r="EB9" s="3">
        <v>12</v>
      </c>
      <c r="EC9" s="3">
        <v>40</v>
      </c>
      <c r="ED9" s="3">
        <v>26</v>
      </c>
      <c r="EE9" s="3">
        <v>14</v>
      </c>
      <c r="EF9" s="3">
        <v>12</v>
      </c>
      <c r="EG9" s="3">
        <v>40</v>
      </c>
      <c r="EH9" s="3">
        <v>26</v>
      </c>
      <c r="EI9" s="3">
        <v>14</v>
      </c>
      <c r="EJ9" s="3">
        <v>12</v>
      </c>
      <c r="EK9" s="3">
        <v>40</v>
      </c>
      <c r="EL9" s="3">
        <v>28</v>
      </c>
      <c r="EM9" s="3">
        <v>20</v>
      </c>
      <c r="EN9" s="3">
        <v>8</v>
      </c>
      <c r="EO9" s="3">
        <v>48</v>
      </c>
      <c r="EP9" s="3">
        <v>28</v>
      </c>
      <c r="EQ9" s="3">
        <v>20</v>
      </c>
      <c r="ER9" s="3">
        <v>8</v>
      </c>
      <c r="ES9" s="3">
        <v>48</v>
      </c>
      <c r="ET9" s="3"/>
      <c r="EU9" s="3"/>
      <c r="EV9" s="3">
        <v>0</v>
      </c>
      <c r="EW9" s="3">
        <v>0</v>
      </c>
      <c r="EX9" s="3"/>
      <c r="EY9" s="3"/>
      <c r="EZ9" s="3">
        <v>0</v>
      </c>
      <c r="FA9" s="3">
        <v>0</v>
      </c>
      <c r="FB9" s="3">
        <v>28</v>
      </c>
      <c r="FC9" s="3">
        <v>20</v>
      </c>
      <c r="FD9" s="3">
        <v>8</v>
      </c>
      <c r="FE9" s="3">
        <v>48</v>
      </c>
      <c r="FF9" s="3">
        <v>26</v>
      </c>
      <c r="FG9" s="3">
        <v>19</v>
      </c>
      <c r="FH9" s="3">
        <v>7</v>
      </c>
      <c r="FI9" s="3">
        <v>45</v>
      </c>
      <c r="FJ9" s="3">
        <v>26</v>
      </c>
      <c r="FK9" s="3">
        <v>19</v>
      </c>
      <c r="FL9" s="3">
        <v>7</v>
      </c>
      <c r="FM9" s="3">
        <v>45</v>
      </c>
      <c r="FN9" s="3">
        <v>26</v>
      </c>
      <c r="FO9" s="3">
        <v>19</v>
      </c>
      <c r="FP9" s="3">
        <v>7</v>
      </c>
      <c r="FQ9" s="3">
        <v>45</v>
      </c>
      <c r="FR9" s="3">
        <v>24</v>
      </c>
      <c r="FS9" s="3">
        <v>21</v>
      </c>
      <c r="FT9" s="3">
        <v>3</v>
      </c>
      <c r="FU9" s="3">
        <v>45</v>
      </c>
      <c r="FV9" s="3">
        <v>24</v>
      </c>
      <c r="FW9" s="3">
        <v>21</v>
      </c>
      <c r="FX9" s="3">
        <v>3</v>
      </c>
      <c r="FY9" s="3">
        <v>45</v>
      </c>
      <c r="FZ9" s="3"/>
      <c r="GA9" s="3"/>
      <c r="GB9" s="3">
        <v>0</v>
      </c>
      <c r="GC9" s="3">
        <v>0</v>
      </c>
      <c r="GD9" s="3"/>
      <c r="GE9" s="3"/>
      <c r="GF9" s="3">
        <v>0</v>
      </c>
      <c r="GG9" s="3">
        <v>0</v>
      </c>
      <c r="GH9" s="3">
        <v>24</v>
      </c>
      <c r="GI9" s="3">
        <v>21</v>
      </c>
      <c r="GJ9" s="3">
        <v>3</v>
      </c>
      <c r="GK9" s="3">
        <v>45</v>
      </c>
      <c r="GL9" s="3">
        <v>22</v>
      </c>
      <c r="GM9" s="3">
        <v>17</v>
      </c>
      <c r="GN9" s="3">
        <v>5</v>
      </c>
      <c r="GO9" s="3">
        <v>39</v>
      </c>
      <c r="GP9" s="3">
        <v>22</v>
      </c>
      <c r="GQ9" s="3">
        <v>17</v>
      </c>
      <c r="GR9" s="3">
        <v>5</v>
      </c>
      <c r="GS9" s="3">
        <v>39</v>
      </c>
      <c r="GT9" s="3"/>
      <c r="GU9" s="3"/>
      <c r="GV9" s="3">
        <v>0</v>
      </c>
      <c r="GW9" s="3">
        <v>0</v>
      </c>
      <c r="GX9" s="3"/>
      <c r="GY9" s="3"/>
      <c r="GZ9" s="3">
        <v>0</v>
      </c>
      <c r="HA9" s="3">
        <v>0</v>
      </c>
      <c r="HB9" s="3">
        <v>22</v>
      </c>
      <c r="HC9" s="3">
        <v>17</v>
      </c>
      <c r="HD9" s="3">
        <v>5</v>
      </c>
      <c r="HE9" s="3">
        <v>39</v>
      </c>
      <c r="HF9" s="3">
        <v>23</v>
      </c>
      <c r="HG9" s="3">
        <v>16</v>
      </c>
      <c r="HH9" s="3">
        <v>7</v>
      </c>
      <c r="HI9" s="3">
        <v>39</v>
      </c>
      <c r="HJ9" s="3">
        <v>23</v>
      </c>
      <c r="HK9" s="3">
        <v>16</v>
      </c>
      <c r="HL9" s="3">
        <v>7</v>
      </c>
      <c r="HM9" s="3">
        <v>39</v>
      </c>
      <c r="HN9" s="3">
        <v>23</v>
      </c>
      <c r="HO9" s="3">
        <v>16</v>
      </c>
      <c r="HP9" s="3">
        <v>7</v>
      </c>
      <c r="HQ9" s="3">
        <v>39</v>
      </c>
      <c r="HR9" s="3">
        <v>21</v>
      </c>
      <c r="HS9" s="3">
        <v>13</v>
      </c>
      <c r="HT9" s="3">
        <v>8</v>
      </c>
      <c r="HU9" s="3">
        <v>34</v>
      </c>
      <c r="HV9" s="3">
        <v>21</v>
      </c>
      <c r="HW9" s="3">
        <v>13</v>
      </c>
      <c r="HX9" s="3">
        <v>8</v>
      </c>
      <c r="HY9" s="3">
        <v>34</v>
      </c>
      <c r="HZ9" s="3"/>
      <c r="IA9" s="3"/>
      <c r="IB9" s="3">
        <v>0</v>
      </c>
      <c r="IC9" s="3">
        <v>0</v>
      </c>
      <c r="ID9" s="3"/>
      <c r="IE9" s="3"/>
      <c r="IF9" s="3">
        <v>0</v>
      </c>
      <c r="IG9" s="3">
        <v>0</v>
      </c>
      <c r="IH9" s="3">
        <v>21</v>
      </c>
      <c r="II9" s="3">
        <v>13</v>
      </c>
      <c r="IJ9" s="3">
        <v>8</v>
      </c>
      <c r="IK9" s="3">
        <v>34</v>
      </c>
      <c r="IL9" s="3">
        <v>31</v>
      </c>
      <c r="IM9" s="3">
        <v>23</v>
      </c>
      <c r="IN9" s="3">
        <v>8</v>
      </c>
      <c r="IO9" s="3">
        <v>54</v>
      </c>
      <c r="IP9" s="3"/>
      <c r="IQ9" s="3"/>
      <c r="IR9" s="3">
        <v>0</v>
      </c>
      <c r="IS9" s="3">
        <v>0</v>
      </c>
      <c r="IT9" s="3">
        <v>31</v>
      </c>
      <c r="IU9" s="3">
        <v>23</v>
      </c>
      <c r="IV9" s="3">
        <v>8</v>
      </c>
      <c r="IW9" s="3">
        <v>54</v>
      </c>
      <c r="IX9" s="3">
        <v>31</v>
      </c>
      <c r="IY9" s="3">
        <v>23</v>
      </c>
      <c r="IZ9" s="3">
        <v>8</v>
      </c>
      <c r="JA9" s="3">
        <v>54</v>
      </c>
      <c r="JB9" s="3">
        <v>25.5</v>
      </c>
      <c r="JC9" s="3">
        <v>18.9375</v>
      </c>
      <c r="JD9" s="3">
        <v>105</v>
      </c>
      <c r="JE9" s="3">
        <v>711</v>
      </c>
    </row>
    <row r="10" spans="1:265" x14ac:dyDescent="0.35">
      <c r="A10" s="2" t="s">
        <v>43</v>
      </c>
      <c r="B10" s="3">
        <v>25</v>
      </c>
      <c r="C10" s="3">
        <v>20</v>
      </c>
      <c r="D10" s="3">
        <v>5</v>
      </c>
      <c r="E10" s="3">
        <v>45</v>
      </c>
      <c r="F10" s="3">
        <v>25</v>
      </c>
      <c r="G10" s="3">
        <v>20</v>
      </c>
      <c r="H10" s="3">
        <v>5</v>
      </c>
      <c r="I10" s="3">
        <v>45</v>
      </c>
      <c r="J10" s="3">
        <v>25</v>
      </c>
      <c r="K10" s="3">
        <v>20</v>
      </c>
      <c r="L10" s="3">
        <v>5</v>
      </c>
      <c r="M10" s="3">
        <v>45</v>
      </c>
      <c r="N10" s="3">
        <v>26</v>
      </c>
      <c r="O10" s="3">
        <v>25</v>
      </c>
      <c r="P10" s="3">
        <v>1</v>
      </c>
      <c r="Q10" s="3">
        <v>51</v>
      </c>
      <c r="R10" s="3">
        <v>26</v>
      </c>
      <c r="S10" s="3">
        <v>25</v>
      </c>
      <c r="T10" s="3">
        <v>1</v>
      </c>
      <c r="U10" s="3">
        <v>51</v>
      </c>
      <c r="V10" s="3"/>
      <c r="W10" s="3"/>
      <c r="X10" s="3">
        <v>0</v>
      </c>
      <c r="Y10" s="3">
        <v>0</v>
      </c>
      <c r="Z10" s="3"/>
      <c r="AA10" s="3"/>
      <c r="AB10" s="3">
        <v>0</v>
      </c>
      <c r="AC10" s="3">
        <v>0</v>
      </c>
      <c r="AD10" s="3">
        <v>26</v>
      </c>
      <c r="AE10" s="3">
        <v>25</v>
      </c>
      <c r="AF10" s="3">
        <v>1</v>
      </c>
      <c r="AG10" s="3">
        <v>51</v>
      </c>
      <c r="AH10" s="3">
        <v>28</v>
      </c>
      <c r="AI10" s="3">
        <v>20</v>
      </c>
      <c r="AJ10" s="3">
        <v>8</v>
      </c>
      <c r="AK10" s="3">
        <v>48</v>
      </c>
      <c r="AL10" s="3">
        <v>28</v>
      </c>
      <c r="AM10" s="3">
        <v>20</v>
      </c>
      <c r="AN10" s="3">
        <v>8</v>
      </c>
      <c r="AO10" s="3">
        <v>48</v>
      </c>
      <c r="AP10" s="3">
        <v>28</v>
      </c>
      <c r="AQ10" s="3">
        <v>20</v>
      </c>
      <c r="AR10" s="3">
        <v>8</v>
      </c>
      <c r="AS10" s="3">
        <v>48</v>
      </c>
      <c r="AT10" s="3">
        <v>21</v>
      </c>
      <c r="AU10" s="3">
        <v>15</v>
      </c>
      <c r="AV10" s="3">
        <v>6</v>
      </c>
      <c r="AW10" s="3">
        <v>36</v>
      </c>
      <c r="AX10" s="3">
        <v>21</v>
      </c>
      <c r="AY10" s="3">
        <v>15</v>
      </c>
      <c r="AZ10" s="3">
        <v>6</v>
      </c>
      <c r="BA10" s="3">
        <v>36</v>
      </c>
      <c r="BB10" s="3">
        <v>21</v>
      </c>
      <c r="BC10" s="3">
        <v>15</v>
      </c>
      <c r="BD10" s="3">
        <v>6</v>
      </c>
      <c r="BE10" s="3">
        <v>36</v>
      </c>
      <c r="BF10" s="3"/>
      <c r="BG10" s="3"/>
      <c r="BH10" s="3">
        <v>0</v>
      </c>
      <c r="BI10" s="3">
        <v>0</v>
      </c>
      <c r="BJ10" s="3"/>
      <c r="BK10" s="3"/>
      <c r="BL10" s="3">
        <v>0</v>
      </c>
      <c r="BM10" s="3">
        <v>0</v>
      </c>
      <c r="BN10" s="3">
        <v>32</v>
      </c>
      <c r="BO10" s="3">
        <v>27</v>
      </c>
      <c r="BP10" s="3">
        <v>5</v>
      </c>
      <c r="BQ10" s="3">
        <v>59</v>
      </c>
      <c r="BR10" s="3">
        <v>32</v>
      </c>
      <c r="BS10" s="3">
        <v>27</v>
      </c>
      <c r="BT10" s="3">
        <v>5</v>
      </c>
      <c r="BU10" s="3">
        <v>59</v>
      </c>
      <c r="BV10" s="3">
        <v>32</v>
      </c>
      <c r="BW10" s="3">
        <v>27</v>
      </c>
      <c r="BX10" s="3">
        <v>5</v>
      </c>
      <c r="BY10" s="3">
        <v>59</v>
      </c>
      <c r="BZ10" s="3">
        <v>22</v>
      </c>
      <c r="CA10" s="3">
        <v>21</v>
      </c>
      <c r="CB10" s="3">
        <v>1</v>
      </c>
      <c r="CC10" s="3">
        <v>43</v>
      </c>
      <c r="CD10" s="3">
        <v>22</v>
      </c>
      <c r="CE10" s="3">
        <v>21</v>
      </c>
      <c r="CF10" s="3">
        <v>1</v>
      </c>
      <c r="CG10" s="3">
        <v>43</v>
      </c>
      <c r="CH10" s="3"/>
      <c r="CI10" s="3"/>
      <c r="CJ10" s="3">
        <v>0</v>
      </c>
      <c r="CK10" s="3">
        <v>0</v>
      </c>
      <c r="CL10" s="3"/>
      <c r="CM10" s="3"/>
      <c r="CN10" s="3">
        <v>0</v>
      </c>
      <c r="CO10" s="3">
        <v>0</v>
      </c>
      <c r="CP10" s="3">
        <v>22</v>
      </c>
      <c r="CQ10" s="3">
        <v>21</v>
      </c>
      <c r="CR10" s="3">
        <v>1</v>
      </c>
      <c r="CS10" s="3">
        <v>43</v>
      </c>
      <c r="CT10" s="3">
        <v>27</v>
      </c>
      <c r="CU10" s="3">
        <v>17</v>
      </c>
      <c r="CV10" s="3">
        <v>10</v>
      </c>
      <c r="CW10" s="3">
        <v>44</v>
      </c>
      <c r="CX10" s="3">
        <v>27</v>
      </c>
      <c r="CY10" s="3">
        <v>17</v>
      </c>
      <c r="CZ10" s="3">
        <v>10</v>
      </c>
      <c r="DA10" s="3">
        <v>44</v>
      </c>
      <c r="DB10" s="3">
        <v>27</v>
      </c>
      <c r="DC10" s="3">
        <v>17</v>
      </c>
      <c r="DD10" s="3">
        <v>10</v>
      </c>
      <c r="DE10" s="3">
        <v>44</v>
      </c>
      <c r="DF10" s="3"/>
      <c r="DG10" s="3"/>
      <c r="DH10" s="3">
        <v>0</v>
      </c>
      <c r="DI10" s="3">
        <v>0</v>
      </c>
      <c r="DJ10" s="3"/>
      <c r="DK10" s="3"/>
      <c r="DL10" s="3">
        <v>0</v>
      </c>
      <c r="DM10" s="3">
        <v>0</v>
      </c>
      <c r="DN10" s="3">
        <v>32</v>
      </c>
      <c r="DO10" s="3">
        <v>22</v>
      </c>
      <c r="DP10" s="3">
        <v>10</v>
      </c>
      <c r="DQ10" s="3">
        <v>54</v>
      </c>
      <c r="DR10" s="3">
        <v>32</v>
      </c>
      <c r="DS10" s="3">
        <v>22</v>
      </c>
      <c r="DT10" s="3">
        <v>10</v>
      </c>
      <c r="DU10" s="3">
        <v>54</v>
      </c>
      <c r="DV10" s="3">
        <v>32</v>
      </c>
      <c r="DW10" s="3">
        <v>22</v>
      </c>
      <c r="DX10" s="3">
        <v>10</v>
      </c>
      <c r="DY10" s="3">
        <v>54</v>
      </c>
      <c r="DZ10" s="3">
        <v>26</v>
      </c>
      <c r="EA10" s="3">
        <v>13</v>
      </c>
      <c r="EB10" s="3">
        <v>13</v>
      </c>
      <c r="EC10" s="3">
        <v>39</v>
      </c>
      <c r="ED10" s="3">
        <v>26</v>
      </c>
      <c r="EE10" s="3">
        <v>13</v>
      </c>
      <c r="EF10" s="3">
        <v>13</v>
      </c>
      <c r="EG10" s="3">
        <v>39</v>
      </c>
      <c r="EH10" s="3">
        <v>26</v>
      </c>
      <c r="EI10" s="3">
        <v>13</v>
      </c>
      <c r="EJ10" s="3">
        <v>13</v>
      </c>
      <c r="EK10" s="3">
        <v>39</v>
      </c>
      <c r="EL10" s="3">
        <v>22</v>
      </c>
      <c r="EM10" s="3">
        <v>21</v>
      </c>
      <c r="EN10" s="3">
        <v>1</v>
      </c>
      <c r="EO10" s="3">
        <v>43</v>
      </c>
      <c r="EP10" s="3">
        <v>22</v>
      </c>
      <c r="EQ10" s="3">
        <v>21</v>
      </c>
      <c r="ER10" s="3">
        <v>1</v>
      </c>
      <c r="ES10" s="3">
        <v>43</v>
      </c>
      <c r="ET10" s="3"/>
      <c r="EU10" s="3"/>
      <c r="EV10" s="3">
        <v>0</v>
      </c>
      <c r="EW10" s="3">
        <v>0</v>
      </c>
      <c r="EX10" s="3"/>
      <c r="EY10" s="3"/>
      <c r="EZ10" s="3">
        <v>0</v>
      </c>
      <c r="FA10" s="3">
        <v>0</v>
      </c>
      <c r="FB10" s="3">
        <v>22</v>
      </c>
      <c r="FC10" s="3">
        <v>21</v>
      </c>
      <c r="FD10" s="3">
        <v>1</v>
      </c>
      <c r="FE10" s="3">
        <v>43</v>
      </c>
      <c r="FF10" s="3">
        <v>32</v>
      </c>
      <c r="FG10" s="3">
        <v>21</v>
      </c>
      <c r="FH10" s="3">
        <v>11</v>
      </c>
      <c r="FI10" s="3">
        <v>53</v>
      </c>
      <c r="FJ10" s="3">
        <v>32</v>
      </c>
      <c r="FK10" s="3">
        <v>21</v>
      </c>
      <c r="FL10" s="3">
        <v>11</v>
      </c>
      <c r="FM10" s="3">
        <v>53</v>
      </c>
      <c r="FN10" s="3">
        <v>32</v>
      </c>
      <c r="FO10" s="3">
        <v>21</v>
      </c>
      <c r="FP10" s="3">
        <v>11</v>
      </c>
      <c r="FQ10" s="3">
        <v>53</v>
      </c>
      <c r="FR10" s="3"/>
      <c r="FS10" s="3"/>
      <c r="FT10" s="3">
        <v>0</v>
      </c>
      <c r="FU10" s="3">
        <v>0</v>
      </c>
      <c r="FV10" s="3"/>
      <c r="FW10" s="3"/>
      <c r="FX10" s="3">
        <v>0</v>
      </c>
      <c r="FY10" s="3">
        <v>0</v>
      </c>
      <c r="FZ10" s="3">
        <v>25</v>
      </c>
      <c r="GA10" s="3">
        <v>20</v>
      </c>
      <c r="GB10" s="3">
        <v>5</v>
      </c>
      <c r="GC10" s="3">
        <v>45</v>
      </c>
      <c r="GD10" s="3">
        <v>25</v>
      </c>
      <c r="GE10" s="3">
        <v>20</v>
      </c>
      <c r="GF10" s="3">
        <v>5</v>
      </c>
      <c r="GG10" s="3">
        <v>45</v>
      </c>
      <c r="GH10" s="3">
        <v>25</v>
      </c>
      <c r="GI10" s="3">
        <v>20</v>
      </c>
      <c r="GJ10" s="3">
        <v>5</v>
      </c>
      <c r="GK10" s="3">
        <v>45</v>
      </c>
      <c r="GL10" s="3"/>
      <c r="GM10" s="3"/>
      <c r="GN10" s="3">
        <v>0</v>
      </c>
      <c r="GO10" s="3">
        <v>0</v>
      </c>
      <c r="GP10" s="3"/>
      <c r="GQ10" s="3"/>
      <c r="GR10" s="3">
        <v>0</v>
      </c>
      <c r="GS10" s="3">
        <v>0</v>
      </c>
      <c r="GT10" s="3">
        <v>26</v>
      </c>
      <c r="GU10" s="3">
        <v>20</v>
      </c>
      <c r="GV10" s="3">
        <v>6</v>
      </c>
      <c r="GW10" s="3">
        <v>46</v>
      </c>
      <c r="GX10" s="3">
        <v>26</v>
      </c>
      <c r="GY10" s="3">
        <v>20</v>
      </c>
      <c r="GZ10" s="3">
        <v>6</v>
      </c>
      <c r="HA10" s="3">
        <v>46</v>
      </c>
      <c r="HB10" s="3">
        <v>26</v>
      </c>
      <c r="HC10" s="3">
        <v>20</v>
      </c>
      <c r="HD10" s="3">
        <v>6</v>
      </c>
      <c r="HE10" s="3">
        <v>46</v>
      </c>
      <c r="HF10" s="3">
        <v>21</v>
      </c>
      <c r="HG10" s="3">
        <v>16</v>
      </c>
      <c r="HH10" s="3">
        <v>5</v>
      </c>
      <c r="HI10" s="3">
        <v>37</v>
      </c>
      <c r="HJ10" s="3">
        <v>21</v>
      </c>
      <c r="HK10" s="3">
        <v>16</v>
      </c>
      <c r="HL10" s="3">
        <v>5</v>
      </c>
      <c r="HM10" s="3">
        <v>37</v>
      </c>
      <c r="HN10" s="3">
        <v>21</v>
      </c>
      <c r="HO10" s="3">
        <v>16</v>
      </c>
      <c r="HP10" s="3">
        <v>5</v>
      </c>
      <c r="HQ10" s="3">
        <v>37</v>
      </c>
      <c r="HR10" s="3">
        <v>19</v>
      </c>
      <c r="HS10" s="3">
        <v>18</v>
      </c>
      <c r="HT10" s="3">
        <v>1</v>
      </c>
      <c r="HU10" s="3">
        <v>37</v>
      </c>
      <c r="HV10" s="3">
        <v>19</v>
      </c>
      <c r="HW10" s="3">
        <v>18</v>
      </c>
      <c r="HX10" s="3">
        <v>1</v>
      </c>
      <c r="HY10" s="3">
        <v>37</v>
      </c>
      <c r="HZ10" s="3"/>
      <c r="IA10" s="3"/>
      <c r="IB10" s="3">
        <v>0</v>
      </c>
      <c r="IC10" s="3">
        <v>0</v>
      </c>
      <c r="ID10" s="3"/>
      <c r="IE10" s="3"/>
      <c r="IF10" s="3">
        <v>0</v>
      </c>
      <c r="IG10" s="3">
        <v>0</v>
      </c>
      <c r="IH10" s="3">
        <v>19</v>
      </c>
      <c r="II10" s="3">
        <v>18</v>
      </c>
      <c r="IJ10" s="3">
        <v>1</v>
      </c>
      <c r="IK10" s="3">
        <v>37</v>
      </c>
      <c r="IL10" s="3">
        <v>29</v>
      </c>
      <c r="IM10" s="3">
        <v>23</v>
      </c>
      <c r="IN10" s="3">
        <v>6</v>
      </c>
      <c r="IO10" s="3">
        <v>52</v>
      </c>
      <c r="IP10" s="3"/>
      <c r="IQ10" s="3"/>
      <c r="IR10" s="3">
        <v>0</v>
      </c>
      <c r="IS10" s="3">
        <v>0</v>
      </c>
      <c r="IT10" s="3">
        <v>29</v>
      </c>
      <c r="IU10" s="3">
        <v>23</v>
      </c>
      <c r="IV10" s="3">
        <v>6</v>
      </c>
      <c r="IW10" s="3">
        <v>52</v>
      </c>
      <c r="IX10" s="3">
        <v>29</v>
      </c>
      <c r="IY10" s="3">
        <v>23</v>
      </c>
      <c r="IZ10" s="3">
        <v>6</v>
      </c>
      <c r="JA10" s="3">
        <v>52</v>
      </c>
      <c r="JB10" s="3">
        <v>25.8125</v>
      </c>
      <c r="JC10" s="3">
        <v>19.9375</v>
      </c>
      <c r="JD10" s="3">
        <v>94</v>
      </c>
      <c r="JE10" s="3">
        <v>732</v>
      </c>
    </row>
    <row r="11" spans="1:265" x14ac:dyDescent="0.35">
      <c r="A11" s="2" t="s">
        <v>38</v>
      </c>
      <c r="B11" s="3">
        <v>27</v>
      </c>
      <c r="C11" s="3">
        <v>24</v>
      </c>
      <c r="D11" s="3">
        <v>3</v>
      </c>
      <c r="E11" s="3">
        <v>51</v>
      </c>
      <c r="F11" s="3">
        <v>27</v>
      </c>
      <c r="G11" s="3">
        <v>24</v>
      </c>
      <c r="H11" s="3">
        <v>3</v>
      </c>
      <c r="I11" s="3">
        <v>51</v>
      </c>
      <c r="J11" s="3">
        <v>27</v>
      </c>
      <c r="K11" s="3">
        <v>24</v>
      </c>
      <c r="L11" s="3">
        <v>3</v>
      </c>
      <c r="M11" s="3">
        <v>51</v>
      </c>
      <c r="N11" s="3">
        <v>28</v>
      </c>
      <c r="O11" s="3">
        <v>24</v>
      </c>
      <c r="P11" s="3">
        <v>4</v>
      </c>
      <c r="Q11" s="3">
        <v>52</v>
      </c>
      <c r="R11" s="3">
        <v>28</v>
      </c>
      <c r="S11" s="3">
        <v>24</v>
      </c>
      <c r="T11" s="3">
        <v>4</v>
      </c>
      <c r="U11" s="3">
        <v>52</v>
      </c>
      <c r="V11" s="3"/>
      <c r="W11" s="3"/>
      <c r="X11" s="3">
        <v>0</v>
      </c>
      <c r="Y11" s="3">
        <v>0</v>
      </c>
      <c r="Z11" s="3"/>
      <c r="AA11" s="3"/>
      <c r="AB11" s="3">
        <v>0</v>
      </c>
      <c r="AC11" s="3">
        <v>0</v>
      </c>
      <c r="AD11" s="3">
        <v>28</v>
      </c>
      <c r="AE11" s="3">
        <v>24</v>
      </c>
      <c r="AF11" s="3">
        <v>4</v>
      </c>
      <c r="AG11" s="3">
        <v>52</v>
      </c>
      <c r="AH11" s="3">
        <v>23</v>
      </c>
      <c r="AI11" s="3">
        <v>13</v>
      </c>
      <c r="AJ11" s="3">
        <v>10</v>
      </c>
      <c r="AK11" s="3">
        <v>36</v>
      </c>
      <c r="AL11" s="3">
        <v>23</v>
      </c>
      <c r="AM11" s="3">
        <v>13</v>
      </c>
      <c r="AN11" s="3">
        <v>10</v>
      </c>
      <c r="AO11" s="3">
        <v>36</v>
      </c>
      <c r="AP11" s="3">
        <v>23</v>
      </c>
      <c r="AQ11" s="3">
        <v>13</v>
      </c>
      <c r="AR11" s="3">
        <v>10</v>
      </c>
      <c r="AS11" s="3">
        <v>36</v>
      </c>
      <c r="AT11" s="3">
        <v>30</v>
      </c>
      <c r="AU11" s="3">
        <v>20</v>
      </c>
      <c r="AV11" s="3">
        <v>10</v>
      </c>
      <c r="AW11" s="3">
        <v>50</v>
      </c>
      <c r="AX11" s="3">
        <v>30</v>
      </c>
      <c r="AY11" s="3">
        <v>20</v>
      </c>
      <c r="AZ11" s="3">
        <v>10</v>
      </c>
      <c r="BA11" s="3">
        <v>50</v>
      </c>
      <c r="BB11" s="3">
        <v>30</v>
      </c>
      <c r="BC11" s="3">
        <v>20</v>
      </c>
      <c r="BD11" s="3">
        <v>10</v>
      </c>
      <c r="BE11" s="3">
        <v>50</v>
      </c>
      <c r="BF11" s="3">
        <v>23</v>
      </c>
      <c r="BG11" s="3">
        <v>20</v>
      </c>
      <c r="BH11" s="3">
        <v>3</v>
      </c>
      <c r="BI11" s="3">
        <v>43</v>
      </c>
      <c r="BJ11" s="3">
        <v>23</v>
      </c>
      <c r="BK11" s="3">
        <v>20</v>
      </c>
      <c r="BL11" s="3">
        <v>3</v>
      </c>
      <c r="BM11" s="3">
        <v>43</v>
      </c>
      <c r="BN11" s="3"/>
      <c r="BO11" s="3"/>
      <c r="BP11" s="3">
        <v>0</v>
      </c>
      <c r="BQ11" s="3">
        <v>0</v>
      </c>
      <c r="BR11" s="3"/>
      <c r="BS11" s="3"/>
      <c r="BT11" s="3">
        <v>0</v>
      </c>
      <c r="BU11" s="3">
        <v>0</v>
      </c>
      <c r="BV11" s="3">
        <v>23</v>
      </c>
      <c r="BW11" s="3">
        <v>20</v>
      </c>
      <c r="BX11" s="3">
        <v>3</v>
      </c>
      <c r="BY11" s="3">
        <v>43</v>
      </c>
      <c r="BZ11" s="3"/>
      <c r="CA11" s="3"/>
      <c r="CB11" s="3">
        <v>0</v>
      </c>
      <c r="CC11" s="3">
        <v>0</v>
      </c>
      <c r="CD11" s="3"/>
      <c r="CE11" s="3"/>
      <c r="CF11" s="3">
        <v>0</v>
      </c>
      <c r="CG11" s="3">
        <v>0</v>
      </c>
      <c r="CH11" s="3">
        <v>24</v>
      </c>
      <c r="CI11" s="3">
        <v>19</v>
      </c>
      <c r="CJ11" s="3">
        <v>5</v>
      </c>
      <c r="CK11" s="3">
        <v>43</v>
      </c>
      <c r="CL11" s="3">
        <v>24</v>
      </c>
      <c r="CM11" s="3">
        <v>19</v>
      </c>
      <c r="CN11" s="3">
        <v>5</v>
      </c>
      <c r="CO11" s="3">
        <v>43</v>
      </c>
      <c r="CP11" s="3">
        <v>24</v>
      </c>
      <c r="CQ11" s="3">
        <v>19</v>
      </c>
      <c r="CR11" s="3">
        <v>5</v>
      </c>
      <c r="CS11" s="3">
        <v>43</v>
      </c>
      <c r="CT11" s="3">
        <v>26</v>
      </c>
      <c r="CU11" s="3">
        <v>9</v>
      </c>
      <c r="CV11" s="3">
        <v>17</v>
      </c>
      <c r="CW11" s="3">
        <v>35</v>
      </c>
      <c r="CX11" s="3">
        <v>26</v>
      </c>
      <c r="CY11" s="3">
        <v>9</v>
      </c>
      <c r="CZ11" s="3">
        <v>17</v>
      </c>
      <c r="DA11" s="3">
        <v>35</v>
      </c>
      <c r="DB11" s="3">
        <v>26</v>
      </c>
      <c r="DC11" s="3">
        <v>9</v>
      </c>
      <c r="DD11" s="3">
        <v>17</v>
      </c>
      <c r="DE11" s="3">
        <v>35</v>
      </c>
      <c r="DF11" s="3">
        <v>27</v>
      </c>
      <c r="DG11" s="3">
        <v>21</v>
      </c>
      <c r="DH11" s="3">
        <v>6</v>
      </c>
      <c r="DI11" s="3">
        <v>48</v>
      </c>
      <c r="DJ11" s="3">
        <v>27</v>
      </c>
      <c r="DK11" s="3">
        <v>21</v>
      </c>
      <c r="DL11" s="3">
        <v>6</v>
      </c>
      <c r="DM11" s="3">
        <v>48</v>
      </c>
      <c r="DN11" s="3"/>
      <c r="DO11" s="3"/>
      <c r="DP11" s="3">
        <v>0</v>
      </c>
      <c r="DQ11" s="3">
        <v>0</v>
      </c>
      <c r="DR11" s="3"/>
      <c r="DS11" s="3"/>
      <c r="DT11" s="3">
        <v>0</v>
      </c>
      <c r="DU11" s="3">
        <v>0</v>
      </c>
      <c r="DV11" s="3">
        <v>27</v>
      </c>
      <c r="DW11" s="3">
        <v>21</v>
      </c>
      <c r="DX11" s="3">
        <v>6</v>
      </c>
      <c r="DY11" s="3">
        <v>48</v>
      </c>
      <c r="DZ11" s="3">
        <v>28</v>
      </c>
      <c r="EA11" s="3">
        <v>16</v>
      </c>
      <c r="EB11" s="3">
        <v>12</v>
      </c>
      <c r="EC11" s="3">
        <v>44</v>
      </c>
      <c r="ED11" s="3">
        <v>28</v>
      </c>
      <c r="EE11" s="3">
        <v>16</v>
      </c>
      <c r="EF11" s="3">
        <v>12</v>
      </c>
      <c r="EG11" s="3">
        <v>44</v>
      </c>
      <c r="EH11" s="3">
        <v>28</v>
      </c>
      <c r="EI11" s="3">
        <v>16</v>
      </c>
      <c r="EJ11" s="3">
        <v>12</v>
      </c>
      <c r="EK11" s="3">
        <v>44</v>
      </c>
      <c r="EL11" s="3"/>
      <c r="EM11" s="3"/>
      <c r="EN11" s="3">
        <v>0</v>
      </c>
      <c r="EO11" s="3">
        <v>0</v>
      </c>
      <c r="EP11" s="3"/>
      <c r="EQ11" s="3"/>
      <c r="ER11" s="3">
        <v>0</v>
      </c>
      <c r="ES11" s="3">
        <v>0</v>
      </c>
      <c r="ET11" s="3">
        <v>22</v>
      </c>
      <c r="EU11" s="3">
        <v>21</v>
      </c>
      <c r="EV11" s="3">
        <v>1</v>
      </c>
      <c r="EW11" s="3">
        <v>43</v>
      </c>
      <c r="EX11" s="3">
        <v>22</v>
      </c>
      <c r="EY11" s="3">
        <v>21</v>
      </c>
      <c r="EZ11" s="3">
        <v>1</v>
      </c>
      <c r="FA11" s="3">
        <v>43</v>
      </c>
      <c r="FB11" s="3">
        <v>22</v>
      </c>
      <c r="FC11" s="3">
        <v>21</v>
      </c>
      <c r="FD11" s="3">
        <v>1</v>
      </c>
      <c r="FE11" s="3">
        <v>43</v>
      </c>
      <c r="FF11" s="3">
        <v>23</v>
      </c>
      <c r="FG11" s="3">
        <v>18</v>
      </c>
      <c r="FH11" s="3">
        <v>5</v>
      </c>
      <c r="FI11" s="3">
        <v>41</v>
      </c>
      <c r="FJ11" s="3">
        <v>23</v>
      </c>
      <c r="FK11" s="3">
        <v>18</v>
      </c>
      <c r="FL11" s="3">
        <v>5</v>
      </c>
      <c r="FM11" s="3">
        <v>41</v>
      </c>
      <c r="FN11" s="3">
        <v>23</v>
      </c>
      <c r="FO11" s="3">
        <v>18</v>
      </c>
      <c r="FP11" s="3">
        <v>5</v>
      </c>
      <c r="FQ11" s="3">
        <v>41</v>
      </c>
      <c r="FR11" s="3"/>
      <c r="FS11" s="3"/>
      <c r="FT11" s="3">
        <v>0</v>
      </c>
      <c r="FU11" s="3">
        <v>0</v>
      </c>
      <c r="FV11" s="3"/>
      <c r="FW11" s="3"/>
      <c r="FX11" s="3">
        <v>0</v>
      </c>
      <c r="FY11" s="3">
        <v>0</v>
      </c>
      <c r="FZ11" s="3">
        <v>21</v>
      </c>
      <c r="GA11" s="3">
        <v>19</v>
      </c>
      <c r="GB11" s="3">
        <v>2</v>
      </c>
      <c r="GC11" s="3">
        <v>40</v>
      </c>
      <c r="GD11" s="3">
        <v>21</v>
      </c>
      <c r="GE11" s="3">
        <v>19</v>
      </c>
      <c r="GF11" s="3">
        <v>2</v>
      </c>
      <c r="GG11" s="3">
        <v>40</v>
      </c>
      <c r="GH11" s="3">
        <v>21</v>
      </c>
      <c r="GI11" s="3">
        <v>19</v>
      </c>
      <c r="GJ11" s="3">
        <v>2</v>
      </c>
      <c r="GK11" s="3">
        <v>40</v>
      </c>
      <c r="GL11" s="3"/>
      <c r="GM11" s="3"/>
      <c r="GN11" s="3">
        <v>0</v>
      </c>
      <c r="GO11" s="3">
        <v>0</v>
      </c>
      <c r="GP11" s="3"/>
      <c r="GQ11" s="3"/>
      <c r="GR11" s="3">
        <v>0</v>
      </c>
      <c r="GS11" s="3">
        <v>0</v>
      </c>
      <c r="GT11" s="3">
        <v>23</v>
      </c>
      <c r="GU11" s="3">
        <v>20</v>
      </c>
      <c r="GV11" s="3">
        <v>3</v>
      </c>
      <c r="GW11" s="3">
        <v>43</v>
      </c>
      <c r="GX11" s="3">
        <v>23</v>
      </c>
      <c r="GY11" s="3">
        <v>20</v>
      </c>
      <c r="GZ11" s="3">
        <v>3</v>
      </c>
      <c r="HA11" s="3">
        <v>43</v>
      </c>
      <c r="HB11" s="3">
        <v>23</v>
      </c>
      <c r="HC11" s="3">
        <v>20</v>
      </c>
      <c r="HD11" s="3">
        <v>3</v>
      </c>
      <c r="HE11" s="3">
        <v>43</v>
      </c>
      <c r="HF11" s="3">
        <v>17</v>
      </c>
      <c r="HG11" s="3">
        <v>16</v>
      </c>
      <c r="HH11" s="3">
        <v>1</v>
      </c>
      <c r="HI11" s="3">
        <v>33</v>
      </c>
      <c r="HJ11" s="3">
        <v>17</v>
      </c>
      <c r="HK11" s="3">
        <v>16</v>
      </c>
      <c r="HL11" s="3">
        <v>1</v>
      </c>
      <c r="HM11" s="3">
        <v>33</v>
      </c>
      <c r="HN11" s="3">
        <v>17</v>
      </c>
      <c r="HO11" s="3">
        <v>16</v>
      </c>
      <c r="HP11" s="3">
        <v>1</v>
      </c>
      <c r="HQ11" s="3">
        <v>33</v>
      </c>
      <c r="HR11" s="3"/>
      <c r="HS11" s="3"/>
      <c r="HT11" s="3">
        <v>0</v>
      </c>
      <c r="HU11" s="3">
        <v>0</v>
      </c>
      <c r="HV11" s="3"/>
      <c r="HW11" s="3"/>
      <c r="HX11" s="3">
        <v>0</v>
      </c>
      <c r="HY11" s="3">
        <v>0</v>
      </c>
      <c r="HZ11" s="3">
        <v>20</v>
      </c>
      <c r="IA11" s="3">
        <v>16</v>
      </c>
      <c r="IB11" s="3">
        <v>4</v>
      </c>
      <c r="IC11" s="3">
        <v>36</v>
      </c>
      <c r="ID11" s="3">
        <v>20</v>
      </c>
      <c r="IE11" s="3">
        <v>16</v>
      </c>
      <c r="IF11" s="3">
        <v>4</v>
      </c>
      <c r="IG11" s="3">
        <v>36</v>
      </c>
      <c r="IH11" s="3">
        <v>20</v>
      </c>
      <c r="II11" s="3">
        <v>16</v>
      </c>
      <c r="IJ11" s="3">
        <v>4</v>
      </c>
      <c r="IK11" s="3">
        <v>36</v>
      </c>
      <c r="IL11" s="3"/>
      <c r="IM11" s="3"/>
      <c r="IN11" s="3">
        <v>0</v>
      </c>
      <c r="IO11" s="3">
        <v>0</v>
      </c>
      <c r="IP11" s="3">
        <v>30</v>
      </c>
      <c r="IQ11" s="3">
        <v>27</v>
      </c>
      <c r="IR11" s="3">
        <v>3</v>
      </c>
      <c r="IS11" s="3">
        <v>57</v>
      </c>
      <c r="IT11" s="3">
        <v>30</v>
      </c>
      <c r="IU11" s="3">
        <v>27</v>
      </c>
      <c r="IV11" s="3">
        <v>3</v>
      </c>
      <c r="IW11" s="3">
        <v>57</v>
      </c>
      <c r="IX11" s="3">
        <v>30</v>
      </c>
      <c r="IY11" s="3">
        <v>27</v>
      </c>
      <c r="IZ11" s="3">
        <v>3</v>
      </c>
      <c r="JA11" s="3">
        <v>57</v>
      </c>
      <c r="JB11" s="3">
        <v>24.5</v>
      </c>
      <c r="JC11" s="3">
        <v>18.9375</v>
      </c>
      <c r="JD11" s="3">
        <v>89</v>
      </c>
      <c r="JE11" s="3">
        <v>695</v>
      </c>
    </row>
    <row r="12" spans="1:265" x14ac:dyDescent="0.35">
      <c r="A12" s="2" t="s">
        <v>44</v>
      </c>
      <c r="B12" s="3">
        <v>34</v>
      </c>
      <c r="C12" s="3">
        <v>30</v>
      </c>
      <c r="D12" s="3">
        <v>4</v>
      </c>
      <c r="E12" s="3">
        <v>64</v>
      </c>
      <c r="F12" s="3">
        <v>34</v>
      </c>
      <c r="G12" s="3">
        <v>30</v>
      </c>
      <c r="H12" s="3">
        <v>4</v>
      </c>
      <c r="I12" s="3">
        <v>64</v>
      </c>
      <c r="J12" s="3">
        <v>34</v>
      </c>
      <c r="K12" s="3">
        <v>30</v>
      </c>
      <c r="L12" s="3">
        <v>4</v>
      </c>
      <c r="M12" s="3">
        <v>64</v>
      </c>
      <c r="N12" s="3"/>
      <c r="O12" s="3"/>
      <c r="P12" s="3">
        <v>0</v>
      </c>
      <c r="Q12" s="3">
        <v>0</v>
      </c>
      <c r="R12" s="3"/>
      <c r="S12" s="3"/>
      <c r="T12" s="3">
        <v>0</v>
      </c>
      <c r="U12" s="3">
        <v>0</v>
      </c>
      <c r="V12" s="3">
        <v>31</v>
      </c>
      <c r="W12" s="3">
        <v>28</v>
      </c>
      <c r="X12" s="3">
        <v>3</v>
      </c>
      <c r="Y12" s="3">
        <v>59</v>
      </c>
      <c r="Z12" s="3">
        <v>31</v>
      </c>
      <c r="AA12" s="3">
        <v>28</v>
      </c>
      <c r="AB12" s="3">
        <v>3</v>
      </c>
      <c r="AC12" s="3">
        <v>59</v>
      </c>
      <c r="AD12" s="3">
        <v>31</v>
      </c>
      <c r="AE12" s="3">
        <v>28</v>
      </c>
      <c r="AF12" s="3">
        <v>3</v>
      </c>
      <c r="AG12" s="3">
        <v>59</v>
      </c>
      <c r="AH12" s="3">
        <v>24</v>
      </c>
      <c r="AI12" s="3">
        <v>17</v>
      </c>
      <c r="AJ12" s="3">
        <v>7</v>
      </c>
      <c r="AK12" s="3">
        <v>41</v>
      </c>
      <c r="AL12" s="3">
        <v>24</v>
      </c>
      <c r="AM12" s="3">
        <v>17</v>
      </c>
      <c r="AN12" s="3">
        <v>7</v>
      </c>
      <c r="AO12" s="3">
        <v>41</v>
      </c>
      <c r="AP12" s="3">
        <v>24</v>
      </c>
      <c r="AQ12" s="3">
        <v>17</v>
      </c>
      <c r="AR12" s="3">
        <v>7</v>
      </c>
      <c r="AS12" s="3">
        <v>41</v>
      </c>
      <c r="AT12" s="3">
        <v>31</v>
      </c>
      <c r="AU12" s="3">
        <v>17</v>
      </c>
      <c r="AV12" s="3">
        <v>14</v>
      </c>
      <c r="AW12" s="3">
        <v>48</v>
      </c>
      <c r="AX12" s="3">
        <v>31</v>
      </c>
      <c r="AY12" s="3">
        <v>17</v>
      </c>
      <c r="AZ12" s="3">
        <v>14</v>
      </c>
      <c r="BA12" s="3">
        <v>48</v>
      </c>
      <c r="BB12" s="3">
        <v>31</v>
      </c>
      <c r="BC12" s="3">
        <v>17</v>
      </c>
      <c r="BD12" s="3">
        <v>14</v>
      </c>
      <c r="BE12" s="3">
        <v>48</v>
      </c>
      <c r="BF12" s="3">
        <v>23</v>
      </c>
      <c r="BG12" s="3">
        <v>13</v>
      </c>
      <c r="BH12" s="3">
        <v>10</v>
      </c>
      <c r="BI12" s="3">
        <v>36</v>
      </c>
      <c r="BJ12" s="3">
        <v>23</v>
      </c>
      <c r="BK12" s="3">
        <v>13</v>
      </c>
      <c r="BL12" s="3">
        <v>10</v>
      </c>
      <c r="BM12" s="3">
        <v>36</v>
      </c>
      <c r="BN12" s="3"/>
      <c r="BO12" s="3"/>
      <c r="BP12" s="3">
        <v>0</v>
      </c>
      <c r="BQ12" s="3">
        <v>0</v>
      </c>
      <c r="BR12" s="3"/>
      <c r="BS12" s="3"/>
      <c r="BT12" s="3">
        <v>0</v>
      </c>
      <c r="BU12" s="3">
        <v>0</v>
      </c>
      <c r="BV12" s="3">
        <v>23</v>
      </c>
      <c r="BW12" s="3">
        <v>13</v>
      </c>
      <c r="BX12" s="3">
        <v>10</v>
      </c>
      <c r="BY12" s="3">
        <v>36</v>
      </c>
      <c r="BZ12" s="3"/>
      <c r="CA12" s="3"/>
      <c r="CB12" s="3">
        <v>0</v>
      </c>
      <c r="CC12" s="3">
        <v>0</v>
      </c>
      <c r="CD12" s="3"/>
      <c r="CE12" s="3"/>
      <c r="CF12" s="3">
        <v>0</v>
      </c>
      <c r="CG12" s="3">
        <v>0</v>
      </c>
      <c r="CH12" s="3">
        <v>20</v>
      </c>
      <c r="CI12" s="3">
        <v>17</v>
      </c>
      <c r="CJ12" s="3">
        <v>3</v>
      </c>
      <c r="CK12" s="3">
        <v>37</v>
      </c>
      <c r="CL12" s="3">
        <v>20</v>
      </c>
      <c r="CM12" s="3">
        <v>17</v>
      </c>
      <c r="CN12" s="3">
        <v>3</v>
      </c>
      <c r="CO12" s="3">
        <v>37</v>
      </c>
      <c r="CP12" s="3">
        <v>20</v>
      </c>
      <c r="CQ12" s="3">
        <v>17</v>
      </c>
      <c r="CR12" s="3">
        <v>3</v>
      </c>
      <c r="CS12" s="3">
        <v>37</v>
      </c>
      <c r="CT12" s="3">
        <v>27</v>
      </c>
      <c r="CU12" s="3">
        <v>13</v>
      </c>
      <c r="CV12" s="3">
        <v>14</v>
      </c>
      <c r="CW12" s="3">
        <v>40</v>
      </c>
      <c r="CX12" s="3">
        <v>27</v>
      </c>
      <c r="CY12" s="3">
        <v>13</v>
      </c>
      <c r="CZ12" s="3">
        <v>14</v>
      </c>
      <c r="DA12" s="3">
        <v>40</v>
      </c>
      <c r="DB12" s="3">
        <v>27</v>
      </c>
      <c r="DC12" s="3">
        <v>13</v>
      </c>
      <c r="DD12" s="3">
        <v>14</v>
      </c>
      <c r="DE12" s="3">
        <v>40</v>
      </c>
      <c r="DF12" s="3"/>
      <c r="DG12" s="3"/>
      <c r="DH12" s="3">
        <v>0</v>
      </c>
      <c r="DI12" s="3">
        <v>0</v>
      </c>
      <c r="DJ12" s="3"/>
      <c r="DK12" s="3"/>
      <c r="DL12" s="3">
        <v>0</v>
      </c>
      <c r="DM12" s="3">
        <v>0</v>
      </c>
      <c r="DN12" s="3">
        <v>27</v>
      </c>
      <c r="DO12" s="3">
        <v>24</v>
      </c>
      <c r="DP12" s="3">
        <v>3</v>
      </c>
      <c r="DQ12" s="3">
        <v>51</v>
      </c>
      <c r="DR12" s="3">
        <v>27</v>
      </c>
      <c r="DS12" s="3">
        <v>24</v>
      </c>
      <c r="DT12" s="3">
        <v>3</v>
      </c>
      <c r="DU12" s="3">
        <v>51</v>
      </c>
      <c r="DV12" s="3">
        <v>27</v>
      </c>
      <c r="DW12" s="3">
        <v>24</v>
      </c>
      <c r="DX12" s="3">
        <v>3</v>
      </c>
      <c r="DY12" s="3">
        <v>51</v>
      </c>
      <c r="DZ12" s="3">
        <v>27</v>
      </c>
      <c r="EA12" s="3">
        <v>17</v>
      </c>
      <c r="EB12" s="3">
        <v>10</v>
      </c>
      <c r="EC12" s="3">
        <v>44</v>
      </c>
      <c r="ED12" s="3">
        <v>27</v>
      </c>
      <c r="EE12" s="3">
        <v>17</v>
      </c>
      <c r="EF12" s="3">
        <v>10</v>
      </c>
      <c r="EG12" s="3">
        <v>44</v>
      </c>
      <c r="EH12" s="3">
        <v>27</v>
      </c>
      <c r="EI12" s="3">
        <v>17</v>
      </c>
      <c r="EJ12" s="3">
        <v>10</v>
      </c>
      <c r="EK12" s="3">
        <v>44</v>
      </c>
      <c r="EL12" s="3">
        <v>28</v>
      </c>
      <c r="EM12" s="3">
        <v>21</v>
      </c>
      <c r="EN12" s="3">
        <v>7</v>
      </c>
      <c r="EO12" s="3">
        <v>49</v>
      </c>
      <c r="EP12" s="3">
        <v>28</v>
      </c>
      <c r="EQ12" s="3">
        <v>21</v>
      </c>
      <c r="ER12" s="3">
        <v>7</v>
      </c>
      <c r="ES12" s="3">
        <v>49</v>
      </c>
      <c r="ET12" s="3"/>
      <c r="EU12" s="3"/>
      <c r="EV12" s="3">
        <v>0</v>
      </c>
      <c r="EW12" s="3">
        <v>0</v>
      </c>
      <c r="EX12" s="3"/>
      <c r="EY12" s="3"/>
      <c r="EZ12" s="3">
        <v>0</v>
      </c>
      <c r="FA12" s="3">
        <v>0</v>
      </c>
      <c r="FB12" s="3">
        <v>28</v>
      </c>
      <c r="FC12" s="3">
        <v>21</v>
      </c>
      <c r="FD12" s="3">
        <v>7</v>
      </c>
      <c r="FE12" s="3">
        <v>49</v>
      </c>
      <c r="FF12" s="3">
        <v>27</v>
      </c>
      <c r="FG12" s="3">
        <v>17</v>
      </c>
      <c r="FH12" s="3">
        <v>10</v>
      </c>
      <c r="FI12" s="3">
        <v>44</v>
      </c>
      <c r="FJ12" s="3">
        <v>27</v>
      </c>
      <c r="FK12" s="3">
        <v>17</v>
      </c>
      <c r="FL12" s="3">
        <v>10</v>
      </c>
      <c r="FM12" s="3">
        <v>44</v>
      </c>
      <c r="FN12" s="3">
        <v>27</v>
      </c>
      <c r="FO12" s="3">
        <v>17</v>
      </c>
      <c r="FP12" s="3">
        <v>10</v>
      </c>
      <c r="FQ12" s="3">
        <v>44</v>
      </c>
      <c r="FR12" s="3">
        <v>23</v>
      </c>
      <c r="FS12" s="3">
        <v>16</v>
      </c>
      <c r="FT12" s="3">
        <v>7</v>
      </c>
      <c r="FU12" s="3">
        <v>39</v>
      </c>
      <c r="FV12" s="3">
        <v>23</v>
      </c>
      <c r="FW12" s="3">
        <v>16</v>
      </c>
      <c r="FX12" s="3">
        <v>7</v>
      </c>
      <c r="FY12" s="3">
        <v>39</v>
      </c>
      <c r="FZ12" s="3"/>
      <c r="GA12" s="3"/>
      <c r="GB12" s="3">
        <v>0</v>
      </c>
      <c r="GC12" s="3">
        <v>0</v>
      </c>
      <c r="GD12" s="3"/>
      <c r="GE12" s="3"/>
      <c r="GF12" s="3">
        <v>0</v>
      </c>
      <c r="GG12" s="3">
        <v>0</v>
      </c>
      <c r="GH12" s="3">
        <v>23</v>
      </c>
      <c r="GI12" s="3">
        <v>16</v>
      </c>
      <c r="GJ12" s="3">
        <v>7</v>
      </c>
      <c r="GK12" s="3">
        <v>39</v>
      </c>
      <c r="GL12" s="3">
        <v>23</v>
      </c>
      <c r="GM12" s="3">
        <v>17</v>
      </c>
      <c r="GN12" s="3">
        <v>6</v>
      </c>
      <c r="GO12" s="3">
        <v>40</v>
      </c>
      <c r="GP12" s="3">
        <v>23</v>
      </c>
      <c r="GQ12" s="3">
        <v>17</v>
      </c>
      <c r="GR12" s="3">
        <v>6</v>
      </c>
      <c r="GS12" s="3">
        <v>40</v>
      </c>
      <c r="GT12" s="3"/>
      <c r="GU12" s="3"/>
      <c r="GV12" s="3">
        <v>0</v>
      </c>
      <c r="GW12" s="3">
        <v>0</v>
      </c>
      <c r="GX12" s="3"/>
      <c r="GY12" s="3"/>
      <c r="GZ12" s="3">
        <v>0</v>
      </c>
      <c r="HA12" s="3">
        <v>0</v>
      </c>
      <c r="HB12" s="3">
        <v>23</v>
      </c>
      <c r="HC12" s="3">
        <v>17</v>
      </c>
      <c r="HD12" s="3">
        <v>6</v>
      </c>
      <c r="HE12" s="3">
        <v>40</v>
      </c>
      <c r="HF12" s="3">
        <v>23</v>
      </c>
      <c r="HG12" s="3">
        <v>12</v>
      </c>
      <c r="HH12" s="3">
        <v>11</v>
      </c>
      <c r="HI12" s="3">
        <v>35</v>
      </c>
      <c r="HJ12" s="3">
        <v>23</v>
      </c>
      <c r="HK12" s="3">
        <v>12</v>
      </c>
      <c r="HL12" s="3">
        <v>11</v>
      </c>
      <c r="HM12" s="3">
        <v>35</v>
      </c>
      <c r="HN12" s="3">
        <v>23</v>
      </c>
      <c r="HO12" s="3">
        <v>12</v>
      </c>
      <c r="HP12" s="3">
        <v>11</v>
      </c>
      <c r="HQ12" s="3">
        <v>35</v>
      </c>
      <c r="HR12" s="3">
        <v>20</v>
      </c>
      <c r="HS12" s="3">
        <v>10</v>
      </c>
      <c r="HT12" s="3">
        <v>10</v>
      </c>
      <c r="HU12" s="3">
        <v>30</v>
      </c>
      <c r="HV12" s="3">
        <v>20</v>
      </c>
      <c r="HW12" s="3">
        <v>10</v>
      </c>
      <c r="HX12" s="3">
        <v>10</v>
      </c>
      <c r="HY12" s="3">
        <v>30</v>
      </c>
      <c r="HZ12" s="3"/>
      <c r="IA12" s="3"/>
      <c r="IB12" s="3">
        <v>0</v>
      </c>
      <c r="IC12" s="3">
        <v>0</v>
      </c>
      <c r="ID12" s="3"/>
      <c r="IE12" s="3"/>
      <c r="IF12" s="3">
        <v>0</v>
      </c>
      <c r="IG12" s="3">
        <v>0</v>
      </c>
      <c r="IH12" s="3">
        <v>20</v>
      </c>
      <c r="II12" s="3">
        <v>10</v>
      </c>
      <c r="IJ12" s="3">
        <v>10</v>
      </c>
      <c r="IK12" s="3">
        <v>30</v>
      </c>
      <c r="IL12" s="3">
        <v>31</v>
      </c>
      <c r="IM12" s="3">
        <v>24</v>
      </c>
      <c r="IN12" s="3">
        <v>7</v>
      </c>
      <c r="IO12" s="3">
        <v>55</v>
      </c>
      <c r="IP12" s="3"/>
      <c r="IQ12" s="3"/>
      <c r="IR12" s="3">
        <v>0</v>
      </c>
      <c r="IS12" s="3">
        <v>0</v>
      </c>
      <c r="IT12" s="3">
        <v>31</v>
      </c>
      <c r="IU12" s="3">
        <v>24</v>
      </c>
      <c r="IV12" s="3">
        <v>7</v>
      </c>
      <c r="IW12" s="3">
        <v>55</v>
      </c>
      <c r="IX12" s="3">
        <v>31</v>
      </c>
      <c r="IY12" s="3">
        <v>24</v>
      </c>
      <c r="IZ12" s="3">
        <v>7</v>
      </c>
      <c r="JA12" s="3">
        <v>55</v>
      </c>
      <c r="JB12" s="3">
        <v>26.1875</v>
      </c>
      <c r="JC12" s="3">
        <v>18.3125</v>
      </c>
      <c r="JD12" s="3">
        <v>126</v>
      </c>
      <c r="JE12" s="3">
        <v>712</v>
      </c>
    </row>
    <row r="13" spans="1:265" x14ac:dyDescent="0.35">
      <c r="A13" s="2" t="s">
        <v>5</v>
      </c>
      <c r="B13" s="3">
        <v>30</v>
      </c>
      <c r="C13" s="3">
        <v>20</v>
      </c>
      <c r="D13" s="3">
        <v>10</v>
      </c>
      <c r="E13" s="3">
        <v>50</v>
      </c>
      <c r="F13" s="3">
        <v>30</v>
      </c>
      <c r="G13" s="3">
        <v>20</v>
      </c>
      <c r="H13" s="3">
        <v>10</v>
      </c>
      <c r="I13" s="3">
        <v>50</v>
      </c>
      <c r="J13" s="3">
        <v>30</v>
      </c>
      <c r="K13" s="3">
        <v>20</v>
      </c>
      <c r="L13" s="3">
        <v>10</v>
      </c>
      <c r="M13" s="3">
        <v>50</v>
      </c>
      <c r="N13" s="3">
        <v>27</v>
      </c>
      <c r="O13" s="3">
        <v>24</v>
      </c>
      <c r="P13" s="3">
        <v>3</v>
      </c>
      <c r="Q13" s="3">
        <v>51</v>
      </c>
      <c r="R13" s="3">
        <v>27</v>
      </c>
      <c r="S13" s="3">
        <v>24</v>
      </c>
      <c r="T13" s="3">
        <v>3</v>
      </c>
      <c r="U13" s="3">
        <v>51</v>
      </c>
      <c r="V13" s="3"/>
      <c r="W13" s="3"/>
      <c r="X13" s="3">
        <v>0</v>
      </c>
      <c r="Y13" s="3">
        <v>0</v>
      </c>
      <c r="Z13" s="3"/>
      <c r="AA13" s="3"/>
      <c r="AB13" s="3">
        <v>0</v>
      </c>
      <c r="AC13" s="3">
        <v>0</v>
      </c>
      <c r="AD13" s="3">
        <v>27</v>
      </c>
      <c r="AE13" s="3">
        <v>24</v>
      </c>
      <c r="AF13" s="3">
        <v>3</v>
      </c>
      <c r="AG13" s="3">
        <v>51</v>
      </c>
      <c r="AH13" s="3">
        <v>27</v>
      </c>
      <c r="AI13" s="3">
        <v>14</v>
      </c>
      <c r="AJ13" s="3">
        <v>13</v>
      </c>
      <c r="AK13" s="3">
        <v>41</v>
      </c>
      <c r="AL13" s="3">
        <v>27</v>
      </c>
      <c r="AM13" s="3">
        <v>14</v>
      </c>
      <c r="AN13" s="3">
        <v>13</v>
      </c>
      <c r="AO13" s="3">
        <v>41</v>
      </c>
      <c r="AP13" s="3">
        <v>27</v>
      </c>
      <c r="AQ13" s="3">
        <v>14</v>
      </c>
      <c r="AR13" s="3">
        <v>13</v>
      </c>
      <c r="AS13" s="3">
        <v>41</v>
      </c>
      <c r="AT13" s="3">
        <v>30</v>
      </c>
      <c r="AU13" s="3">
        <v>21</v>
      </c>
      <c r="AV13" s="3">
        <v>9</v>
      </c>
      <c r="AW13" s="3">
        <v>51</v>
      </c>
      <c r="AX13" s="3">
        <v>30</v>
      </c>
      <c r="AY13" s="3">
        <v>21</v>
      </c>
      <c r="AZ13" s="3">
        <v>9</v>
      </c>
      <c r="BA13" s="3">
        <v>51</v>
      </c>
      <c r="BB13" s="3">
        <v>30</v>
      </c>
      <c r="BC13" s="3">
        <v>21</v>
      </c>
      <c r="BD13" s="3">
        <v>9</v>
      </c>
      <c r="BE13" s="3">
        <v>51</v>
      </c>
      <c r="BF13" s="3">
        <v>21</v>
      </c>
      <c r="BG13" s="3">
        <v>13</v>
      </c>
      <c r="BH13" s="3">
        <v>8</v>
      </c>
      <c r="BI13" s="3">
        <v>34</v>
      </c>
      <c r="BJ13" s="3">
        <v>21</v>
      </c>
      <c r="BK13" s="3">
        <v>13</v>
      </c>
      <c r="BL13" s="3">
        <v>8</v>
      </c>
      <c r="BM13" s="3">
        <v>34</v>
      </c>
      <c r="BN13" s="3"/>
      <c r="BO13" s="3"/>
      <c r="BP13" s="3">
        <v>0</v>
      </c>
      <c r="BQ13" s="3">
        <v>0</v>
      </c>
      <c r="BR13" s="3"/>
      <c r="BS13" s="3"/>
      <c r="BT13" s="3">
        <v>0</v>
      </c>
      <c r="BU13" s="3">
        <v>0</v>
      </c>
      <c r="BV13" s="3">
        <v>21</v>
      </c>
      <c r="BW13" s="3">
        <v>13</v>
      </c>
      <c r="BX13" s="3">
        <v>8</v>
      </c>
      <c r="BY13" s="3">
        <v>34</v>
      </c>
      <c r="BZ13" s="3"/>
      <c r="CA13" s="3"/>
      <c r="CB13" s="3">
        <v>0</v>
      </c>
      <c r="CC13" s="3">
        <v>0</v>
      </c>
      <c r="CD13" s="3"/>
      <c r="CE13" s="3"/>
      <c r="CF13" s="3">
        <v>0</v>
      </c>
      <c r="CG13" s="3">
        <v>0</v>
      </c>
      <c r="CH13" s="3">
        <v>24</v>
      </c>
      <c r="CI13" s="3">
        <v>17</v>
      </c>
      <c r="CJ13" s="3">
        <v>7</v>
      </c>
      <c r="CK13" s="3">
        <v>41</v>
      </c>
      <c r="CL13" s="3">
        <v>24</v>
      </c>
      <c r="CM13" s="3">
        <v>17</v>
      </c>
      <c r="CN13" s="3">
        <v>7</v>
      </c>
      <c r="CO13" s="3">
        <v>41</v>
      </c>
      <c r="CP13" s="3">
        <v>24</v>
      </c>
      <c r="CQ13" s="3">
        <v>17</v>
      </c>
      <c r="CR13" s="3">
        <v>7</v>
      </c>
      <c r="CS13" s="3">
        <v>41</v>
      </c>
      <c r="CT13" s="3">
        <v>30</v>
      </c>
      <c r="CU13" s="3">
        <v>17</v>
      </c>
      <c r="CV13" s="3">
        <v>13</v>
      </c>
      <c r="CW13" s="3">
        <v>47</v>
      </c>
      <c r="CX13" s="3">
        <v>30</v>
      </c>
      <c r="CY13" s="3">
        <v>17</v>
      </c>
      <c r="CZ13" s="3">
        <v>13</v>
      </c>
      <c r="DA13" s="3">
        <v>47</v>
      </c>
      <c r="DB13" s="3">
        <v>30</v>
      </c>
      <c r="DC13" s="3">
        <v>17</v>
      </c>
      <c r="DD13" s="3">
        <v>13</v>
      </c>
      <c r="DE13" s="3">
        <v>47</v>
      </c>
      <c r="DF13" s="3"/>
      <c r="DG13" s="3"/>
      <c r="DH13" s="3">
        <v>0</v>
      </c>
      <c r="DI13" s="3">
        <v>0</v>
      </c>
      <c r="DJ13" s="3"/>
      <c r="DK13" s="3"/>
      <c r="DL13" s="3">
        <v>0</v>
      </c>
      <c r="DM13" s="3">
        <v>0</v>
      </c>
      <c r="DN13" s="3">
        <v>27</v>
      </c>
      <c r="DO13" s="3">
        <v>24</v>
      </c>
      <c r="DP13" s="3">
        <v>3</v>
      </c>
      <c r="DQ13" s="3">
        <v>51</v>
      </c>
      <c r="DR13" s="3">
        <v>27</v>
      </c>
      <c r="DS13" s="3">
        <v>24</v>
      </c>
      <c r="DT13" s="3">
        <v>3</v>
      </c>
      <c r="DU13" s="3">
        <v>51</v>
      </c>
      <c r="DV13" s="3">
        <v>27</v>
      </c>
      <c r="DW13" s="3">
        <v>24</v>
      </c>
      <c r="DX13" s="3">
        <v>3</v>
      </c>
      <c r="DY13" s="3">
        <v>51</v>
      </c>
      <c r="DZ13" s="3">
        <v>30</v>
      </c>
      <c r="EA13" s="3">
        <v>20</v>
      </c>
      <c r="EB13" s="3">
        <v>10</v>
      </c>
      <c r="EC13" s="3">
        <v>50</v>
      </c>
      <c r="ED13" s="3">
        <v>30</v>
      </c>
      <c r="EE13" s="3">
        <v>20</v>
      </c>
      <c r="EF13" s="3">
        <v>10</v>
      </c>
      <c r="EG13" s="3">
        <v>50</v>
      </c>
      <c r="EH13" s="3">
        <v>30</v>
      </c>
      <c r="EI13" s="3">
        <v>20</v>
      </c>
      <c r="EJ13" s="3">
        <v>10</v>
      </c>
      <c r="EK13" s="3">
        <v>50</v>
      </c>
      <c r="EL13" s="3">
        <v>28</v>
      </c>
      <c r="EM13" s="3">
        <v>17</v>
      </c>
      <c r="EN13" s="3">
        <v>11</v>
      </c>
      <c r="EO13" s="3">
        <v>45</v>
      </c>
      <c r="EP13" s="3">
        <v>28</v>
      </c>
      <c r="EQ13" s="3">
        <v>17</v>
      </c>
      <c r="ER13" s="3">
        <v>11</v>
      </c>
      <c r="ES13" s="3">
        <v>45</v>
      </c>
      <c r="ET13" s="3"/>
      <c r="EU13" s="3"/>
      <c r="EV13" s="3">
        <v>0</v>
      </c>
      <c r="EW13" s="3">
        <v>0</v>
      </c>
      <c r="EX13" s="3"/>
      <c r="EY13" s="3"/>
      <c r="EZ13" s="3">
        <v>0</v>
      </c>
      <c r="FA13" s="3">
        <v>0</v>
      </c>
      <c r="FB13" s="3">
        <v>28</v>
      </c>
      <c r="FC13" s="3">
        <v>17</v>
      </c>
      <c r="FD13" s="3">
        <v>11</v>
      </c>
      <c r="FE13" s="3">
        <v>45</v>
      </c>
      <c r="FF13" s="3">
        <v>30</v>
      </c>
      <c r="FG13" s="3">
        <v>20</v>
      </c>
      <c r="FH13" s="3">
        <v>10</v>
      </c>
      <c r="FI13" s="3">
        <v>50</v>
      </c>
      <c r="FJ13" s="3">
        <v>30</v>
      </c>
      <c r="FK13" s="3">
        <v>20</v>
      </c>
      <c r="FL13" s="3">
        <v>10</v>
      </c>
      <c r="FM13" s="3">
        <v>50</v>
      </c>
      <c r="FN13" s="3">
        <v>30</v>
      </c>
      <c r="FO13" s="3">
        <v>20</v>
      </c>
      <c r="FP13" s="3">
        <v>10</v>
      </c>
      <c r="FQ13" s="3">
        <v>50</v>
      </c>
      <c r="FR13" s="3">
        <v>20</v>
      </c>
      <c r="FS13" s="3">
        <v>17</v>
      </c>
      <c r="FT13" s="3">
        <v>3</v>
      </c>
      <c r="FU13" s="3">
        <v>37</v>
      </c>
      <c r="FV13" s="3">
        <v>20</v>
      </c>
      <c r="FW13" s="3">
        <v>17</v>
      </c>
      <c r="FX13" s="3">
        <v>3</v>
      </c>
      <c r="FY13" s="3">
        <v>37</v>
      </c>
      <c r="FZ13" s="3"/>
      <c r="GA13" s="3"/>
      <c r="GB13" s="3">
        <v>0</v>
      </c>
      <c r="GC13" s="3">
        <v>0</v>
      </c>
      <c r="GD13" s="3"/>
      <c r="GE13" s="3"/>
      <c r="GF13" s="3">
        <v>0</v>
      </c>
      <c r="GG13" s="3">
        <v>0</v>
      </c>
      <c r="GH13" s="3">
        <v>20</v>
      </c>
      <c r="GI13" s="3">
        <v>17</v>
      </c>
      <c r="GJ13" s="3">
        <v>3</v>
      </c>
      <c r="GK13" s="3">
        <v>37</v>
      </c>
      <c r="GL13" s="3">
        <v>23</v>
      </c>
      <c r="GM13" s="3">
        <v>17</v>
      </c>
      <c r="GN13" s="3">
        <v>6</v>
      </c>
      <c r="GO13" s="3">
        <v>40</v>
      </c>
      <c r="GP13" s="3">
        <v>23</v>
      </c>
      <c r="GQ13" s="3">
        <v>17</v>
      </c>
      <c r="GR13" s="3">
        <v>6</v>
      </c>
      <c r="GS13" s="3">
        <v>40</v>
      </c>
      <c r="GT13" s="3"/>
      <c r="GU13" s="3"/>
      <c r="GV13" s="3">
        <v>0</v>
      </c>
      <c r="GW13" s="3">
        <v>0</v>
      </c>
      <c r="GX13" s="3"/>
      <c r="GY13" s="3"/>
      <c r="GZ13" s="3">
        <v>0</v>
      </c>
      <c r="HA13" s="3">
        <v>0</v>
      </c>
      <c r="HB13" s="3">
        <v>23</v>
      </c>
      <c r="HC13" s="3">
        <v>17</v>
      </c>
      <c r="HD13" s="3">
        <v>6</v>
      </c>
      <c r="HE13" s="3">
        <v>40</v>
      </c>
      <c r="HF13" s="3">
        <v>17</v>
      </c>
      <c r="HG13" s="3">
        <v>16</v>
      </c>
      <c r="HH13" s="3">
        <v>1</v>
      </c>
      <c r="HI13" s="3">
        <v>33</v>
      </c>
      <c r="HJ13" s="3">
        <v>17</v>
      </c>
      <c r="HK13" s="3">
        <v>16</v>
      </c>
      <c r="HL13" s="3">
        <v>1</v>
      </c>
      <c r="HM13" s="3">
        <v>33</v>
      </c>
      <c r="HN13" s="3">
        <v>17</v>
      </c>
      <c r="HO13" s="3">
        <v>16</v>
      </c>
      <c r="HP13" s="3">
        <v>1</v>
      </c>
      <c r="HQ13" s="3">
        <v>33</v>
      </c>
      <c r="HR13" s="3">
        <v>21</v>
      </c>
      <c r="HS13" s="3">
        <v>16</v>
      </c>
      <c r="HT13" s="3">
        <v>5</v>
      </c>
      <c r="HU13" s="3">
        <v>37</v>
      </c>
      <c r="HV13" s="3">
        <v>21</v>
      </c>
      <c r="HW13" s="3">
        <v>16</v>
      </c>
      <c r="HX13" s="3">
        <v>5</v>
      </c>
      <c r="HY13" s="3">
        <v>37</v>
      </c>
      <c r="HZ13" s="3"/>
      <c r="IA13" s="3"/>
      <c r="IB13" s="3">
        <v>0</v>
      </c>
      <c r="IC13" s="3">
        <v>0</v>
      </c>
      <c r="ID13" s="3"/>
      <c r="IE13" s="3"/>
      <c r="IF13" s="3">
        <v>0</v>
      </c>
      <c r="IG13" s="3">
        <v>0</v>
      </c>
      <c r="IH13" s="3">
        <v>21</v>
      </c>
      <c r="II13" s="3">
        <v>16</v>
      </c>
      <c r="IJ13" s="3">
        <v>5</v>
      </c>
      <c r="IK13" s="3">
        <v>37</v>
      </c>
      <c r="IL13" s="3">
        <v>27</v>
      </c>
      <c r="IM13" s="3">
        <v>21</v>
      </c>
      <c r="IN13" s="3">
        <v>6</v>
      </c>
      <c r="IO13" s="3">
        <v>48</v>
      </c>
      <c r="IP13" s="3"/>
      <c r="IQ13" s="3"/>
      <c r="IR13" s="3">
        <v>0</v>
      </c>
      <c r="IS13" s="3">
        <v>0</v>
      </c>
      <c r="IT13" s="3">
        <v>27</v>
      </c>
      <c r="IU13" s="3">
        <v>21</v>
      </c>
      <c r="IV13" s="3">
        <v>6</v>
      </c>
      <c r="IW13" s="3">
        <v>48</v>
      </c>
      <c r="IX13" s="3">
        <v>27</v>
      </c>
      <c r="IY13" s="3">
        <v>21</v>
      </c>
      <c r="IZ13" s="3">
        <v>6</v>
      </c>
      <c r="JA13" s="3">
        <v>48</v>
      </c>
      <c r="JB13" s="3">
        <v>25.75</v>
      </c>
      <c r="JC13" s="3">
        <v>18.375</v>
      </c>
      <c r="JD13" s="3">
        <v>118</v>
      </c>
      <c r="JE13" s="3">
        <v>706</v>
      </c>
    </row>
    <row r="14" spans="1:265" x14ac:dyDescent="0.35">
      <c r="A14" s="2" t="s">
        <v>46</v>
      </c>
      <c r="B14" s="3">
        <v>28.6</v>
      </c>
      <c r="C14" s="3">
        <v>22.8</v>
      </c>
      <c r="D14" s="3">
        <v>29</v>
      </c>
      <c r="E14" s="3">
        <v>257</v>
      </c>
      <c r="F14" s="3">
        <v>28.6</v>
      </c>
      <c r="G14" s="3">
        <v>22.8</v>
      </c>
      <c r="H14" s="3">
        <v>29</v>
      </c>
      <c r="I14" s="3">
        <v>257</v>
      </c>
      <c r="J14" s="3">
        <v>28.6</v>
      </c>
      <c r="K14" s="3">
        <v>22.8</v>
      </c>
      <c r="L14" s="3">
        <v>29</v>
      </c>
      <c r="M14" s="3">
        <v>257</v>
      </c>
      <c r="N14" s="3">
        <v>27</v>
      </c>
      <c r="O14" s="3">
        <v>24.25</v>
      </c>
      <c r="P14" s="3">
        <v>11</v>
      </c>
      <c r="Q14" s="3">
        <v>205</v>
      </c>
      <c r="R14" s="3">
        <v>27</v>
      </c>
      <c r="S14" s="3">
        <v>24.25</v>
      </c>
      <c r="T14" s="3">
        <v>11</v>
      </c>
      <c r="U14" s="3">
        <v>205</v>
      </c>
      <c r="V14" s="3">
        <v>29</v>
      </c>
      <c r="W14" s="3">
        <v>26</v>
      </c>
      <c r="X14" s="3">
        <v>6</v>
      </c>
      <c r="Y14" s="3">
        <v>110</v>
      </c>
      <c r="Z14" s="3">
        <v>29</v>
      </c>
      <c r="AA14" s="3">
        <v>26</v>
      </c>
      <c r="AB14" s="3">
        <v>6</v>
      </c>
      <c r="AC14" s="3">
        <v>110</v>
      </c>
      <c r="AD14" s="3">
        <v>27.666666666666668</v>
      </c>
      <c r="AE14" s="3">
        <v>24.833333333333332</v>
      </c>
      <c r="AF14" s="3">
        <v>17</v>
      </c>
      <c r="AG14" s="3">
        <v>315</v>
      </c>
      <c r="AH14" s="3">
        <v>25.333333333333332</v>
      </c>
      <c r="AI14" s="3">
        <v>17.166666666666668</v>
      </c>
      <c r="AJ14" s="3">
        <v>49</v>
      </c>
      <c r="AK14" s="3">
        <v>255</v>
      </c>
      <c r="AL14" s="3">
        <v>25.333333333333332</v>
      </c>
      <c r="AM14" s="3">
        <v>17.166666666666668</v>
      </c>
      <c r="AN14" s="3">
        <v>49</v>
      </c>
      <c r="AO14" s="3">
        <v>255</v>
      </c>
      <c r="AP14" s="3">
        <v>25.333333333333332</v>
      </c>
      <c r="AQ14" s="3">
        <v>17.166666666666668</v>
      </c>
      <c r="AR14" s="3">
        <v>49</v>
      </c>
      <c r="AS14" s="3">
        <v>255</v>
      </c>
      <c r="AT14" s="3">
        <v>28</v>
      </c>
      <c r="AU14" s="3">
        <v>19.833333333333332</v>
      </c>
      <c r="AV14" s="3">
        <v>49</v>
      </c>
      <c r="AW14" s="3">
        <v>287</v>
      </c>
      <c r="AX14" s="3">
        <v>28</v>
      </c>
      <c r="AY14" s="3">
        <v>19.833333333333332</v>
      </c>
      <c r="AZ14" s="3">
        <v>49</v>
      </c>
      <c r="BA14" s="3">
        <v>287</v>
      </c>
      <c r="BB14" s="3">
        <v>28</v>
      </c>
      <c r="BC14" s="3">
        <v>19.833333333333332</v>
      </c>
      <c r="BD14" s="3">
        <v>49</v>
      </c>
      <c r="BE14" s="3">
        <v>287</v>
      </c>
      <c r="BF14" s="3">
        <v>22</v>
      </c>
      <c r="BG14" s="3">
        <v>16</v>
      </c>
      <c r="BH14" s="3">
        <v>30</v>
      </c>
      <c r="BI14" s="3">
        <v>190</v>
      </c>
      <c r="BJ14" s="3">
        <v>22</v>
      </c>
      <c r="BK14" s="3">
        <v>16</v>
      </c>
      <c r="BL14" s="3">
        <v>30</v>
      </c>
      <c r="BM14" s="3">
        <v>190</v>
      </c>
      <c r="BN14" s="3">
        <v>32</v>
      </c>
      <c r="BO14" s="3">
        <v>27</v>
      </c>
      <c r="BP14" s="3">
        <v>5</v>
      </c>
      <c r="BQ14" s="3">
        <v>59</v>
      </c>
      <c r="BR14" s="3">
        <v>32</v>
      </c>
      <c r="BS14" s="3">
        <v>27</v>
      </c>
      <c r="BT14" s="3">
        <v>5</v>
      </c>
      <c r="BU14" s="3">
        <v>59</v>
      </c>
      <c r="BV14" s="3">
        <v>23.666666666666668</v>
      </c>
      <c r="BW14" s="3">
        <v>17.833333333333332</v>
      </c>
      <c r="BX14" s="3">
        <v>35</v>
      </c>
      <c r="BY14" s="3">
        <v>249</v>
      </c>
      <c r="BZ14" s="3">
        <v>22</v>
      </c>
      <c r="CA14" s="3">
        <v>21</v>
      </c>
      <c r="CB14" s="3">
        <v>1</v>
      </c>
      <c r="CC14" s="3">
        <v>43</v>
      </c>
      <c r="CD14" s="3">
        <v>22</v>
      </c>
      <c r="CE14" s="3">
        <v>21</v>
      </c>
      <c r="CF14" s="3">
        <v>1</v>
      </c>
      <c r="CG14" s="3">
        <v>43</v>
      </c>
      <c r="CH14" s="3">
        <v>23.4</v>
      </c>
      <c r="CI14" s="3">
        <v>18.2</v>
      </c>
      <c r="CJ14" s="3">
        <v>26</v>
      </c>
      <c r="CK14" s="3">
        <v>208</v>
      </c>
      <c r="CL14" s="3">
        <v>23.4</v>
      </c>
      <c r="CM14" s="3">
        <v>18.2</v>
      </c>
      <c r="CN14" s="3">
        <v>26</v>
      </c>
      <c r="CO14" s="3">
        <v>208</v>
      </c>
      <c r="CP14" s="3">
        <v>23.166666666666668</v>
      </c>
      <c r="CQ14" s="3">
        <v>18.666666666666668</v>
      </c>
      <c r="CR14" s="3">
        <v>27</v>
      </c>
      <c r="CS14" s="3">
        <v>251</v>
      </c>
      <c r="CT14" s="3">
        <v>27.5</v>
      </c>
      <c r="CU14" s="3">
        <v>14.5</v>
      </c>
      <c r="CV14" s="3">
        <v>78</v>
      </c>
      <c r="CW14" s="3">
        <v>252</v>
      </c>
      <c r="CX14" s="3">
        <v>27.5</v>
      </c>
      <c r="CY14" s="3">
        <v>14.5</v>
      </c>
      <c r="CZ14" s="3">
        <v>78</v>
      </c>
      <c r="DA14" s="3">
        <v>252</v>
      </c>
      <c r="DB14" s="3">
        <v>27.5</v>
      </c>
      <c r="DC14" s="3">
        <v>14.5</v>
      </c>
      <c r="DD14" s="3">
        <v>78</v>
      </c>
      <c r="DE14" s="3">
        <v>252</v>
      </c>
      <c r="DF14" s="3">
        <v>27</v>
      </c>
      <c r="DG14" s="3">
        <v>21</v>
      </c>
      <c r="DH14" s="3">
        <v>6</v>
      </c>
      <c r="DI14" s="3">
        <v>48</v>
      </c>
      <c r="DJ14" s="3">
        <v>27</v>
      </c>
      <c r="DK14" s="3">
        <v>21</v>
      </c>
      <c r="DL14" s="3">
        <v>6</v>
      </c>
      <c r="DM14" s="3">
        <v>48</v>
      </c>
      <c r="DN14" s="3">
        <v>27.6</v>
      </c>
      <c r="DO14" s="3">
        <v>23.2</v>
      </c>
      <c r="DP14" s="3">
        <v>22</v>
      </c>
      <c r="DQ14" s="3">
        <v>254</v>
      </c>
      <c r="DR14" s="3">
        <v>27.6</v>
      </c>
      <c r="DS14" s="3">
        <v>23.2</v>
      </c>
      <c r="DT14" s="3">
        <v>22</v>
      </c>
      <c r="DU14" s="3">
        <v>254</v>
      </c>
      <c r="DV14" s="3">
        <v>27.5</v>
      </c>
      <c r="DW14" s="3">
        <v>22.833333333333332</v>
      </c>
      <c r="DX14" s="3">
        <v>28</v>
      </c>
      <c r="DY14" s="3">
        <v>302</v>
      </c>
      <c r="DZ14" s="3">
        <v>28.5</v>
      </c>
      <c r="EA14" s="3">
        <v>16.666666666666668</v>
      </c>
      <c r="EB14" s="3">
        <v>71</v>
      </c>
      <c r="EC14" s="3">
        <v>271</v>
      </c>
      <c r="ED14" s="3">
        <v>28.5</v>
      </c>
      <c r="EE14" s="3">
        <v>16.666666666666668</v>
      </c>
      <c r="EF14" s="3">
        <v>71</v>
      </c>
      <c r="EG14" s="3">
        <v>271</v>
      </c>
      <c r="EH14" s="3">
        <v>28.5</v>
      </c>
      <c r="EI14" s="3">
        <v>16.666666666666668</v>
      </c>
      <c r="EJ14" s="3">
        <v>71</v>
      </c>
      <c r="EK14" s="3">
        <v>271</v>
      </c>
      <c r="EL14" s="3">
        <v>26.8</v>
      </c>
      <c r="EM14" s="3">
        <v>19.2</v>
      </c>
      <c r="EN14" s="3">
        <v>38</v>
      </c>
      <c r="EO14" s="3">
        <v>230</v>
      </c>
      <c r="EP14" s="3">
        <v>26.8</v>
      </c>
      <c r="EQ14" s="3">
        <v>19.2</v>
      </c>
      <c r="ER14" s="3">
        <v>38</v>
      </c>
      <c r="ES14" s="3">
        <v>230</v>
      </c>
      <c r="ET14" s="3">
        <v>22</v>
      </c>
      <c r="EU14" s="3">
        <v>21</v>
      </c>
      <c r="EV14" s="3">
        <v>1</v>
      </c>
      <c r="EW14" s="3">
        <v>43</v>
      </c>
      <c r="EX14" s="3">
        <v>22</v>
      </c>
      <c r="EY14" s="3">
        <v>21</v>
      </c>
      <c r="EZ14" s="3">
        <v>1</v>
      </c>
      <c r="FA14" s="3">
        <v>43</v>
      </c>
      <c r="FB14" s="3">
        <v>26</v>
      </c>
      <c r="FC14" s="3">
        <v>19.5</v>
      </c>
      <c r="FD14" s="3">
        <v>39</v>
      </c>
      <c r="FE14" s="3">
        <v>273</v>
      </c>
      <c r="FF14" s="3">
        <v>27.5</v>
      </c>
      <c r="FG14" s="3">
        <v>18.666666666666668</v>
      </c>
      <c r="FH14" s="3">
        <v>53</v>
      </c>
      <c r="FI14" s="3">
        <v>277</v>
      </c>
      <c r="FJ14" s="3">
        <v>27.5</v>
      </c>
      <c r="FK14" s="3">
        <v>18.666666666666668</v>
      </c>
      <c r="FL14" s="3">
        <v>53</v>
      </c>
      <c r="FM14" s="3">
        <v>277</v>
      </c>
      <c r="FN14" s="3">
        <v>27.5</v>
      </c>
      <c r="FO14" s="3">
        <v>18.666666666666668</v>
      </c>
      <c r="FP14" s="3">
        <v>53</v>
      </c>
      <c r="FQ14" s="3">
        <v>277</v>
      </c>
      <c r="FR14" s="3">
        <v>22.25</v>
      </c>
      <c r="FS14" s="3">
        <v>18.75</v>
      </c>
      <c r="FT14" s="3">
        <v>14</v>
      </c>
      <c r="FU14" s="3">
        <v>164</v>
      </c>
      <c r="FV14" s="3">
        <v>22.25</v>
      </c>
      <c r="FW14" s="3">
        <v>18.75</v>
      </c>
      <c r="FX14" s="3">
        <v>14</v>
      </c>
      <c r="FY14" s="3">
        <v>164</v>
      </c>
      <c r="FZ14" s="3">
        <v>23</v>
      </c>
      <c r="GA14" s="3">
        <v>19.5</v>
      </c>
      <c r="GB14" s="3">
        <v>7</v>
      </c>
      <c r="GC14" s="3">
        <v>85</v>
      </c>
      <c r="GD14" s="3">
        <v>23</v>
      </c>
      <c r="GE14" s="3">
        <v>19.5</v>
      </c>
      <c r="GF14" s="3">
        <v>7</v>
      </c>
      <c r="GG14" s="3">
        <v>85</v>
      </c>
      <c r="GH14" s="3">
        <v>22.5</v>
      </c>
      <c r="GI14" s="3">
        <v>19</v>
      </c>
      <c r="GJ14" s="3">
        <v>21</v>
      </c>
      <c r="GK14" s="3">
        <v>249</v>
      </c>
      <c r="GL14" s="3">
        <v>23.5</v>
      </c>
      <c r="GM14" s="3">
        <v>17.75</v>
      </c>
      <c r="GN14" s="3">
        <v>23</v>
      </c>
      <c r="GO14" s="3">
        <v>165</v>
      </c>
      <c r="GP14" s="3">
        <v>23.5</v>
      </c>
      <c r="GQ14" s="3">
        <v>17.75</v>
      </c>
      <c r="GR14" s="3">
        <v>23</v>
      </c>
      <c r="GS14" s="3">
        <v>165</v>
      </c>
      <c r="GT14" s="3">
        <v>24.5</v>
      </c>
      <c r="GU14" s="3">
        <v>20</v>
      </c>
      <c r="GV14" s="3">
        <v>9</v>
      </c>
      <c r="GW14" s="3">
        <v>89</v>
      </c>
      <c r="GX14" s="3">
        <v>24.5</v>
      </c>
      <c r="GY14" s="3">
        <v>20</v>
      </c>
      <c r="GZ14" s="3">
        <v>9</v>
      </c>
      <c r="HA14" s="3">
        <v>89</v>
      </c>
      <c r="HB14" s="3">
        <v>23.833333333333332</v>
      </c>
      <c r="HC14" s="3">
        <v>18.5</v>
      </c>
      <c r="HD14" s="3">
        <v>32</v>
      </c>
      <c r="HE14" s="3">
        <v>254</v>
      </c>
      <c r="HF14" s="3">
        <v>20.666666666666668</v>
      </c>
      <c r="HG14" s="3">
        <v>15.666666666666666</v>
      </c>
      <c r="HH14" s="3">
        <v>30</v>
      </c>
      <c r="HI14" s="3">
        <v>218</v>
      </c>
      <c r="HJ14" s="3">
        <v>20.666666666666668</v>
      </c>
      <c r="HK14" s="3">
        <v>15.666666666666666</v>
      </c>
      <c r="HL14" s="3">
        <v>30</v>
      </c>
      <c r="HM14" s="3">
        <v>218</v>
      </c>
      <c r="HN14" s="3">
        <v>20.666666666666668</v>
      </c>
      <c r="HO14" s="3">
        <v>15.666666666666666</v>
      </c>
      <c r="HP14" s="3">
        <v>30</v>
      </c>
      <c r="HQ14" s="3">
        <v>218</v>
      </c>
      <c r="HR14" s="3">
        <v>20</v>
      </c>
      <c r="HS14" s="3">
        <v>14.6</v>
      </c>
      <c r="HT14" s="3">
        <v>27</v>
      </c>
      <c r="HU14" s="3">
        <v>173</v>
      </c>
      <c r="HV14" s="3">
        <v>20</v>
      </c>
      <c r="HW14" s="3">
        <v>14.6</v>
      </c>
      <c r="HX14" s="3">
        <v>27</v>
      </c>
      <c r="HY14" s="3">
        <v>173</v>
      </c>
      <c r="HZ14" s="3">
        <v>20</v>
      </c>
      <c r="IA14" s="3">
        <v>16</v>
      </c>
      <c r="IB14" s="3">
        <v>4</v>
      </c>
      <c r="IC14" s="3">
        <v>36</v>
      </c>
      <c r="ID14" s="3">
        <v>20</v>
      </c>
      <c r="IE14" s="3">
        <v>16</v>
      </c>
      <c r="IF14" s="3">
        <v>4</v>
      </c>
      <c r="IG14" s="3">
        <v>36</v>
      </c>
      <c r="IH14" s="3">
        <v>20</v>
      </c>
      <c r="II14" s="3">
        <v>14.833333333333334</v>
      </c>
      <c r="IJ14" s="3">
        <v>31</v>
      </c>
      <c r="IK14" s="3">
        <v>209</v>
      </c>
      <c r="IL14" s="3">
        <v>29.8</v>
      </c>
      <c r="IM14" s="3">
        <v>23.4</v>
      </c>
      <c r="IN14" s="3">
        <v>32</v>
      </c>
      <c r="IO14" s="3">
        <v>266</v>
      </c>
      <c r="IP14" s="3">
        <v>30</v>
      </c>
      <c r="IQ14" s="3">
        <v>27</v>
      </c>
      <c r="IR14" s="3">
        <v>3</v>
      </c>
      <c r="IS14" s="3">
        <v>57</v>
      </c>
      <c r="IT14" s="3">
        <v>29.833333333333332</v>
      </c>
      <c r="IU14" s="3">
        <v>24</v>
      </c>
      <c r="IV14" s="3">
        <v>35</v>
      </c>
      <c r="IW14" s="3">
        <v>323</v>
      </c>
      <c r="IX14" s="3">
        <v>29.833333333333332</v>
      </c>
      <c r="IY14" s="3">
        <v>24</v>
      </c>
      <c r="IZ14" s="3">
        <v>35</v>
      </c>
      <c r="JA14" s="3">
        <v>323</v>
      </c>
      <c r="JB14" s="3">
        <v>25.610526315789475</v>
      </c>
      <c r="JC14" s="3">
        <v>19.042105263157893</v>
      </c>
      <c r="JD14" s="3">
        <v>624</v>
      </c>
      <c r="JE14" s="3">
        <v>4242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ECFBE-F89D-42F0-8BA9-B9F50C767373}">
  <dimension ref="A1:L96"/>
  <sheetViews>
    <sheetView topLeftCell="A49" workbookViewId="0">
      <selection sqref="A1:E96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148</v>
      </c>
      <c r="K1" t="s">
        <v>165</v>
      </c>
      <c r="L1" t="s">
        <v>148</v>
      </c>
    </row>
    <row r="2" spans="1:12" x14ac:dyDescent="0.35">
      <c r="A2" t="s">
        <v>5</v>
      </c>
      <c r="B2" t="s">
        <v>6</v>
      </c>
      <c r="C2">
        <v>23</v>
      </c>
      <c r="D2" t="s">
        <v>7</v>
      </c>
      <c r="E2">
        <v>17</v>
      </c>
      <c r="F2" t="str">
        <f>IFERROR(VLOOKUP(B2,$K$1:$L$33,2,FALSE),IFERROR(VLOOKUP(D2,$L$1:$L$33,2,FALSE),"NA"))</f>
        <v>NYJTEN</v>
      </c>
      <c r="K2" t="s">
        <v>6</v>
      </c>
      <c r="L2" t="s">
        <v>149</v>
      </c>
    </row>
    <row r="3" spans="1:12" x14ac:dyDescent="0.35">
      <c r="A3" t="s">
        <v>5</v>
      </c>
      <c r="B3" t="s">
        <v>8</v>
      </c>
      <c r="C3">
        <v>21</v>
      </c>
      <c r="D3" t="s">
        <v>9</v>
      </c>
      <c r="E3">
        <v>16</v>
      </c>
      <c r="F3" t="str">
        <f>IFERROR(VLOOKUP(B3,$K$1:$L$33,2,FALSE),IFERROR(VLOOKUP(D3,$L$1:$L$33,2,FALSE),"NA"))</f>
        <v>SEANE</v>
      </c>
      <c r="K3" t="s">
        <v>8</v>
      </c>
      <c r="L3" t="s">
        <v>150</v>
      </c>
    </row>
    <row r="4" spans="1:12" x14ac:dyDescent="0.35">
      <c r="A4" t="s">
        <v>5</v>
      </c>
      <c r="B4" t="s">
        <v>10</v>
      </c>
      <c r="C4">
        <v>21</v>
      </c>
      <c r="D4" t="s">
        <v>11</v>
      </c>
      <c r="E4">
        <v>13</v>
      </c>
      <c r="F4" t="str">
        <f>IFERROR(VLOOKUP(B4,$K$1:$L$33,2,FALSE),IFERROR(VLOOKUP(D4,$L$1:$L$33,2,FALSE),"NA"))</f>
        <v>INDGB</v>
      </c>
      <c r="K4" t="s">
        <v>10</v>
      </c>
      <c r="L4" t="s">
        <v>151</v>
      </c>
    </row>
    <row r="5" spans="1:12" x14ac:dyDescent="0.35">
      <c r="A5" t="s">
        <v>5</v>
      </c>
      <c r="B5" t="s">
        <v>12</v>
      </c>
      <c r="C5">
        <v>30</v>
      </c>
      <c r="D5" t="s">
        <v>13</v>
      </c>
      <c r="E5">
        <v>20</v>
      </c>
      <c r="F5" t="str">
        <f>IFERROR(VLOOKUP(B5,$K$1:$L$33,2,FALSE),IFERROR(VLOOKUP(D5,$L$1:$L$33,2,FALSE),"NA"))</f>
        <v>NODAL</v>
      </c>
      <c r="K5" t="s">
        <v>12</v>
      </c>
      <c r="L5" t="s">
        <v>162</v>
      </c>
    </row>
    <row r="6" spans="1:12" x14ac:dyDescent="0.35">
      <c r="A6" t="s">
        <v>5</v>
      </c>
      <c r="B6" t="s">
        <v>14</v>
      </c>
      <c r="C6">
        <v>27</v>
      </c>
      <c r="D6" t="s">
        <v>15</v>
      </c>
      <c r="E6">
        <v>14</v>
      </c>
      <c r="F6" t="str">
        <f>IFERROR(VLOOKUP(B6,$K$1:$L$33,2,FALSE),IFERROR(VLOOKUP(D6,$L$1:$L$33,2,FALSE),"NA"))</f>
        <v>CHIHOU</v>
      </c>
      <c r="K6" t="s">
        <v>14</v>
      </c>
      <c r="L6" t="s">
        <v>163</v>
      </c>
    </row>
    <row r="7" spans="1:12" x14ac:dyDescent="0.35">
      <c r="A7" t="s">
        <v>5</v>
      </c>
      <c r="B7" t="s">
        <v>16</v>
      </c>
      <c r="C7">
        <v>27</v>
      </c>
      <c r="D7" t="s">
        <v>17</v>
      </c>
      <c r="E7">
        <v>24</v>
      </c>
      <c r="F7" t="str">
        <f>IFERROR(VLOOKUP(B7,$K$1:$L$33,2,FALSE),IFERROR(VLOOKUP(D7,$L$1:$L$33,2,FALSE),"NA"))</f>
        <v>BUFMIA</v>
      </c>
      <c r="K7" t="s">
        <v>16</v>
      </c>
      <c r="L7" t="s">
        <v>152</v>
      </c>
    </row>
    <row r="8" spans="1:12" x14ac:dyDescent="0.35">
      <c r="A8" t="s">
        <v>5</v>
      </c>
      <c r="B8" t="s">
        <v>18</v>
      </c>
      <c r="C8">
        <v>24</v>
      </c>
      <c r="D8" t="s">
        <v>19</v>
      </c>
      <c r="E8">
        <v>17</v>
      </c>
      <c r="F8" t="str">
        <f>IFERROR(VLOOKUP(B8,$K$1:$L$33,2,FALSE),IFERROR(VLOOKUP(D8,$L$1:$L$33,2,FALSE),"NA"))</f>
        <v>JAXCLE</v>
      </c>
      <c r="K8" t="s">
        <v>18</v>
      </c>
      <c r="L8" t="s">
        <v>153</v>
      </c>
    </row>
    <row r="9" spans="1:12" x14ac:dyDescent="0.35">
      <c r="A9" t="s">
        <v>5</v>
      </c>
      <c r="B9" t="s">
        <v>20</v>
      </c>
      <c r="C9">
        <v>30</v>
      </c>
      <c r="D9" t="s">
        <v>21</v>
      </c>
      <c r="E9">
        <v>17</v>
      </c>
      <c r="F9" t="str">
        <f>IFERROR(VLOOKUP(B9,$K$1:$L$33,2,FALSE),IFERROR(VLOOKUP(D9,$L$1:$L$33,2,FALSE),"NA"))</f>
        <v>LACCAR</v>
      </c>
      <c r="K9" t="s">
        <v>20</v>
      </c>
      <c r="L9" t="s">
        <v>154</v>
      </c>
    </row>
    <row r="10" spans="1:12" x14ac:dyDescent="0.35">
      <c r="A10" t="s">
        <v>5</v>
      </c>
      <c r="B10" t="s">
        <v>22</v>
      </c>
      <c r="C10">
        <v>30</v>
      </c>
      <c r="D10" t="s">
        <v>23</v>
      </c>
      <c r="E10">
        <v>20</v>
      </c>
      <c r="F10" t="str">
        <f>IFERROR(VLOOKUP(B10,$K$1:$L$33,2,FALSE),IFERROR(VLOOKUP(D10,$L$1:$L$33,2,FALSE),"NA"))</f>
        <v>LVBAL</v>
      </c>
      <c r="K10" t="s">
        <v>22</v>
      </c>
      <c r="L10" t="s">
        <v>155</v>
      </c>
    </row>
    <row r="11" spans="1:12" x14ac:dyDescent="0.35">
      <c r="A11" t="s">
        <v>5</v>
      </c>
      <c r="B11" t="s">
        <v>24</v>
      </c>
      <c r="C11">
        <v>20</v>
      </c>
      <c r="D11" t="s">
        <v>25</v>
      </c>
      <c r="E11">
        <v>17</v>
      </c>
      <c r="F11" t="str">
        <f>IFERROR(VLOOKUP(B11,$K$1:$L$33,2,FALSE),IFERROR(VLOOKUP(D11,$L$1:$L$33,2,FALSE),"NA"))</f>
        <v>NYGWAS</v>
      </c>
      <c r="K11" t="s">
        <v>24</v>
      </c>
      <c r="L11" t="s">
        <v>156</v>
      </c>
    </row>
    <row r="12" spans="1:12" x14ac:dyDescent="0.35">
      <c r="A12" t="s">
        <v>5</v>
      </c>
      <c r="B12" t="s">
        <v>26</v>
      </c>
      <c r="C12">
        <v>28</v>
      </c>
      <c r="D12" t="s">
        <v>27</v>
      </c>
      <c r="E12">
        <v>17</v>
      </c>
      <c r="F12" t="str">
        <f>IFERROR(VLOOKUP(B12,$K$1:$L$33,2,FALSE),IFERROR(VLOOKUP(D12,$L$1:$L$33,2,FALSE),"NA"))</f>
        <v>MINSF</v>
      </c>
      <c r="K12" t="s">
        <v>26</v>
      </c>
      <c r="L12" t="s">
        <v>157</v>
      </c>
    </row>
    <row r="13" spans="1:12" x14ac:dyDescent="0.35">
      <c r="A13" t="s">
        <v>5</v>
      </c>
      <c r="B13" t="s">
        <v>28</v>
      </c>
      <c r="C13">
        <v>27</v>
      </c>
      <c r="D13" t="s">
        <v>29</v>
      </c>
      <c r="E13">
        <v>21</v>
      </c>
      <c r="F13" t="str">
        <f>IFERROR(VLOOKUP(B13,$K$1:$L$33,2,FALSE),IFERROR(VLOOKUP(D13,$L$1:$L$33,2,FALSE),"NA"))</f>
        <v>TBDET</v>
      </c>
      <c r="K13" t="s">
        <v>28</v>
      </c>
      <c r="L13" t="s">
        <v>158</v>
      </c>
    </row>
    <row r="14" spans="1:12" x14ac:dyDescent="0.35">
      <c r="A14" t="s">
        <v>5</v>
      </c>
      <c r="B14" t="s">
        <v>30</v>
      </c>
      <c r="C14">
        <v>27</v>
      </c>
      <c r="D14" t="s">
        <v>31</v>
      </c>
      <c r="E14">
        <v>24</v>
      </c>
      <c r="F14" t="str">
        <f>IFERROR(VLOOKUP(B14,$K$1:$L$33,2,FALSE),IFERROR(VLOOKUP(D14,$L$1:$L$33,2,FALSE),"NA"))</f>
        <v>LARARI</v>
      </c>
      <c r="K14" t="s">
        <v>30</v>
      </c>
      <c r="L14" t="s">
        <v>159</v>
      </c>
    </row>
    <row r="15" spans="1:12" x14ac:dyDescent="0.35">
      <c r="A15" t="s">
        <v>5</v>
      </c>
      <c r="B15" t="s">
        <v>32</v>
      </c>
      <c r="C15">
        <v>30</v>
      </c>
      <c r="D15" t="s">
        <v>33</v>
      </c>
      <c r="E15">
        <v>21</v>
      </c>
      <c r="F15" t="str">
        <f>IFERROR(VLOOKUP(B15,$K$1:$L$33,2,FALSE),IFERROR(VLOOKUP(D15,$L$1:$L$33,2,FALSE),"NA"))</f>
        <v>CINKC</v>
      </c>
      <c r="K15" t="s">
        <v>32</v>
      </c>
      <c r="L15" t="s">
        <v>160</v>
      </c>
    </row>
    <row r="16" spans="1:12" x14ac:dyDescent="0.35">
      <c r="A16" t="s">
        <v>5</v>
      </c>
      <c r="B16" t="s">
        <v>34</v>
      </c>
      <c r="C16">
        <v>17</v>
      </c>
      <c r="D16" t="s">
        <v>35</v>
      </c>
      <c r="E16">
        <v>16</v>
      </c>
      <c r="F16" t="str">
        <f>IFERROR(VLOOKUP(B16,$K$1:$L$33,2,FALSE),IFERROR(VLOOKUP(D16,$L$1:$L$33,2,FALSE),"NA"))</f>
        <v>PITDEN</v>
      </c>
      <c r="K16" t="s">
        <v>34</v>
      </c>
      <c r="L16" t="s">
        <v>161</v>
      </c>
    </row>
    <row r="17" spans="1:12" x14ac:dyDescent="0.35">
      <c r="A17" t="s">
        <v>5</v>
      </c>
      <c r="B17" t="s">
        <v>36</v>
      </c>
      <c r="C17">
        <v>30</v>
      </c>
      <c r="D17" t="s">
        <v>37</v>
      </c>
      <c r="E17">
        <v>20</v>
      </c>
      <c r="F17" t="str">
        <f>IFERROR(VLOOKUP(B17,$K$1:$L$33,2,FALSE),IFERROR(VLOOKUP(D17,$L$1:$L$33,2,FALSE),"NA"))</f>
        <v>ATLPHI</v>
      </c>
      <c r="K17" t="s">
        <v>36</v>
      </c>
      <c r="L17" t="s">
        <v>164</v>
      </c>
    </row>
    <row r="18" spans="1:12" x14ac:dyDescent="0.35">
      <c r="A18" t="s">
        <v>38</v>
      </c>
      <c r="B18" t="s">
        <v>16</v>
      </c>
      <c r="C18">
        <v>28</v>
      </c>
      <c r="D18" t="s">
        <v>17</v>
      </c>
      <c r="E18">
        <v>24</v>
      </c>
      <c r="F18" t="str">
        <f>IFERROR(VLOOKUP(B18,$K$1:$L$33,2,FALSE),IFERROR(VLOOKUP(D18,$L$1:$L$33,2,FALSE),"NA"))</f>
        <v>BUFMIA</v>
      </c>
      <c r="K18" t="s">
        <v>7</v>
      </c>
      <c r="L18" t="s">
        <v>149</v>
      </c>
    </row>
    <row r="19" spans="1:12" x14ac:dyDescent="0.35">
      <c r="A19" t="s">
        <v>38</v>
      </c>
      <c r="B19" t="s">
        <v>22</v>
      </c>
      <c r="C19">
        <v>28</v>
      </c>
      <c r="D19" t="s">
        <v>23</v>
      </c>
      <c r="E19">
        <v>16</v>
      </c>
      <c r="F19" t="str">
        <f>IFERROR(VLOOKUP(B19,$K$1:$L$33,2,FALSE),IFERROR(VLOOKUP(D19,$L$1:$L$33,2,FALSE),"NA"))</f>
        <v>LVBAL</v>
      </c>
      <c r="K19" t="s">
        <v>9</v>
      </c>
      <c r="L19" t="s">
        <v>150</v>
      </c>
    </row>
    <row r="20" spans="1:12" x14ac:dyDescent="0.35">
      <c r="A20" t="s">
        <v>38</v>
      </c>
      <c r="B20" t="s">
        <v>20</v>
      </c>
      <c r="C20">
        <v>26</v>
      </c>
      <c r="D20" t="s">
        <v>21</v>
      </c>
      <c r="E20">
        <v>9</v>
      </c>
      <c r="F20" t="str">
        <f>IFERROR(VLOOKUP(B20,$K$1:$L$33,2,FALSE),IFERROR(VLOOKUP(D20,$L$1:$L$33,2,FALSE),"NA"))</f>
        <v>LACCAR</v>
      </c>
      <c r="K20" t="s">
        <v>11</v>
      </c>
      <c r="L20" t="s">
        <v>151</v>
      </c>
    </row>
    <row r="21" spans="1:12" x14ac:dyDescent="0.35">
      <c r="A21" t="s">
        <v>38</v>
      </c>
      <c r="B21" t="s">
        <v>12</v>
      </c>
      <c r="C21">
        <v>23</v>
      </c>
      <c r="D21" t="s">
        <v>13</v>
      </c>
      <c r="E21">
        <v>18</v>
      </c>
      <c r="F21" t="str">
        <f>IFERROR(VLOOKUP(B21,$K$1:$L$33,2,FALSE),IFERROR(VLOOKUP(D21,$L$1:$L$33,2,FALSE),"NA"))</f>
        <v>NODAL</v>
      </c>
      <c r="K21" t="s">
        <v>13</v>
      </c>
      <c r="L21" t="s">
        <v>162</v>
      </c>
    </row>
    <row r="22" spans="1:12" x14ac:dyDescent="0.35">
      <c r="A22" t="s">
        <v>38</v>
      </c>
      <c r="B22" t="s">
        <v>28</v>
      </c>
      <c r="C22">
        <v>30</v>
      </c>
      <c r="D22" t="s">
        <v>39</v>
      </c>
      <c r="E22">
        <v>27</v>
      </c>
      <c r="F22" t="str">
        <f>IFERROR(VLOOKUP(B22,$K$1:$L$33,2,FALSE),IFERROR(VLOOKUP(D22,$L$1:$L$33,2,FALSE),"NA"))</f>
        <v>TBDET</v>
      </c>
      <c r="K22" t="s">
        <v>15</v>
      </c>
      <c r="L22" t="s">
        <v>163</v>
      </c>
    </row>
    <row r="23" spans="1:12" x14ac:dyDescent="0.35">
      <c r="A23" t="s">
        <v>38</v>
      </c>
      <c r="B23" t="s">
        <v>10</v>
      </c>
      <c r="C23">
        <v>23</v>
      </c>
      <c r="D23" t="s">
        <v>11</v>
      </c>
      <c r="E23">
        <v>20</v>
      </c>
      <c r="F23" t="str">
        <f>IFERROR(VLOOKUP(B23,$K$1:$L$33,2,FALSE),IFERROR(VLOOKUP(D23,$L$1:$L$33,2,FALSE),"NA"))</f>
        <v>INDGB</v>
      </c>
      <c r="K23" t="s">
        <v>17</v>
      </c>
      <c r="L23" t="s">
        <v>152</v>
      </c>
    </row>
    <row r="24" spans="1:12" x14ac:dyDescent="0.35">
      <c r="A24" t="s">
        <v>38</v>
      </c>
      <c r="B24" t="s">
        <v>18</v>
      </c>
      <c r="C24">
        <v>24</v>
      </c>
      <c r="D24" t="s">
        <v>19</v>
      </c>
      <c r="E24">
        <v>19</v>
      </c>
      <c r="F24" t="str">
        <f>IFERROR(VLOOKUP(B24,$K$1:$L$33,2,FALSE),IFERROR(VLOOKUP(D24,$L$1:$L$33,2,FALSE),"NA"))</f>
        <v>JAXCLE</v>
      </c>
      <c r="K24" t="s">
        <v>19</v>
      </c>
      <c r="L24" t="s">
        <v>153</v>
      </c>
    </row>
    <row r="25" spans="1:12" x14ac:dyDescent="0.35">
      <c r="A25" t="s">
        <v>38</v>
      </c>
      <c r="B25" t="s">
        <v>27</v>
      </c>
      <c r="C25">
        <v>22</v>
      </c>
      <c r="D25" t="s">
        <v>26</v>
      </c>
      <c r="E25">
        <v>21</v>
      </c>
      <c r="F25" t="str">
        <f>IFERROR(VLOOKUP(B25,$K$1:$L$33,2,FALSE),IFERROR(VLOOKUP(D25,$L$1:$L$33,2,FALSE),"NA"))</f>
        <v>MINSF</v>
      </c>
      <c r="K25" t="s">
        <v>21</v>
      </c>
      <c r="L25" t="s">
        <v>154</v>
      </c>
    </row>
    <row r="26" spans="1:12" x14ac:dyDescent="0.35">
      <c r="A26" t="s">
        <v>38</v>
      </c>
      <c r="B26" t="s">
        <v>40</v>
      </c>
      <c r="C26">
        <v>20</v>
      </c>
      <c r="D26" t="s">
        <v>8</v>
      </c>
      <c r="E26">
        <v>16</v>
      </c>
      <c r="F26" t="str">
        <f>IFERROR(VLOOKUP(B26,$K$1:$L$33,2,FALSE),IFERROR(VLOOKUP(D26,$L$1:$L$33,2,FALSE),"NA"))</f>
        <v>NA</v>
      </c>
      <c r="K26" t="s">
        <v>23</v>
      </c>
      <c r="L26" t="s">
        <v>155</v>
      </c>
    </row>
    <row r="27" spans="1:12" x14ac:dyDescent="0.35">
      <c r="A27" t="s">
        <v>38</v>
      </c>
      <c r="B27" t="s">
        <v>7</v>
      </c>
      <c r="C27">
        <v>23</v>
      </c>
      <c r="D27" t="s">
        <v>6</v>
      </c>
      <c r="E27">
        <v>20</v>
      </c>
      <c r="F27" t="str">
        <f>IFERROR(VLOOKUP(B27,$K$1:$L$33,2,FALSE),IFERROR(VLOOKUP(D27,$L$1:$L$33,2,FALSE),"NA"))</f>
        <v>NYJTEN</v>
      </c>
      <c r="K27" t="s">
        <v>25</v>
      </c>
      <c r="L27" t="s">
        <v>156</v>
      </c>
    </row>
    <row r="28" spans="1:12" x14ac:dyDescent="0.35">
      <c r="A28" t="s">
        <v>38</v>
      </c>
      <c r="B28" t="s">
        <v>25</v>
      </c>
      <c r="C28">
        <v>21</v>
      </c>
      <c r="D28" t="s">
        <v>24</v>
      </c>
      <c r="E28">
        <v>19</v>
      </c>
      <c r="F28" t="str">
        <f>IFERROR(VLOOKUP(B28,$K$1:$L$33,2,FALSE),IFERROR(VLOOKUP(D28,$L$1:$L$33,2,FALSE),"NA"))</f>
        <v>NYGWAS</v>
      </c>
      <c r="K28" t="s">
        <v>27</v>
      </c>
      <c r="L28" t="s">
        <v>157</v>
      </c>
    </row>
    <row r="29" spans="1:12" x14ac:dyDescent="0.35">
      <c r="A29" t="s">
        <v>38</v>
      </c>
      <c r="B29" t="s">
        <v>31</v>
      </c>
      <c r="C29">
        <v>27</v>
      </c>
      <c r="D29" t="s">
        <v>30</v>
      </c>
      <c r="E29">
        <v>21</v>
      </c>
      <c r="F29" t="str">
        <f>IFERROR(VLOOKUP(B29,$K$1:$L$33,2,FALSE),IFERROR(VLOOKUP(D29,$L$1:$L$33,2,FALSE),"NA"))</f>
        <v>LARARI</v>
      </c>
      <c r="K29" t="s">
        <v>29</v>
      </c>
      <c r="L29" t="s">
        <v>158</v>
      </c>
    </row>
    <row r="30" spans="1:12" x14ac:dyDescent="0.35">
      <c r="A30" t="s">
        <v>38</v>
      </c>
      <c r="B30" t="s">
        <v>34</v>
      </c>
      <c r="C30">
        <v>17</v>
      </c>
      <c r="D30" t="s">
        <v>35</v>
      </c>
      <c r="E30">
        <v>16</v>
      </c>
      <c r="F30" t="str">
        <f>IFERROR(VLOOKUP(B30,$K$1:$L$33,2,FALSE),IFERROR(VLOOKUP(D30,$L$1:$L$33,2,FALSE),"NA"))</f>
        <v>PITDEN</v>
      </c>
      <c r="K30" t="s">
        <v>31</v>
      </c>
      <c r="L30" t="s">
        <v>159</v>
      </c>
    </row>
    <row r="31" spans="1:12" x14ac:dyDescent="0.35">
      <c r="A31" t="s">
        <v>38</v>
      </c>
      <c r="B31" t="s">
        <v>32</v>
      </c>
      <c r="C31">
        <v>30</v>
      </c>
      <c r="D31" t="s">
        <v>33</v>
      </c>
      <c r="E31">
        <v>20</v>
      </c>
      <c r="F31" t="str">
        <f>IFERROR(VLOOKUP(B31,$K$1:$L$33,2,FALSE),IFERROR(VLOOKUP(D31,$L$1:$L$33,2,FALSE),"NA"))</f>
        <v>CINKC</v>
      </c>
      <c r="K31" t="s">
        <v>33</v>
      </c>
      <c r="L31" t="s">
        <v>160</v>
      </c>
    </row>
    <row r="32" spans="1:12" x14ac:dyDescent="0.35">
      <c r="A32" t="s">
        <v>38</v>
      </c>
      <c r="B32" t="s">
        <v>14</v>
      </c>
      <c r="C32">
        <v>23</v>
      </c>
      <c r="D32" t="s">
        <v>15</v>
      </c>
      <c r="E32">
        <v>13</v>
      </c>
      <c r="F32" t="str">
        <f>IFERROR(VLOOKUP(B32,$K$1:$L$33,2,FALSE),IFERROR(VLOOKUP(D32,$L$1:$L$33,2,FALSE),"NA"))</f>
        <v>CHIHOU</v>
      </c>
      <c r="K32" t="s">
        <v>35</v>
      </c>
      <c r="L32" t="s">
        <v>161</v>
      </c>
    </row>
    <row r="33" spans="1:12" x14ac:dyDescent="0.35">
      <c r="A33" t="s">
        <v>38</v>
      </c>
      <c r="B33" t="s">
        <v>36</v>
      </c>
      <c r="C33">
        <v>27</v>
      </c>
      <c r="D33" t="s">
        <v>37</v>
      </c>
      <c r="E33">
        <v>24</v>
      </c>
      <c r="F33" t="str">
        <f>IFERROR(VLOOKUP(B33,$K$1:$L$33,2,FALSE),IFERROR(VLOOKUP(D33,$L$1:$L$33,2,FALSE),"NA"))</f>
        <v>ATLPHI</v>
      </c>
      <c r="K33" t="s">
        <v>37</v>
      </c>
      <c r="L33" t="s">
        <v>164</v>
      </c>
    </row>
    <row r="34" spans="1:12" x14ac:dyDescent="0.35">
      <c r="A34" t="s">
        <v>41</v>
      </c>
      <c r="B34" t="s">
        <v>17</v>
      </c>
      <c r="C34">
        <v>27</v>
      </c>
      <c r="D34" t="s">
        <v>16</v>
      </c>
      <c r="E34">
        <v>24</v>
      </c>
      <c r="F34" t="str">
        <f>IFERROR(VLOOKUP(B34,$K$1:$L$33,2,FALSE),IFERROR(VLOOKUP(D34,$L$1:$L$33,2,FALSE),"NA"))</f>
        <v>BUFMIA</v>
      </c>
      <c r="K34" t="s">
        <v>40</v>
      </c>
      <c r="L34" t="s">
        <v>150</v>
      </c>
    </row>
    <row r="35" spans="1:12" x14ac:dyDescent="0.35">
      <c r="A35" t="s">
        <v>41</v>
      </c>
      <c r="B35" t="s">
        <v>12</v>
      </c>
      <c r="C35">
        <v>26</v>
      </c>
      <c r="D35" t="s">
        <v>13</v>
      </c>
      <c r="E35">
        <v>19</v>
      </c>
      <c r="F35" t="str">
        <f>IFERROR(VLOOKUP(B35,$K$1:$L$33,2,FALSE),IFERROR(VLOOKUP(D35,$L$1:$L$33,2,FALSE),"NA"))</f>
        <v>NODAL</v>
      </c>
    </row>
    <row r="36" spans="1:12" x14ac:dyDescent="0.35">
      <c r="A36" t="s">
        <v>41</v>
      </c>
      <c r="B36" t="s">
        <v>22</v>
      </c>
      <c r="C36">
        <v>26</v>
      </c>
      <c r="D36" t="s">
        <v>23</v>
      </c>
      <c r="E36">
        <v>14</v>
      </c>
      <c r="F36" t="str">
        <f>IFERROR(VLOOKUP(B36,$K$1:$L$33,2,FALSE),IFERROR(VLOOKUP(D36,$L$1:$L$33,2,FALSE),"NA"))</f>
        <v>LVBAL</v>
      </c>
    </row>
    <row r="37" spans="1:12" x14ac:dyDescent="0.35">
      <c r="A37" t="s">
        <v>41</v>
      </c>
      <c r="B37" t="s">
        <v>8</v>
      </c>
      <c r="C37">
        <v>21</v>
      </c>
      <c r="D37" t="s">
        <v>9</v>
      </c>
      <c r="E37">
        <v>13</v>
      </c>
      <c r="F37" t="str">
        <f>IFERROR(VLOOKUP(B37,$K$1:$L$33,2,FALSE),IFERROR(VLOOKUP(D37,$L$1:$L$33,2,FALSE),"NA"))</f>
        <v>SEANE</v>
      </c>
    </row>
    <row r="38" spans="1:12" x14ac:dyDescent="0.35">
      <c r="A38" t="s">
        <v>41</v>
      </c>
      <c r="B38" t="s">
        <v>10</v>
      </c>
      <c r="C38">
        <v>23</v>
      </c>
      <c r="D38" t="s">
        <v>11</v>
      </c>
      <c r="E38">
        <v>17</v>
      </c>
      <c r="F38" t="str">
        <f>IFERROR(VLOOKUP(B38,$K$1:$L$33,2,FALSE),IFERROR(VLOOKUP(D38,$L$1:$L$33,2,FALSE),"NA"))</f>
        <v>INDGB</v>
      </c>
    </row>
    <row r="39" spans="1:12" x14ac:dyDescent="0.35">
      <c r="A39" t="s">
        <v>41</v>
      </c>
      <c r="B39" t="s">
        <v>20</v>
      </c>
      <c r="C39">
        <v>27</v>
      </c>
      <c r="D39" t="s">
        <v>21</v>
      </c>
      <c r="E39">
        <v>17</v>
      </c>
      <c r="F39" t="str">
        <f>IFERROR(VLOOKUP(B39,$K$1:$L$33,2,FALSE),IFERROR(VLOOKUP(D39,$L$1:$L$33,2,FALSE),"NA"))</f>
        <v>LACCAR</v>
      </c>
    </row>
    <row r="40" spans="1:12" x14ac:dyDescent="0.35">
      <c r="A40" t="s">
        <v>41</v>
      </c>
      <c r="B40" t="s">
        <v>26</v>
      </c>
      <c r="C40">
        <v>28</v>
      </c>
      <c r="D40" t="s">
        <v>27</v>
      </c>
      <c r="E40">
        <v>20</v>
      </c>
      <c r="F40" t="str">
        <f>IFERROR(VLOOKUP(B40,$K$1:$L$33,2,FALSE),IFERROR(VLOOKUP(D40,$L$1:$L$33,2,FALSE),"NA"))</f>
        <v>MINSF</v>
      </c>
    </row>
    <row r="41" spans="1:12" x14ac:dyDescent="0.35">
      <c r="A41" t="s">
        <v>41</v>
      </c>
      <c r="B41" t="s">
        <v>24</v>
      </c>
      <c r="C41">
        <v>24</v>
      </c>
      <c r="D41" t="s">
        <v>25</v>
      </c>
      <c r="E41">
        <v>21</v>
      </c>
      <c r="F41" t="str">
        <f>IFERROR(VLOOKUP(B41,$K$1:$L$33,2,FALSE),IFERROR(VLOOKUP(D41,$L$1:$L$33,2,FALSE),"NA"))</f>
        <v>NYGWAS</v>
      </c>
    </row>
    <row r="42" spans="1:12" x14ac:dyDescent="0.35">
      <c r="A42" t="s">
        <v>41</v>
      </c>
      <c r="B42" t="s">
        <v>6</v>
      </c>
      <c r="C42">
        <v>22</v>
      </c>
      <c r="D42" t="s">
        <v>7</v>
      </c>
      <c r="E42">
        <v>17</v>
      </c>
      <c r="F42" t="str">
        <f>IFERROR(VLOOKUP(B42,$K$1:$L$33,2,FALSE),IFERROR(VLOOKUP(D42,$L$1:$L$33,2,FALSE),"NA"))</f>
        <v>NYJTEN</v>
      </c>
    </row>
    <row r="43" spans="1:12" x14ac:dyDescent="0.35">
      <c r="A43" t="s">
        <v>41</v>
      </c>
      <c r="B43" t="s">
        <v>18</v>
      </c>
      <c r="C43">
        <v>26</v>
      </c>
      <c r="D43" t="s">
        <v>19</v>
      </c>
      <c r="E43">
        <v>20</v>
      </c>
      <c r="F43" t="str">
        <f>IFERROR(VLOOKUP(B43,$K$1:$L$33,2,FALSE),IFERROR(VLOOKUP(D43,$L$1:$L$33,2,FALSE),"NA"))</f>
        <v>JAXCLE</v>
      </c>
    </row>
    <row r="44" spans="1:12" x14ac:dyDescent="0.35">
      <c r="A44" t="s">
        <v>41</v>
      </c>
      <c r="B44" t="s">
        <v>28</v>
      </c>
      <c r="C44">
        <v>31</v>
      </c>
      <c r="D44" t="s">
        <v>29</v>
      </c>
      <c r="E44">
        <v>23</v>
      </c>
      <c r="F44" t="str">
        <f>IFERROR(VLOOKUP(B44,$K$1:$L$33,2,FALSE),IFERROR(VLOOKUP(D44,$L$1:$L$33,2,FALSE),"NA"))</f>
        <v>TBDET</v>
      </c>
    </row>
    <row r="45" spans="1:12" x14ac:dyDescent="0.35">
      <c r="A45" t="s">
        <v>41</v>
      </c>
      <c r="B45" t="s">
        <v>30</v>
      </c>
      <c r="C45">
        <v>24</v>
      </c>
      <c r="D45" t="s">
        <v>31</v>
      </c>
      <c r="E45">
        <v>23</v>
      </c>
      <c r="F45" t="str">
        <f>IFERROR(VLOOKUP(B45,$K$1:$L$33,2,FALSE),IFERROR(VLOOKUP(D45,$L$1:$L$33,2,FALSE),"NA"))</f>
        <v>LARARI</v>
      </c>
    </row>
    <row r="46" spans="1:12" x14ac:dyDescent="0.35">
      <c r="A46" t="s">
        <v>41</v>
      </c>
      <c r="B46" t="s">
        <v>32</v>
      </c>
      <c r="C46">
        <v>29</v>
      </c>
      <c r="D46" t="s">
        <v>33</v>
      </c>
      <c r="E46">
        <v>22</v>
      </c>
      <c r="F46" t="str">
        <f>IFERROR(VLOOKUP(B46,$K$1:$L$33,2,FALSE),IFERROR(VLOOKUP(D46,$L$1:$L$33,2,FALSE),"NA"))</f>
        <v>CINKC</v>
      </c>
    </row>
    <row r="47" spans="1:12" x14ac:dyDescent="0.35">
      <c r="A47" t="s">
        <v>41</v>
      </c>
      <c r="B47" t="s">
        <v>34</v>
      </c>
      <c r="C47">
        <v>23</v>
      </c>
      <c r="D47" t="s">
        <v>35</v>
      </c>
      <c r="E47">
        <v>16</v>
      </c>
      <c r="F47" t="str">
        <f>IFERROR(VLOOKUP(B47,$K$1:$L$33,2,FALSE),IFERROR(VLOOKUP(D47,$L$1:$L$33,2,FALSE),"NA"))</f>
        <v>PITDEN</v>
      </c>
    </row>
    <row r="48" spans="1:12" x14ac:dyDescent="0.35">
      <c r="A48" t="s">
        <v>41</v>
      </c>
      <c r="B48" t="s">
        <v>14</v>
      </c>
      <c r="C48">
        <v>24</v>
      </c>
      <c r="D48" t="s">
        <v>15</v>
      </c>
      <c r="E48">
        <v>17</v>
      </c>
      <c r="F48" t="str">
        <f>IFERROR(VLOOKUP(B48,$K$1:$L$33,2,FALSE),IFERROR(VLOOKUP(D48,$L$1:$L$33,2,FALSE),"NA"))</f>
        <v>CHIHOU</v>
      </c>
    </row>
    <row r="49" spans="1:6" x14ac:dyDescent="0.35">
      <c r="A49" t="s">
        <v>41</v>
      </c>
      <c r="B49" t="s">
        <v>36</v>
      </c>
      <c r="C49">
        <v>27</v>
      </c>
      <c r="D49" t="s">
        <v>37</v>
      </c>
      <c r="E49">
        <v>20</v>
      </c>
      <c r="F49" t="str">
        <f>IFERROR(VLOOKUP(B49,$K$1:$L$33,2,FALSE),IFERROR(VLOOKUP(D49,$L$1:$L$33,2,FALSE),"NA"))</f>
        <v>ATLPHI</v>
      </c>
    </row>
    <row r="50" spans="1:6" x14ac:dyDescent="0.35">
      <c r="A50" t="s">
        <v>42</v>
      </c>
      <c r="B50" t="s">
        <v>16</v>
      </c>
      <c r="C50">
        <v>27</v>
      </c>
      <c r="D50" t="s">
        <v>17</v>
      </c>
      <c r="E50">
        <v>24</v>
      </c>
      <c r="F50" t="str">
        <f>IFERROR(VLOOKUP(B50,$K$1:$L$33,2,FALSE),IFERROR(VLOOKUP(D50,$L$1:$L$33,2,FALSE),"NA"))</f>
        <v>BUFMIA</v>
      </c>
    </row>
    <row r="51" spans="1:6" x14ac:dyDescent="0.35">
      <c r="A51" t="s">
        <v>42</v>
      </c>
      <c r="B51" t="s">
        <v>12</v>
      </c>
      <c r="C51">
        <v>27</v>
      </c>
      <c r="D51" t="s">
        <v>13</v>
      </c>
      <c r="E51">
        <v>17</v>
      </c>
      <c r="F51" t="str">
        <f>IFERROR(VLOOKUP(B51,$K$1:$L$33,2,FALSE),IFERROR(VLOOKUP(D51,$L$1:$L$33,2,FALSE),"NA"))</f>
        <v>NODAL</v>
      </c>
    </row>
    <row r="52" spans="1:6" x14ac:dyDescent="0.35">
      <c r="A52" t="s">
        <v>42</v>
      </c>
      <c r="B52" t="s">
        <v>28</v>
      </c>
      <c r="C52">
        <v>31</v>
      </c>
      <c r="D52" t="s">
        <v>29</v>
      </c>
      <c r="E52">
        <v>26</v>
      </c>
      <c r="F52" t="str">
        <f>IFERROR(VLOOKUP(B52,$K$1:$L$33,2,FALSE),IFERROR(VLOOKUP(D52,$L$1:$L$33,2,FALSE),"NA"))</f>
        <v>TBDET</v>
      </c>
    </row>
    <row r="53" spans="1:6" x14ac:dyDescent="0.35">
      <c r="A53" t="s">
        <v>42</v>
      </c>
      <c r="B53" t="s">
        <v>10</v>
      </c>
      <c r="C53">
        <v>20</v>
      </c>
      <c r="D53" t="s">
        <v>11</v>
      </c>
      <c r="E53">
        <v>17</v>
      </c>
      <c r="F53" t="str">
        <f>IFERROR(VLOOKUP(B53,$K$1:$L$33,2,FALSE),IFERROR(VLOOKUP(D53,$L$1:$L$33,2,FALSE),"NA"))</f>
        <v>INDGB</v>
      </c>
    </row>
    <row r="54" spans="1:6" x14ac:dyDescent="0.35">
      <c r="A54" t="s">
        <v>42</v>
      </c>
      <c r="B54" t="s">
        <v>6</v>
      </c>
      <c r="C54">
        <v>26</v>
      </c>
      <c r="D54" t="s">
        <v>7</v>
      </c>
      <c r="E54">
        <v>20</v>
      </c>
      <c r="F54" t="str">
        <f>IFERROR(VLOOKUP(B54,$K$1:$L$33,2,FALSE),IFERROR(VLOOKUP(D54,$L$1:$L$33,2,FALSE),"NA"))</f>
        <v>NYJTEN</v>
      </c>
    </row>
    <row r="55" spans="1:6" x14ac:dyDescent="0.35">
      <c r="A55" t="s">
        <v>42</v>
      </c>
      <c r="B55" t="s">
        <v>26</v>
      </c>
      <c r="C55">
        <v>28</v>
      </c>
      <c r="D55" t="s">
        <v>27</v>
      </c>
      <c r="E55">
        <v>17</v>
      </c>
      <c r="F55" t="str">
        <f>IFERROR(VLOOKUP(B55,$K$1:$L$33,2,FALSE),IFERROR(VLOOKUP(D55,$L$1:$L$33,2,FALSE),"NA"))</f>
        <v>MINSF</v>
      </c>
    </row>
    <row r="56" spans="1:6" x14ac:dyDescent="0.35">
      <c r="A56" t="s">
        <v>42</v>
      </c>
      <c r="B56" t="s">
        <v>8</v>
      </c>
      <c r="C56">
        <v>19</v>
      </c>
      <c r="D56" t="s">
        <v>9</v>
      </c>
      <c r="E56">
        <v>16</v>
      </c>
      <c r="F56" t="str">
        <f>IFERROR(VLOOKUP(B56,$K$1:$L$33,2,FALSE),IFERROR(VLOOKUP(D56,$L$1:$L$33,2,FALSE),"NA"))</f>
        <v>SEANE</v>
      </c>
    </row>
    <row r="57" spans="1:6" x14ac:dyDescent="0.35">
      <c r="A57" t="s">
        <v>42</v>
      </c>
      <c r="B57" t="s">
        <v>24</v>
      </c>
      <c r="C57">
        <v>22</v>
      </c>
      <c r="D57" t="s">
        <v>25</v>
      </c>
      <c r="E57">
        <v>21</v>
      </c>
      <c r="F57" t="str">
        <f>IFERROR(VLOOKUP(B57,$K$1:$L$33,2,FALSE),IFERROR(VLOOKUP(D57,$L$1:$L$33,2,FALSE),"NA"))</f>
        <v>NYGWAS</v>
      </c>
    </row>
    <row r="58" spans="1:6" x14ac:dyDescent="0.35">
      <c r="A58" t="s">
        <v>42</v>
      </c>
      <c r="B58" t="s">
        <v>20</v>
      </c>
      <c r="C58">
        <v>28</v>
      </c>
      <c r="D58" t="s">
        <v>21</v>
      </c>
      <c r="E58">
        <v>14</v>
      </c>
      <c r="F58" t="str">
        <f>IFERROR(VLOOKUP(B58,$K$1:$L$33,2,FALSE),IFERROR(VLOOKUP(D58,$L$1:$L$33,2,FALSE),"NA"))</f>
        <v>LACCAR</v>
      </c>
    </row>
    <row r="59" spans="1:6" x14ac:dyDescent="0.35">
      <c r="A59" t="s">
        <v>42</v>
      </c>
      <c r="B59" t="s">
        <v>18</v>
      </c>
      <c r="C59">
        <v>23</v>
      </c>
      <c r="D59" t="s">
        <v>19</v>
      </c>
      <c r="E59">
        <v>18</v>
      </c>
      <c r="F59" t="str">
        <f>IFERROR(VLOOKUP(B59,$K$1:$L$33,2,FALSE),IFERROR(VLOOKUP(D59,$L$1:$L$33,2,FALSE),"NA"))</f>
        <v>JAXCLE</v>
      </c>
    </row>
    <row r="60" spans="1:6" x14ac:dyDescent="0.35">
      <c r="A60" t="s">
        <v>42</v>
      </c>
      <c r="B60" t="s">
        <v>22</v>
      </c>
      <c r="C60">
        <v>34</v>
      </c>
      <c r="D60" t="s">
        <v>23</v>
      </c>
      <c r="E60">
        <v>20</v>
      </c>
      <c r="F60" t="str">
        <f>IFERROR(VLOOKUP(B60,$K$1:$L$33,2,FALSE),IFERROR(VLOOKUP(D60,$L$1:$L$33,2,FALSE),"NA"))</f>
        <v>LVBAL</v>
      </c>
    </row>
    <row r="61" spans="1:6" x14ac:dyDescent="0.35">
      <c r="A61" t="s">
        <v>42</v>
      </c>
      <c r="B61" t="s">
        <v>30</v>
      </c>
      <c r="C61">
        <v>28</v>
      </c>
      <c r="D61" t="s">
        <v>31</v>
      </c>
      <c r="E61">
        <v>23</v>
      </c>
      <c r="F61" t="str">
        <f>IFERROR(VLOOKUP(B61,$K$1:$L$33,2,FALSE),IFERROR(VLOOKUP(D61,$L$1:$L$33,2,FALSE),"NA"))</f>
        <v>LARARI</v>
      </c>
    </row>
    <row r="62" spans="1:6" x14ac:dyDescent="0.35">
      <c r="A62" t="s">
        <v>42</v>
      </c>
      <c r="B62" t="s">
        <v>34</v>
      </c>
      <c r="C62">
        <v>23</v>
      </c>
      <c r="D62" t="s">
        <v>35</v>
      </c>
      <c r="E62">
        <v>18</v>
      </c>
      <c r="F62" t="str">
        <f>IFERROR(VLOOKUP(B62,$K$1:$L$33,2,FALSE),IFERROR(VLOOKUP(D62,$L$1:$L$33,2,FALSE),"NA"))</f>
        <v>PITDEN</v>
      </c>
    </row>
    <row r="63" spans="1:6" x14ac:dyDescent="0.35">
      <c r="A63" t="s">
        <v>42</v>
      </c>
      <c r="B63" t="s">
        <v>32</v>
      </c>
      <c r="C63">
        <v>27</v>
      </c>
      <c r="D63" t="s">
        <v>33</v>
      </c>
      <c r="E63">
        <v>24</v>
      </c>
      <c r="F63" t="str">
        <f>IFERROR(VLOOKUP(B63,$K$1:$L$33,2,FALSE),IFERROR(VLOOKUP(D63,$L$1:$L$33,2,FALSE),"NA"))</f>
        <v>CINKC</v>
      </c>
    </row>
    <row r="64" spans="1:6" x14ac:dyDescent="0.35">
      <c r="A64" t="s">
        <v>42</v>
      </c>
      <c r="B64" t="s">
        <v>14</v>
      </c>
      <c r="C64">
        <v>26</v>
      </c>
      <c r="D64" t="s">
        <v>15</v>
      </c>
      <c r="E64">
        <v>22</v>
      </c>
      <c r="F64" t="str">
        <f>IFERROR(VLOOKUP(B64,$K$1:$L$33,2,FALSE),IFERROR(VLOOKUP(D64,$L$1:$L$33,2,FALSE),"NA"))</f>
        <v>CHIHOU</v>
      </c>
    </row>
    <row r="65" spans="1:6" x14ac:dyDescent="0.35">
      <c r="A65" t="s">
        <v>43</v>
      </c>
      <c r="B65" t="s">
        <v>16</v>
      </c>
      <c r="C65">
        <v>26</v>
      </c>
      <c r="D65" t="s">
        <v>17</v>
      </c>
      <c r="E65">
        <v>25</v>
      </c>
      <c r="F65" t="str">
        <f>IFERROR(VLOOKUP(B65,$K$1:$L$33,2,FALSE),IFERROR(VLOOKUP(D65,$L$1:$L$33,2,FALSE),"NA"))</f>
        <v>BUFMIA</v>
      </c>
    </row>
    <row r="66" spans="1:6" x14ac:dyDescent="0.35">
      <c r="A66" t="s">
        <v>43</v>
      </c>
      <c r="B66" t="s">
        <v>7</v>
      </c>
      <c r="C66">
        <v>26</v>
      </c>
      <c r="D66" t="s">
        <v>6</v>
      </c>
      <c r="E66">
        <v>20</v>
      </c>
      <c r="F66" t="str">
        <f>IFERROR(VLOOKUP(B66,$K$1:$L$33,2,FALSE),IFERROR(VLOOKUP(D66,$L$1:$L$33,2,FALSE),"NA"))</f>
        <v>NYJTEN</v>
      </c>
    </row>
    <row r="67" spans="1:6" x14ac:dyDescent="0.35">
      <c r="A67" t="s">
        <v>43</v>
      </c>
      <c r="B67" t="s">
        <v>12</v>
      </c>
      <c r="C67">
        <v>32</v>
      </c>
      <c r="D67" t="s">
        <v>13</v>
      </c>
      <c r="E67">
        <v>21</v>
      </c>
      <c r="F67" t="str">
        <f>IFERROR(VLOOKUP(B67,$K$1:$L$33,2,FALSE),IFERROR(VLOOKUP(D67,$L$1:$L$33,2,FALSE),"NA"))</f>
        <v>NODAL</v>
      </c>
    </row>
    <row r="68" spans="1:6" x14ac:dyDescent="0.35">
      <c r="A68" t="s">
        <v>43</v>
      </c>
      <c r="B68" t="s">
        <v>26</v>
      </c>
      <c r="C68">
        <v>22</v>
      </c>
      <c r="D68" t="s">
        <v>27</v>
      </c>
      <c r="E68">
        <v>21</v>
      </c>
      <c r="F68" t="str">
        <f>IFERROR(VLOOKUP(B68,$K$1:$L$33,2,FALSE),IFERROR(VLOOKUP(D68,$L$1:$L$33,2,FALSE),"NA"))</f>
        <v>MINSF</v>
      </c>
    </row>
    <row r="69" spans="1:6" x14ac:dyDescent="0.35">
      <c r="A69" t="s">
        <v>43</v>
      </c>
      <c r="B69" t="s">
        <v>28</v>
      </c>
      <c r="C69">
        <v>29</v>
      </c>
      <c r="D69" t="s">
        <v>29</v>
      </c>
      <c r="E69">
        <v>23</v>
      </c>
      <c r="F69" t="str">
        <f>IFERROR(VLOOKUP(B69,$K$1:$L$33,2,FALSE),IFERROR(VLOOKUP(D69,$L$1:$L$33,2,FALSE),"NA"))</f>
        <v>TBDET</v>
      </c>
    </row>
    <row r="70" spans="1:6" x14ac:dyDescent="0.35">
      <c r="A70" t="s">
        <v>43</v>
      </c>
      <c r="B70" t="s">
        <v>8</v>
      </c>
      <c r="C70">
        <v>19</v>
      </c>
      <c r="D70" t="s">
        <v>9</v>
      </c>
      <c r="E70">
        <v>18</v>
      </c>
      <c r="F70" t="str">
        <f>IFERROR(VLOOKUP(B70,$K$1:$L$33,2,FALSE),IFERROR(VLOOKUP(D70,$L$1:$L$33,2,FALSE),"NA"))</f>
        <v>SEANE</v>
      </c>
    </row>
    <row r="71" spans="1:6" x14ac:dyDescent="0.35">
      <c r="A71" t="s">
        <v>43</v>
      </c>
      <c r="B71" t="s">
        <v>19</v>
      </c>
      <c r="C71">
        <v>22</v>
      </c>
      <c r="D71" t="s">
        <v>18</v>
      </c>
      <c r="E71">
        <v>21</v>
      </c>
      <c r="F71" t="str">
        <f>IFERROR(VLOOKUP(B71,$K$1:$L$33,2,FALSE),IFERROR(VLOOKUP(D71,$L$1:$L$33,2,FALSE),"NA"))</f>
        <v>JAXCLE</v>
      </c>
    </row>
    <row r="72" spans="1:6" x14ac:dyDescent="0.35">
      <c r="A72" t="s">
        <v>43</v>
      </c>
      <c r="B72" t="s">
        <v>11</v>
      </c>
      <c r="C72">
        <v>32</v>
      </c>
      <c r="D72" t="s">
        <v>10</v>
      </c>
      <c r="E72">
        <v>27</v>
      </c>
      <c r="F72" t="str">
        <f>IFERROR(VLOOKUP(B72,$K$1:$L$33,2,FALSE),IFERROR(VLOOKUP(D72,$L$1:$L$33,2,FALSE),"NA"))</f>
        <v>INDGB</v>
      </c>
    </row>
    <row r="73" spans="1:6" x14ac:dyDescent="0.35">
      <c r="A73" t="s">
        <v>43</v>
      </c>
      <c r="B73" t="s">
        <v>20</v>
      </c>
      <c r="C73">
        <v>27</v>
      </c>
      <c r="D73" t="s">
        <v>21</v>
      </c>
      <c r="E73">
        <v>17</v>
      </c>
      <c r="F73" t="str">
        <f>IFERROR(VLOOKUP(B73,$K$1:$L$33,2,FALSE),IFERROR(VLOOKUP(D73,$L$1:$L$33,2,FALSE),"NA"))</f>
        <v>LACCAR</v>
      </c>
    </row>
    <row r="74" spans="1:6" x14ac:dyDescent="0.35">
      <c r="A74" t="s">
        <v>43</v>
      </c>
      <c r="B74" t="s">
        <v>25</v>
      </c>
      <c r="C74">
        <v>25</v>
      </c>
      <c r="D74" t="s">
        <v>24</v>
      </c>
      <c r="E74">
        <v>20</v>
      </c>
      <c r="F74" t="str">
        <f>IFERROR(VLOOKUP(B74,$K$1:$L$33,2,FALSE),IFERROR(VLOOKUP(D74,$L$1:$L$33,2,FALSE),"NA"))</f>
        <v>NYGWAS</v>
      </c>
    </row>
    <row r="75" spans="1:6" x14ac:dyDescent="0.35">
      <c r="A75" t="s">
        <v>43</v>
      </c>
      <c r="B75" t="s">
        <v>22</v>
      </c>
      <c r="C75">
        <v>26</v>
      </c>
      <c r="D75" t="s">
        <v>23</v>
      </c>
      <c r="E75">
        <v>13</v>
      </c>
      <c r="F75" t="str">
        <f>IFERROR(VLOOKUP(B75,$K$1:$L$33,2,FALSE),IFERROR(VLOOKUP(D75,$L$1:$L$33,2,FALSE),"NA"))</f>
        <v>LVBAL</v>
      </c>
    </row>
    <row r="76" spans="1:6" x14ac:dyDescent="0.35">
      <c r="A76" t="s">
        <v>43</v>
      </c>
      <c r="B76" t="s">
        <v>30</v>
      </c>
      <c r="C76">
        <v>32</v>
      </c>
      <c r="D76" t="s">
        <v>31</v>
      </c>
      <c r="E76">
        <v>22</v>
      </c>
      <c r="F76" t="str">
        <f>IFERROR(VLOOKUP(B76,$K$1:$L$33,2,FALSE),IFERROR(VLOOKUP(D76,$L$1:$L$33,2,FALSE),"NA"))</f>
        <v>LARARI</v>
      </c>
    </row>
    <row r="77" spans="1:6" x14ac:dyDescent="0.35">
      <c r="A77" t="s">
        <v>43</v>
      </c>
      <c r="B77" t="s">
        <v>34</v>
      </c>
      <c r="C77">
        <v>21</v>
      </c>
      <c r="D77" t="s">
        <v>35</v>
      </c>
      <c r="E77">
        <v>16</v>
      </c>
      <c r="F77" t="str">
        <f>IFERROR(VLOOKUP(B77,$K$1:$L$33,2,FALSE),IFERROR(VLOOKUP(D77,$L$1:$L$33,2,FALSE),"NA"))</f>
        <v>PITDEN</v>
      </c>
    </row>
    <row r="78" spans="1:6" x14ac:dyDescent="0.35">
      <c r="A78" t="s">
        <v>43</v>
      </c>
      <c r="B78" t="s">
        <v>32</v>
      </c>
      <c r="C78">
        <v>21</v>
      </c>
      <c r="D78" t="s">
        <v>33</v>
      </c>
      <c r="E78">
        <v>15</v>
      </c>
      <c r="F78" t="str">
        <f>IFERROR(VLOOKUP(B78,$K$1:$L$33,2,FALSE),IFERROR(VLOOKUP(D78,$L$1:$L$33,2,FALSE),"NA"))</f>
        <v>CINKC</v>
      </c>
    </row>
    <row r="79" spans="1:6" x14ac:dyDescent="0.35">
      <c r="A79" t="s">
        <v>43</v>
      </c>
      <c r="B79" t="s">
        <v>14</v>
      </c>
      <c r="C79">
        <v>28</v>
      </c>
      <c r="D79" t="s">
        <v>15</v>
      </c>
      <c r="E79">
        <v>20</v>
      </c>
      <c r="F79" t="str">
        <f>IFERROR(VLOOKUP(B79,$K$1:$L$33,2,FALSE),IFERROR(VLOOKUP(D79,$L$1:$L$33,2,FALSE),"NA"))</f>
        <v>CHIHOU</v>
      </c>
    </row>
    <row r="80" spans="1:6" x14ac:dyDescent="0.35">
      <c r="A80" t="s">
        <v>43</v>
      </c>
      <c r="B80" t="s">
        <v>36</v>
      </c>
      <c r="C80">
        <v>25</v>
      </c>
      <c r="D80" t="s">
        <v>37</v>
      </c>
      <c r="E80">
        <v>20</v>
      </c>
      <c r="F80" t="str">
        <f>IFERROR(VLOOKUP(B80,$K$1:$L$33,2,FALSE),IFERROR(VLOOKUP(D80,$L$1:$L$33,2,FALSE),"NA"))</f>
        <v>ATLPHI</v>
      </c>
    </row>
    <row r="81" spans="1:6" x14ac:dyDescent="0.35">
      <c r="A81" t="s">
        <v>44</v>
      </c>
      <c r="B81" t="s">
        <v>17</v>
      </c>
      <c r="C81">
        <v>31</v>
      </c>
      <c r="D81" t="s">
        <v>16</v>
      </c>
      <c r="E81">
        <v>28</v>
      </c>
      <c r="F81" t="str">
        <f>IFERROR(VLOOKUP(B81,$K$1:$L$33,2,FALSE),IFERROR(VLOOKUP(D81,$L$1:$L$33,2,FALSE),"NA"))</f>
        <v>BUFMIA</v>
      </c>
    </row>
    <row r="82" spans="1:6" x14ac:dyDescent="0.35">
      <c r="A82" t="s">
        <v>44</v>
      </c>
      <c r="B82" t="s">
        <v>12</v>
      </c>
      <c r="C82">
        <v>27</v>
      </c>
      <c r="D82" t="s">
        <v>13</v>
      </c>
      <c r="E82">
        <v>17</v>
      </c>
      <c r="F82" t="str">
        <f>IFERROR(VLOOKUP(B82,$K$1:$L$33,2,FALSE),IFERROR(VLOOKUP(D82,$L$1:$L$33,2,FALSE),"NA"))</f>
        <v>NODAL</v>
      </c>
    </row>
    <row r="83" spans="1:6" x14ac:dyDescent="0.35">
      <c r="A83" t="s">
        <v>44</v>
      </c>
      <c r="B83" t="s">
        <v>28</v>
      </c>
      <c r="C83">
        <v>31</v>
      </c>
      <c r="D83" t="s">
        <v>29</v>
      </c>
      <c r="E83">
        <v>24</v>
      </c>
      <c r="F83" t="str">
        <f>IFERROR(VLOOKUP(B83,$K$1:$L$33,2,FALSE),IFERROR(VLOOKUP(D83,$L$1:$L$33,2,FALSE),"NA"))</f>
        <v>TBDET</v>
      </c>
    </row>
    <row r="84" spans="1:6" x14ac:dyDescent="0.35">
      <c r="A84" t="s">
        <v>44</v>
      </c>
      <c r="B84" t="s">
        <v>10</v>
      </c>
      <c r="C84">
        <v>23</v>
      </c>
      <c r="D84" t="s">
        <v>11</v>
      </c>
      <c r="E84">
        <v>13</v>
      </c>
      <c r="F84" t="str">
        <f>IFERROR(VLOOKUP(B84,$K$1:$L$33,2,FALSE),IFERROR(VLOOKUP(D84,$L$1:$L$33,2,FALSE),"NA"))</f>
        <v>INDGB</v>
      </c>
    </row>
    <row r="85" spans="1:6" x14ac:dyDescent="0.35">
      <c r="A85" t="s">
        <v>44</v>
      </c>
      <c r="B85" t="s">
        <v>6</v>
      </c>
      <c r="C85">
        <v>23</v>
      </c>
      <c r="D85" t="s">
        <v>7</v>
      </c>
      <c r="E85">
        <v>17</v>
      </c>
      <c r="F85" t="str">
        <f>IFERROR(VLOOKUP(B85,$K$1:$L$33,2,FALSE),IFERROR(VLOOKUP(D85,$L$1:$L$33,2,FALSE),"NA"))</f>
        <v>NYJTEN</v>
      </c>
    </row>
    <row r="86" spans="1:6" x14ac:dyDescent="0.35">
      <c r="A86" t="s">
        <v>44</v>
      </c>
      <c r="B86" t="s">
        <v>26</v>
      </c>
      <c r="C86">
        <v>28</v>
      </c>
      <c r="D86" t="s">
        <v>27</v>
      </c>
      <c r="E86">
        <v>21</v>
      </c>
      <c r="F86" t="str">
        <f>IFERROR(VLOOKUP(B86,$K$1:$L$33,2,FALSE),IFERROR(VLOOKUP(D86,$L$1:$L$33,2,FALSE),"NA"))</f>
        <v>MINSF</v>
      </c>
    </row>
    <row r="87" spans="1:6" x14ac:dyDescent="0.35">
      <c r="A87" t="s">
        <v>44</v>
      </c>
      <c r="B87" t="s">
        <v>8</v>
      </c>
      <c r="C87">
        <v>20</v>
      </c>
      <c r="D87" t="s">
        <v>9</v>
      </c>
      <c r="E87">
        <v>10</v>
      </c>
      <c r="F87" t="str">
        <f>IFERROR(VLOOKUP(B87,$K$1:$L$33,2,FALSE),IFERROR(VLOOKUP(D87,$L$1:$L$33,2,FALSE),"NA"))</f>
        <v>SEANE</v>
      </c>
    </row>
    <row r="88" spans="1:6" x14ac:dyDescent="0.35">
      <c r="A88" t="s">
        <v>44</v>
      </c>
      <c r="B88" t="s">
        <v>24</v>
      </c>
      <c r="C88">
        <v>23</v>
      </c>
      <c r="D88" t="s">
        <v>25</v>
      </c>
      <c r="E88">
        <v>16</v>
      </c>
      <c r="F88" t="str">
        <f>IFERROR(VLOOKUP(B88,$K$1:$L$33,2,FALSE),IFERROR(VLOOKUP(D88,$L$1:$L$33,2,FALSE),"NA"))</f>
        <v>NYGWAS</v>
      </c>
    </row>
    <row r="89" spans="1:6" x14ac:dyDescent="0.35">
      <c r="A89" t="s">
        <v>44</v>
      </c>
      <c r="B89" t="s">
        <v>20</v>
      </c>
      <c r="C89">
        <v>27</v>
      </c>
      <c r="D89" t="s">
        <v>21</v>
      </c>
      <c r="E89">
        <v>13</v>
      </c>
      <c r="F89" t="str">
        <f>IFERROR(VLOOKUP(B89,$K$1:$L$33,2,FALSE),IFERROR(VLOOKUP(D89,$L$1:$L$33,2,FALSE),"NA"))</f>
        <v>LACCAR</v>
      </c>
    </row>
    <row r="90" spans="1:6" x14ac:dyDescent="0.35">
      <c r="A90" t="s">
        <v>44</v>
      </c>
      <c r="B90" t="s">
        <v>18</v>
      </c>
      <c r="C90">
        <v>20</v>
      </c>
      <c r="D90" t="s">
        <v>19</v>
      </c>
      <c r="E90">
        <v>17</v>
      </c>
      <c r="F90" t="str">
        <f>IFERROR(VLOOKUP(B90,$K$1:$L$33,2,FALSE),IFERROR(VLOOKUP(D90,$L$1:$L$33,2,FALSE),"NA"))</f>
        <v>JAXCLE</v>
      </c>
    </row>
    <row r="91" spans="1:6" x14ac:dyDescent="0.35">
      <c r="A91" t="s">
        <v>44</v>
      </c>
      <c r="B91" t="s">
        <v>22</v>
      </c>
      <c r="C91">
        <v>27</v>
      </c>
      <c r="D91" t="s">
        <v>23</v>
      </c>
      <c r="E91">
        <v>17</v>
      </c>
      <c r="F91" t="str">
        <f>IFERROR(VLOOKUP(B91,$K$1:$L$33,2,FALSE),IFERROR(VLOOKUP(D91,$L$1:$L$33,2,FALSE),"NA"))</f>
        <v>LVBAL</v>
      </c>
    </row>
    <row r="92" spans="1:6" x14ac:dyDescent="0.35">
      <c r="A92" t="s">
        <v>44</v>
      </c>
      <c r="B92" t="s">
        <v>30</v>
      </c>
      <c r="C92">
        <v>27</v>
      </c>
      <c r="D92" t="s">
        <v>31</v>
      </c>
      <c r="E92">
        <v>24</v>
      </c>
      <c r="F92" t="str">
        <f>IFERROR(VLOOKUP(B92,$K$1:$L$33,2,FALSE),IFERROR(VLOOKUP(D92,$L$1:$L$33,2,FALSE),"NA"))</f>
        <v>LARARI</v>
      </c>
    </row>
    <row r="93" spans="1:6" x14ac:dyDescent="0.35">
      <c r="A93" t="s">
        <v>44</v>
      </c>
      <c r="B93" t="s">
        <v>34</v>
      </c>
      <c r="C93">
        <v>23</v>
      </c>
      <c r="D93" t="s">
        <v>35</v>
      </c>
      <c r="E93">
        <v>12</v>
      </c>
      <c r="F93" t="str">
        <f>IFERROR(VLOOKUP(B93,$K$1:$L$33,2,FALSE),IFERROR(VLOOKUP(D93,$L$1:$L$33,2,FALSE),"NA"))</f>
        <v>PITDEN</v>
      </c>
    </row>
    <row r="94" spans="1:6" x14ac:dyDescent="0.35">
      <c r="A94" t="s">
        <v>44</v>
      </c>
      <c r="B94" t="s">
        <v>32</v>
      </c>
      <c r="C94">
        <v>31</v>
      </c>
      <c r="D94" t="s">
        <v>33</v>
      </c>
      <c r="E94">
        <v>17</v>
      </c>
      <c r="F94" t="str">
        <f>IFERROR(VLOOKUP(B94,$K$1:$L$33,2,FALSE),IFERROR(VLOOKUP(D94,$L$1:$L$33,2,FALSE),"NA"))</f>
        <v>CINKC</v>
      </c>
    </row>
    <row r="95" spans="1:6" x14ac:dyDescent="0.35">
      <c r="A95" t="s">
        <v>44</v>
      </c>
      <c r="B95" t="s">
        <v>14</v>
      </c>
      <c r="C95">
        <v>24</v>
      </c>
      <c r="D95" t="s">
        <v>15</v>
      </c>
      <c r="E95">
        <v>17</v>
      </c>
      <c r="F95" t="str">
        <f>IFERROR(VLOOKUP(B95,$K$1:$L$33,2,FALSE),IFERROR(VLOOKUP(D95,$L$1:$L$33,2,FALSE),"NA"))</f>
        <v>CHIHOU</v>
      </c>
    </row>
    <row r="96" spans="1:6" x14ac:dyDescent="0.35">
      <c r="A96" t="s">
        <v>44</v>
      </c>
      <c r="B96" t="s">
        <v>36</v>
      </c>
      <c r="C96">
        <v>34</v>
      </c>
      <c r="D96" t="s">
        <v>37</v>
      </c>
      <c r="E96">
        <v>30</v>
      </c>
      <c r="F96" t="str">
        <f>IFERROR(VLOOKUP(B96,$K$1:$L$33,2,FALSE),IFERROR(VLOOKUP(D96,$L$1:$L$33,2,FALSE),"NA"))</f>
        <v>ATLPHI</v>
      </c>
    </row>
  </sheetData>
  <sortState xmlns:xlrd2="http://schemas.microsoft.com/office/spreadsheetml/2017/richdata2" ref="A2:F96">
    <sortCondition ref="A38:A9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4D5BD-3C07-4593-B697-31737FBD0F3B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2024week2picks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Aronchick (Cat Daddy)</dc:creator>
  <cp:lastModifiedBy>Chris Aronchick (Cat Daddy)</cp:lastModifiedBy>
  <dcterms:created xsi:type="dcterms:W3CDTF">2024-09-12T23:05:21Z</dcterms:created>
  <dcterms:modified xsi:type="dcterms:W3CDTF">2024-09-13T00:55:47Z</dcterms:modified>
</cp:coreProperties>
</file>