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chris\Dropbox\Udacity\DAND\project_3\Excel Files\"/>
    </mc:Choice>
  </mc:AlternateContent>
  <xr:revisionPtr revIDLastSave="0" documentId="13_ncr:1_{734BB764-6284-4E2F-8C09-24D382B7461E}" xr6:coauthVersionLast="28" xr6:coauthVersionMax="28" xr10:uidLastSave="{00000000-0000-0000-0000-000000000000}"/>
  <bookViews>
    <workbookView xWindow="0" yWindow="0" windowWidth="19200" windowHeight="7242"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<sst xmlns="http://schemas.openxmlformats.org/spreadsheetml/2006/main" count="360" uniqueCount="358">
  <si>
    <t>Primary school completion (% of girls)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</si>
  <si>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</si>
  <si>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</si>
  <si>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</si>
  <si>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</si>
  <si>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</si>
  <si>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</si>
  <si>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</si>
  <si>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</si>
  <si>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</si>
  <si>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</si>
  <si>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</si>
  <si>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</si>
  <si>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</si>
  <si>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</si>
  <si>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</si>
  <si>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</si>
  <si>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</si>
  <si>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</si>
  <si>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</si>
  <si>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</si>
  <si>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</si>
  <si>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</si>
  <si>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</si>
  <si>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</si>
  <si>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</si>
  <si>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</si>
  <si>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</si>
  <si>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</si>
  <si>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</si>
  <si>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</si>
  <si>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</si>
  <si>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</si>
  <si>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</si>
  <si>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</si>
  <si>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</si>
  <si>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</si>
  <si>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</si>
  <si>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</si>
  <si>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</si>
  <si>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</si>
  <si>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</si>
  <si>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</si>
  <si>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</si>
  <si>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</si>
  <si>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</si>
  <si>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</si>
  <si>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</si>
  <si>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</si>
  <si>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</si>
  <si>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</si>
  <si>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</si>
  <si>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</si>
  <si>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</si>
  <si>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</si>
  <si>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</si>
  <si>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</si>
  <si>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</si>
  <si>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</si>
  <si>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</si>
  <si>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</si>
  <si>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</si>
  <si>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</si>
  <si>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</si>
  <si>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</si>
  <si>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</si>
  <si>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</si>
  <si>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</si>
  <si>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</si>
  <si>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</si>
  <si>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</si>
  <si>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</si>
  <si>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</si>
  <si>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</si>
  <si>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</si>
  <si>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</si>
  <si>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</si>
  <si>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</si>
  <si>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</si>
  <si>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</si>
  <si>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</si>
  <si>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</si>
  <si>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</si>
  <si>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</si>
  <si>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</si>
  <si>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</si>
  <si>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</si>
  <si>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</si>
  <si>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</si>
  <si>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</si>
  <si>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</si>
  <si>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</si>
  <si>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</si>
  <si>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</si>
  <si>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</si>
  <si>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</si>
  <si>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</si>
  <si>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</si>
  <si>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</si>
  <si>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</si>
  <si>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</si>
  <si>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</si>
  <si>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</si>
  <si>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</si>
  <si>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</si>
  <si>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</si>
  <si>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</si>
  <si>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</si>
  <si>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</si>
  <si>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</si>
  <si>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</si>
  <si>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</si>
  <si>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</si>
  <si>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</si>
  <si>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</si>
  <si>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</si>
  <si>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</si>
  <si>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</si>
  <si>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</si>
  <si>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</si>
  <si>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</si>
  <si>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</si>
  <si>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</si>
  <si>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Definition and explanations</t>
  </si>
  <si>
    <t>Indicator name</t>
  </si>
  <si>
    <t>Primary completion rate, female (% of relevant age group)</t>
  </si>
  <si>
    <t>Definition of indicator</t>
  </si>
  <si>
    <t>Primary completion rate is the percentage of female students completing the last year of primary school. It is calculated by taking the total number of female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</si>
  <si>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Unit of measurement</t>
  </si>
  <si>
    <t>Data source</t>
  </si>
  <si>
    <t>Source organization(s)</t>
  </si>
  <si>
    <t>World Bank</t>
  </si>
  <si>
    <t>Link to source organization</t>
  </si>
  <si>
    <t>http://www.worldbank.org</t>
  </si>
  <si>
    <t>Complete reference</t>
  </si>
  <si>
    <t>World Development Indicators</t>
  </si>
  <si>
    <t>Link to complete reference</t>
  </si>
  <si>
    <t>http://data.worldbank.org/indicator/SE.PRM.CMPT.FE.ZS</t>
  </si>
  <si>
    <t>Specific information about this indicator</t>
  </si>
  <si>
    <t>Uploader</t>
  </si>
  <si>
    <t>jb</t>
  </si>
  <si>
    <t>Date uploaded</t>
  </si>
  <si>
    <t>1.1.2013</t>
  </si>
  <si>
    <t>Country</t>
  </si>
  <si>
    <t>Year(s)</t>
  </si>
  <si>
    <t>Footnote</t>
  </si>
  <si>
    <t>Footnotes not available yet</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</si>
  <si>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</si>
  <si>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</si>
  <si>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</si>
  <si>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</si>
  <si>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</si>
  <si>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</si>
  <si>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</si>
  <si>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</si>
  <si>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VERSION</t>
  </si>
  <si>
    <t>pyj6tScZqmEdk2P92JFa3eg</t>
  </si>
  <si>
    <t>Download</t>
  </si>
  <si>
    <t>INDICATOR_V2_EN</t>
  </si>
  <si>
    <t>Download the data and information for this indicator</t>
  </si>
  <si>
    <t>As Excel Spreadsheet</t>
  </si>
  <si>
    <t>As OpenOffice Spreadsheet</t>
  </si>
  <si>
    <t>As PDF</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</si>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</sst>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1">
    <font>
      <sz val="10"/>
      <color rgb="FF000000"/>
      <name val="Arial"/>
    </font>
    <font>
      <sz val="10"/>
      <color rgb="FF000000"/>
      <name val="Arial"/>
    </font>
    <font>
      <b/>
      <sz val="10"/>
      <color rgb="FF000000"/>
      <name val="Arial"/>
    </font>
    <font>
      <b/>
      <sz val="24"/>
      <color rgb="FF010000"/>
      <name val="Arial"/>
    </font>
    <font>
      <sz val="10"/>
      <name val="Arial"/>
    </font>
    <font>
      <sz val="10"/>
      <color rgb="FF010000"/>
      <name val="Arial"/>
    </font>
    <font>
      <b/>
      <sz val="10"/>
      <color rgb="FF010000"/>
      <name val="Arial"/>
    </font>
    <font>
      <u/>
      <sz val="10"/>
      <color rgb="FF0000FF"/>
      <name val="Arial"/>
    </font>
    <font>
      <sz val="11"/>
      <color rgb="FF000000"/>
      <name val="Helvetica neue"/>
    </font>
    <font>
      <i/>
      <sz val="10"/>
      <color rgb="FF010000"/>
      <name val="Arial"/>
    </font>
    <font>
      <i/>
      <u/>
      <sz val="10"/>
      <color rgb="FF0000FF"/>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43">
    <xf numFmtId="0" fontId="0" fillId="0" borderId="0" xfId="0" applyFont="1" applyAlignment="1">
      <alignment wrapText="1"/>
    </xf>
    <xf numFmtId="0" fontId="1" fillId="2" borderId="1" xfId="0" applyFont="1" applyFill="1" applyBorder="1" applyAlignment="1"/>
    <xf numFmtId="0" fontId="2" fillId="3" borderId="0" xfId="0" applyFont="1" applyFill="1" applyAlignment="1">
      <alignment horizontal="center" vertical="center" wrapText="1"/>
    </xf>
    <xf numFmtId="0" fontId="1" fillId="0" borderId="0" xfId="0" applyFont="1" applyAlignment="1">
      <alignment wrapText="1"/>
    </xf>
    <xf numFmtId="0" fontId="1" fillId="0" borderId="0" xfId="0" applyFont="1" applyAlignment="1">
      <alignment wrapText="1"/>
    </xf>
    <xf numFmtId="0" fontId="5" fillId="2" borderId="1" xfId="0" applyFont="1" applyFill="1" applyBorder="1" applyAlignment="1"/>
    <xf numFmtId="0" fontId="5" fillId="0" borderId="4" xfId="0" applyFont="1" applyBorder="1" applyAlignment="1"/>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5" fillId="2" borderId="1" xfId="0" applyFont="1" applyFill="1" applyBorder="1" applyAlignment="1">
      <alignment vertical="top" wrapText="1"/>
    </xf>
    <xf numFmtId="0" fontId="1" fillId="0" borderId="1" xfId="0" applyFont="1" applyBorder="1" applyAlignment="1"/>
    <xf numFmtId="0" fontId="5" fillId="0" borderId="1" xfId="0" applyFont="1" applyBorder="1" applyAlignment="1">
      <alignment vertical="top" wrapText="1"/>
    </xf>
    <xf numFmtId="0" fontId="1" fillId="0" borderId="0" xfId="0" applyFont="1" applyAlignment="1"/>
    <xf numFmtId="0" fontId="5" fillId="0" borderId="1" xfId="0" applyFont="1" applyBorder="1" applyAlignment="1">
      <alignment vertical="top" wrapText="1"/>
    </xf>
    <xf numFmtId="0" fontId="6" fillId="2" borderId="1" xfId="0" applyFont="1" applyFill="1" applyBorder="1" applyAlignment="1">
      <alignment vertical="top" wrapText="1"/>
    </xf>
    <xf numFmtId="0" fontId="2" fillId="2" borderId="1" xfId="0" applyFont="1" applyFill="1" applyBorder="1" applyAlignment="1"/>
    <xf numFmtId="0" fontId="1" fillId="0" borderId="4" xfId="0" applyFont="1" applyBorder="1" applyAlignment="1"/>
    <xf numFmtId="0" fontId="1" fillId="2" borderId="1" xfId="0" applyFont="1" applyFill="1" applyBorder="1" applyAlignment="1"/>
    <xf numFmtId="0" fontId="7" fillId="0" borderId="1" xfId="0" applyFont="1" applyBorder="1" applyAlignment="1"/>
    <xf numFmtId="0" fontId="8" fillId="0" borderId="1" xfId="0" applyFont="1" applyBorder="1" applyAlignment="1">
      <alignment wrapText="1"/>
    </xf>
    <xf numFmtId="164" fontId="1" fillId="0" borderId="1" xfId="0" applyNumberFormat="1" applyFont="1" applyBorder="1" applyAlignment="1"/>
    <xf numFmtId="0" fontId="1" fillId="0" borderId="1" xfId="0" applyFont="1" applyBorder="1" applyAlignment="1"/>
    <xf numFmtId="0" fontId="6" fillId="2" borderId="5" xfId="0" applyFont="1" applyFill="1" applyBorder="1" applyAlignment="1">
      <alignment wrapText="1"/>
    </xf>
    <xf numFmtId="0" fontId="1" fillId="0" borderId="6" xfId="0" applyFont="1" applyBorder="1" applyAlignment="1"/>
    <xf numFmtId="0" fontId="5" fillId="0" borderId="6" xfId="0" applyFont="1" applyBorder="1" applyAlignment="1">
      <alignment wrapText="1"/>
    </xf>
    <xf numFmtId="0" fontId="5" fillId="0" borderId="6" xfId="0" applyFont="1" applyBorder="1" applyAlignment="1"/>
    <xf numFmtId="0" fontId="5" fillId="2" borderId="1" xfId="0" applyFont="1" applyFill="1" applyBorder="1" applyAlignment="1">
      <alignment wrapText="1"/>
    </xf>
    <xf numFmtId="0" fontId="5" fillId="2" borderId="1" xfId="0" applyFont="1" applyFill="1" applyBorder="1" applyAlignment="1">
      <alignment vertical="top"/>
    </xf>
    <xf numFmtId="0" fontId="9" fillId="2" borderId="1" xfId="0" applyFont="1" applyFill="1" applyBorder="1" applyAlignment="1">
      <alignment vertical="top" wrapText="1"/>
    </xf>
    <xf numFmtId="0" fontId="1" fillId="0" borderId="6" xfId="0" applyFont="1" applyBorder="1" applyAlignment="1">
      <alignment wrapText="1"/>
    </xf>
    <xf numFmtId="0" fontId="5" fillId="0" borderId="0" xfId="0" applyFont="1" applyAlignment="1">
      <alignment wrapText="1"/>
    </xf>
    <xf numFmtId="0" fontId="1" fillId="2" borderId="1" xfId="0" applyFont="1" applyFill="1" applyBorder="1" applyAlignment="1">
      <alignment horizontal="left" vertical="center"/>
    </xf>
    <xf numFmtId="0" fontId="5"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2" borderId="1" xfId="0" applyFont="1" applyFill="1" applyBorder="1" applyAlignment="1">
      <alignment horizontal="left" vertical="center"/>
    </xf>
    <xf numFmtId="0" fontId="5" fillId="0" borderId="4" xfId="0" applyFont="1" applyBorder="1" applyAlignment="1">
      <alignment horizontal="left" vertical="center"/>
    </xf>
    <xf numFmtId="0" fontId="5" fillId="0" borderId="1" xfId="0" applyFont="1" applyBorder="1" applyAlignment="1">
      <alignment horizontal="left" vertical="center" wrapText="1"/>
    </xf>
    <xf numFmtId="0" fontId="5" fillId="0" borderId="6" xfId="0" applyFont="1" applyBorder="1" applyAlignment="1"/>
    <xf numFmtId="0" fontId="3" fillId="2" borderId="2" xfId="0" applyFont="1" applyFill="1" applyBorder="1" applyAlignment="1">
      <alignment vertical="top" wrapText="1"/>
    </xf>
    <xf numFmtId="0" fontId="4" fillId="0" borderId="3" xfId="0" applyFont="1" applyBorder="1" applyAlignment="1">
      <alignment wrapText="1"/>
    </xf>
    <xf numFmtId="0" fontId="3" fillId="2" borderId="2" xfId="0" applyFont="1" applyFill="1" applyBorder="1" applyAlignment="1">
      <alignment wrapText="1"/>
    </xf>
    <xf numFmtId="0" fontId="4" fillId="0" borderId="7" xfId="0" applyFont="1" applyBorder="1" applyAlignment="1">
      <alignment wrapText="1"/>
    </xf>
    <xf numFmtId="0" fontId="6"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E.PRM.CMPT.FE.ZS"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FE.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76"/>
  <sheetViews>
    <sheetView tabSelected="1" topLeftCell="AB45" workbookViewId="0"/>
  </sheetViews>
  <sheetFormatPr defaultColWidth="14.44140625" defaultRowHeight="12.75" customHeight="1"/>
  <cols>
    <col min="1" max="43" width="10.83203125" customWidth="1"/>
  </cols>
  <sheetData>
    <row r="1" spans="1:43" ht="48" customHeight="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row>
    <row r="2" spans="1:43" ht="12" customHeight="1">
      <c r="A2" s="3" t="s">
        <v>43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spans="1:43" ht="12" customHeight="1">
      <c r="A3" s="3" t="s">
        <v>44</v>
      </c>
      <c r="B3" s="4"/>
      <c r="C3" s="4"/>
      <c r="D3" s="4"/>
      <c r="E3" s="4"/>
      <c r="F3" s="3">
        <v>4.19285</v>
      </c>
      <c r="G3" s="4"/>
      <c r="H3" s="4"/>
      <c r="I3" s="3">
        <v>5.1452900000000001</v>
      </c>
      <c r="J3" s="3">
        <v>5.9196499999999999</v>
      </c>
      <c r="K3" s="4"/>
      <c r="L3" s="3">
        <v>8.7281899999999997</v>
      </c>
      <c r="M3" s="3">
        <v>12.389749999999999</v>
      </c>
      <c r="N3" s="3">
        <v>7.5399000000000003</v>
      </c>
      <c r="O3" s="4"/>
      <c r="P3" s="3">
        <v>10.37689</v>
      </c>
      <c r="Q3" s="3">
        <v>10.51868</v>
      </c>
      <c r="R3" s="4"/>
      <c r="S3" s="4"/>
      <c r="T3" s="4"/>
      <c r="U3" s="4"/>
      <c r="V3" s="4"/>
      <c r="W3" s="4"/>
      <c r="X3" s="4"/>
      <c r="Y3" s="3">
        <v>13.5525</v>
      </c>
      <c r="Z3" s="4"/>
      <c r="AA3" s="4"/>
      <c r="AB3" s="4"/>
      <c r="AC3" s="4"/>
      <c r="AD3" s="4"/>
      <c r="AE3" s="4"/>
      <c r="AF3" s="4"/>
      <c r="AG3" s="4"/>
      <c r="AH3" s="4"/>
      <c r="AI3" s="4"/>
      <c r="AJ3" s="4"/>
      <c r="AK3" s="3">
        <v>18.741879999999998</v>
      </c>
      <c r="AL3" s="4"/>
      <c r="AM3" s="4"/>
      <c r="AN3" s="4"/>
      <c r="AO3" s="4"/>
      <c r="AP3" s="4"/>
      <c r="AQ3" s="4"/>
    </row>
    <row r="4" spans="1:43" ht="24" customHeight="1">
      <c r="A4" s="3" t="s">
        <v>45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spans="1:43" ht="12" customHeight="1">
      <c r="A5" s="3" t="s">
        <v>46</v>
      </c>
      <c r="B5" s="4"/>
      <c r="C5" s="4"/>
      <c r="D5" s="4"/>
      <c r="E5" s="4"/>
      <c r="F5" s="4"/>
      <c r="G5" s="4"/>
      <c r="H5" s="4"/>
      <c r="I5" s="4"/>
      <c r="J5" s="4"/>
      <c r="K5" s="4"/>
      <c r="L5" s="4"/>
      <c r="M5" s="4"/>
      <c r="N5" s="4"/>
      <c r="O5" s="4"/>
      <c r="P5" s="4"/>
      <c r="Q5" s="4"/>
      <c r="R5" s="4"/>
      <c r="S5" s="4"/>
      <c r="T5" s="4"/>
      <c r="U5" s="4"/>
      <c r="V5" s="4"/>
      <c r="W5" s="4"/>
      <c r="X5" s="4"/>
      <c r="Y5" s="4"/>
      <c r="Z5" s="4"/>
      <c r="AA5" s="4"/>
      <c r="AB5" s="3">
        <v>94.189269999999993</v>
      </c>
      <c r="AC5" s="4"/>
      <c r="AD5" s="4"/>
      <c r="AE5" s="3">
        <v>103.19619</v>
      </c>
      <c r="AF5" s="3">
        <v>102.26712999999999</v>
      </c>
      <c r="AG5" s="3">
        <v>103.25462</v>
      </c>
      <c r="AH5" s="4"/>
      <c r="AI5" s="3">
        <v>100.27718</v>
      </c>
      <c r="AJ5" s="3">
        <v>97.70814</v>
      </c>
      <c r="AK5" s="4"/>
      <c r="AL5" s="4"/>
      <c r="AM5" s="4"/>
      <c r="AN5" s="3">
        <v>90.410910000000001</v>
      </c>
      <c r="AO5" s="3">
        <v>89.760099999999994</v>
      </c>
      <c r="AP5" s="3">
        <v>86.014520000000005</v>
      </c>
      <c r="AQ5" s="3">
        <v>89.539010000000005</v>
      </c>
    </row>
    <row r="6" spans="1:43" ht="12" customHeight="1">
      <c r="A6" s="3" t="s">
        <v>47</v>
      </c>
      <c r="B6" s="4"/>
      <c r="C6" s="4"/>
      <c r="D6" s="3">
        <v>30.900310000000001</v>
      </c>
      <c r="E6" s="3">
        <v>33.029380000000003</v>
      </c>
      <c r="F6" s="3">
        <v>34.327019999999997</v>
      </c>
      <c r="G6" s="3">
        <v>39.794199999999996</v>
      </c>
      <c r="H6" s="3">
        <v>45.24156</v>
      </c>
      <c r="I6" s="3">
        <v>48.225149999999999</v>
      </c>
      <c r="J6" s="3">
        <v>50.491379999999999</v>
      </c>
      <c r="K6" s="3">
        <v>51.073830000000001</v>
      </c>
      <c r="L6" s="3">
        <v>52.105719999999998</v>
      </c>
      <c r="M6" s="3">
        <v>55.017400000000002</v>
      </c>
      <c r="N6" s="3">
        <v>59.078099999999999</v>
      </c>
      <c r="O6" s="3">
        <v>61.841790000000003</v>
      </c>
      <c r="P6" s="3">
        <v>65.585970000000003</v>
      </c>
      <c r="Q6" s="3">
        <v>77.174499999999995</v>
      </c>
      <c r="R6" s="3">
        <v>65.21181</v>
      </c>
      <c r="S6" s="3">
        <v>68.332300000000004</v>
      </c>
      <c r="T6" s="3">
        <v>69.913200000000003</v>
      </c>
      <c r="U6" s="3">
        <v>73.154049999999998</v>
      </c>
      <c r="V6" s="3">
        <v>72.54374</v>
      </c>
      <c r="W6" s="3">
        <v>73.084010000000006</v>
      </c>
      <c r="X6" s="3">
        <v>75.497380000000007</v>
      </c>
      <c r="Y6" s="3">
        <v>74.73254</v>
      </c>
      <c r="Z6" s="3">
        <v>73.948139999999995</v>
      </c>
      <c r="AA6" s="3">
        <v>75.876220000000004</v>
      </c>
      <c r="AB6" s="3">
        <v>79.889309999999995</v>
      </c>
      <c r="AC6" s="3">
        <v>82.443160000000006</v>
      </c>
      <c r="AD6" s="4"/>
      <c r="AE6" s="3">
        <v>83.460639999999998</v>
      </c>
      <c r="AF6" s="3">
        <v>82.234999999999999</v>
      </c>
      <c r="AG6" s="3">
        <v>88.525980000000004</v>
      </c>
      <c r="AH6" s="3">
        <v>90.091790000000003</v>
      </c>
      <c r="AI6" s="3">
        <v>91.276330000000002</v>
      </c>
      <c r="AJ6" s="3">
        <v>93.308390000000003</v>
      </c>
      <c r="AK6" s="3">
        <v>94.214320000000001</v>
      </c>
      <c r="AL6" s="4"/>
      <c r="AM6" s="3">
        <v>97.355829999999997</v>
      </c>
      <c r="AN6" s="3">
        <v>109.72854</v>
      </c>
      <c r="AO6" s="3">
        <v>95.133459999999999</v>
      </c>
      <c r="AP6" s="3">
        <v>95.874390000000005</v>
      </c>
      <c r="AQ6" s="3">
        <v>94.209280000000007</v>
      </c>
    </row>
    <row r="7" spans="1:43" ht="24" customHeight="1">
      <c r="A7" s="3" t="s">
        <v>48</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spans="1:43" ht="12" customHeight="1">
      <c r="A8" s="3" t="s">
        <v>49</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3">
        <v>97.770700000000005</v>
      </c>
      <c r="AI8" s="3">
        <v>103.68098000000001</v>
      </c>
      <c r="AJ8" s="3">
        <v>103.44828</v>
      </c>
      <c r="AK8" s="4"/>
      <c r="AL8" s="4"/>
      <c r="AM8" s="4"/>
      <c r="AN8" s="4"/>
      <c r="AO8" s="4"/>
      <c r="AP8" s="4"/>
      <c r="AQ8" s="3">
        <v>66.511629999999997</v>
      </c>
    </row>
    <row r="9" spans="1:43" ht="12" customHeight="1">
      <c r="A9" s="3" t="s">
        <v>50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3">
        <v>40.835059999999999</v>
      </c>
      <c r="AO9" s="3">
        <v>40.518180000000001</v>
      </c>
      <c r="AP9" s="3">
        <v>40.037300000000002</v>
      </c>
      <c r="AQ9" s="4"/>
    </row>
    <row r="10" spans="1:43" ht="12" customHeight="1">
      <c r="A10" s="3" t="s">
        <v>51</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spans="1:43" ht="24" customHeight="1">
      <c r="A11" s="3" t="s">
        <v>52</v>
      </c>
      <c r="B11" s="4"/>
      <c r="C11" s="4"/>
      <c r="D11" s="4"/>
      <c r="E11" s="4"/>
      <c r="F11" s="4"/>
      <c r="G11" s="3">
        <v>85.436890000000005</v>
      </c>
      <c r="H11" s="3">
        <v>81.959379999999996</v>
      </c>
      <c r="I11" s="4"/>
      <c r="J11" s="4"/>
      <c r="K11" s="4"/>
      <c r="L11" s="4"/>
      <c r="M11" s="4"/>
      <c r="N11" s="4"/>
      <c r="O11" s="4"/>
      <c r="P11" s="4"/>
      <c r="Q11" s="4"/>
      <c r="R11" s="4"/>
      <c r="S11" s="4"/>
      <c r="T11" s="4"/>
      <c r="U11" s="4"/>
      <c r="V11" s="4"/>
      <c r="W11" s="4"/>
      <c r="X11" s="3">
        <v>92.960290000000001</v>
      </c>
      <c r="Y11" s="4"/>
      <c r="Z11" s="4"/>
      <c r="AA11" s="4"/>
      <c r="AB11" s="4"/>
      <c r="AC11" s="4"/>
      <c r="AD11" s="4"/>
      <c r="AE11" s="4"/>
      <c r="AF11" s="4"/>
      <c r="AG11" s="4"/>
      <c r="AH11" s="4"/>
      <c r="AI11" s="4"/>
      <c r="AJ11" s="4"/>
      <c r="AK11" s="4"/>
      <c r="AL11" s="4"/>
      <c r="AM11" s="4"/>
      <c r="AN11" s="3">
        <v>99.510400000000004</v>
      </c>
      <c r="AO11" s="3">
        <v>92.778459999999995</v>
      </c>
      <c r="AP11" s="3">
        <v>98.277979999999999</v>
      </c>
      <c r="AQ11" s="3">
        <v>92.431759999999997</v>
      </c>
    </row>
    <row r="12" spans="1:43" ht="12" customHeight="1">
      <c r="A12" s="3" t="s">
        <v>53</v>
      </c>
      <c r="B12" s="3">
        <v>74.023330000000001</v>
      </c>
      <c r="C12" s="3">
        <v>74.703270000000003</v>
      </c>
      <c r="D12" s="4"/>
      <c r="E12" s="4"/>
      <c r="F12" s="4"/>
      <c r="G12" s="3">
        <v>82.190700000000007</v>
      </c>
      <c r="H12" s="3">
        <v>81.857749999999996</v>
      </c>
      <c r="I12" s="4"/>
      <c r="J12" s="4"/>
      <c r="K12" s="4"/>
      <c r="L12" s="4"/>
      <c r="M12" s="4"/>
      <c r="N12" s="4"/>
      <c r="O12" s="4"/>
      <c r="P12" s="4"/>
      <c r="Q12" s="4"/>
      <c r="R12" s="4"/>
      <c r="S12" s="4"/>
      <c r="T12" s="4"/>
      <c r="U12" s="4"/>
      <c r="V12" s="4"/>
      <c r="W12" s="4"/>
      <c r="X12" s="4"/>
      <c r="Y12" s="4"/>
      <c r="Z12" s="4"/>
      <c r="AA12" s="4"/>
      <c r="AB12" s="3">
        <v>95.411590000000004</v>
      </c>
      <c r="AC12" s="3">
        <v>94.504750000000001</v>
      </c>
      <c r="AD12" s="3">
        <v>102.4191</v>
      </c>
      <c r="AE12" s="3">
        <v>100.69154</v>
      </c>
      <c r="AF12" s="3">
        <v>100.81862</v>
      </c>
      <c r="AG12" s="3">
        <v>100.53655999999999</v>
      </c>
      <c r="AH12" s="3">
        <v>105.45851</v>
      </c>
      <c r="AI12" s="3">
        <v>103.55583</v>
      </c>
      <c r="AJ12" s="3">
        <v>102.02064</v>
      </c>
      <c r="AK12" s="3">
        <v>99.927959999999999</v>
      </c>
      <c r="AL12" s="3">
        <v>102.10666000000001</v>
      </c>
      <c r="AM12" s="3">
        <v>104.62379</v>
      </c>
      <c r="AN12" s="3">
        <v>108.03703</v>
      </c>
      <c r="AO12" s="3">
        <v>107.51852</v>
      </c>
      <c r="AP12" s="4"/>
      <c r="AQ12" s="4"/>
    </row>
    <row r="13" spans="1:43" ht="12" customHeight="1">
      <c r="A13" s="3" t="s">
        <v>54</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3">
        <v>93.670209999999997</v>
      </c>
      <c r="AI13" s="3">
        <v>89.402649999999994</v>
      </c>
      <c r="AJ13" s="3">
        <v>98.843440000000001</v>
      </c>
      <c r="AK13" s="3">
        <v>92.929739999999995</v>
      </c>
      <c r="AL13" s="3">
        <v>94.588970000000003</v>
      </c>
      <c r="AM13" s="3">
        <v>103.02997999999999</v>
      </c>
      <c r="AN13" s="4"/>
      <c r="AO13" s="4"/>
      <c r="AP13" s="4"/>
      <c r="AQ13" s="3">
        <v>85.051199999999994</v>
      </c>
    </row>
    <row r="14" spans="1:43" ht="12" customHeight="1">
      <c r="A14" s="3" t="s">
        <v>55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3">
        <v>102.82132</v>
      </c>
      <c r="AF14" s="3">
        <v>97.716890000000006</v>
      </c>
      <c r="AG14" s="3">
        <v>100.58565</v>
      </c>
      <c r="AH14" s="3">
        <v>100.14064999999999</v>
      </c>
      <c r="AI14" s="3">
        <v>88.378380000000007</v>
      </c>
      <c r="AJ14" s="3">
        <v>88.326849999999993</v>
      </c>
      <c r="AK14" s="3">
        <v>88.065330000000003</v>
      </c>
      <c r="AL14" s="3">
        <v>90.942930000000004</v>
      </c>
      <c r="AM14" s="3">
        <v>95.143209999999996</v>
      </c>
      <c r="AN14" s="3">
        <v>93.859650000000002</v>
      </c>
      <c r="AO14" s="3">
        <v>89.367090000000005</v>
      </c>
      <c r="AP14" s="3">
        <v>93.427840000000003</v>
      </c>
      <c r="AQ14" s="4"/>
    </row>
    <row r="15" spans="1:43" ht="12" customHeight="1">
      <c r="A15" s="3" t="s">
        <v>56</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3" ht="12" customHeight="1">
      <c r="A16" s="3" t="s">
        <v>57</v>
      </c>
      <c r="B16" s="4"/>
      <c r="C16" s="3">
        <v>96.695769999999996</v>
      </c>
      <c r="D16" s="3">
        <v>98.261269999999996</v>
      </c>
      <c r="E16" s="3">
        <v>98.189949999999996</v>
      </c>
      <c r="F16" s="4"/>
      <c r="G16" s="4"/>
      <c r="H16" s="4"/>
      <c r="I16" s="4"/>
      <c r="J16" s="4"/>
      <c r="K16" s="4"/>
      <c r="L16" s="4"/>
      <c r="M16" s="4"/>
      <c r="N16" s="4"/>
      <c r="O16" s="4"/>
      <c r="P16" s="4"/>
      <c r="Q16" s="4"/>
      <c r="R16" s="4"/>
      <c r="S16" s="4"/>
      <c r="T16" s="4"/>
      <c r="U16" s="4"/>
      <c r="V16" s="4"/>
      <c r="W16" s="4"/>
      <c r="X16" s="4"/>
      <c r="Y16" s="4"/>
      <c r="Z16" s="4"/>
      <c r="AA16" s="4"/>
      <c r="AB16" s="4"/>
      <c r="AC16" s="4"/>
      <c r="AD16" s="3">
        <v>100.39762</v>
      </c>
      <c r="AE16" s="3">
        <v>100.79908</v>
      </c>
      <c r="AF16" s="4"/>
      <c r="AG16" s="4"/>
      <c r="AH16" s="3">
        <v>99.795450000000002</v>
      </c>
      <c r="AI16" s="3">
        <v>100.69954</v>
      </c>
      <c r="AJ16" s="3">
        <v>98.531199999999998</v>
      </c>
      <c r="AK16" s="3">
        <v>99.070220000000006</v>
      </c>
      <c r="AL16" s="3">
        <v>101.12819</v>
      </c>
      <c r="AM16" s="3">
        <v>103.69019</v>
      </c>
      <c r="AN16" s="3">
        <v>100.65694999999999</v>
      </c>
      <c r="AO16" s="3">
        <v>99.58381</v>
      </c>
      <c r="AP16" s="3">
        <v>98.222939999999994</v>
      </c>
      <c r="AQ16" s="4"/>
    </row>
    <row r="17" spans="1:43" ht="12" customHeight="1">
      <c r="A17" s="3" t="s">
        <v>58</v>
      </c>
      <c r="B17" s="4"/>
      <c r="C17" s="4"/>
      <c r="D17" s="4"/>
      <c r="E17" s="4"/>
      <c r="F17" s="4"/>
      <c r="G17" s="4"/>
      <c r="H17" s="4"/>
      <c r="I17" s="4"/>
      <c r="J17" s="4"/>
      <c r="K17" s="4"/>
      <c r="L17" s="4"/>
      <c r="M17" s="4"/>
      <c r="N17" s="4"/>
      <c r="O17" s="4"/>
      <c r="P17" s="4"/>
      <c r="Q17" s="4"/>
      <c r="R17" s="4"/>
      <c r="S17" s="4"/>
      <c r="T17" s="4"/>
      <c r="U17" s="4"/>
      <c r="V17" s="4"/>
      <c r="W17" s="4"/>
      <c r="X17" s="4"/>
      <c r="Y17" s="3">
        <v>94.727170000000001</v>
      </c>
      <c r="Z17" s="3">
        <v>89.226050000000001</v>
      </c>
      <c r="AA17" s="4"/>
      <c r="AB17" s="3">
        <v>85.464269999999999</v>
      </c>
      <c r="AC17" s="3">
        <v>97.297420000000002</v>
      </c>
      <c r="AD17" s="3">
        <v>94.697450000000003</v>
      </c>
      <c r="AE17" s="3">
        <v>91.77046</v>
      </c>
      <c r="AF17" s="3">
        <v>85.497429999999994</v>
      </c>
      <c r="AG17" s="3">
        <v>93.981499999999997</v>
      </c>
      <c r="AH17" s="3">
        <v>100.99123</v>
      </c>
      <c r="AI17" s="3">
        <v>90.248090000000005</v>
      </c>
      <c r="AJ17" s="3">
        <v>94.857500000000002</v>
      </c>
      <c r="AK17" s="3">
        <v>89.612799999999993</v>
      </c>
      <c r="AL17" s="3">
        <v>90.662589999999994</v>
      </c>
      <c r="AM17" s="3">
        <v>98.491849999999999</v>
      </c>
      <c r="AN17" s="3">
        <v>89.715599999999995</v>
      </c>
      <c r="AO17" s="3">
        <v>91.428439999999995</v>
      </c>
      <c r="AP17" s="3">
        <v>88.978849999999994</v>
      </c>
      <c r="AQ17" s="3">
        <v>92.18356</v>
      </c>
    </row>
    <row r="18" spans="1:43" ht="12" customHeight="1">
      <c r="A18" s="3" t="s">
        <v>59</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3">
        <v>84.186049999999994</v>
      </c>
      <c r="AF18" s="4"/>
      <c r="AG18" s="4"/>
      <c r="AH18" s="4"/>
      <c r="AI18" s="4"/>
      <c r="AJ18" s="4"/>
      <c r="AK18" s="3">
        <v>102.56917</v>
      </c>
      <c r="AL18" s="3">
        <v>96.843519999999998</v>
      </c>
      <c r="AM18" s="3">
        <v>100.88827999999999</v>
      </c>
      <c r="AN18" s="3">
        <v>102.19512</v>
      </c>
      <c r="AO18" s="3">
        <v>103.93419</v>
      </c>
      <c r="AP18" s="3">
        <v>98.5518</v>
      </c>
      <c r="AQ18" s="4"/>
    </row>
    <row r="19" spans="1:43" ht="12" customHeight="1">
      <c r="A19" s="3" t="s">
        <v>60</v>
      </c>
      <c r="B19" s="4"/>
      <c r="C19" s="4"/>
      <c r="D19" s="4"/>
      <c r="E19" s="4"/>
      <c r="F19" s="4"/>
      <c r="G19" s="4"/>
      <c r="H19" s="4"/>
      <c r="I19" s="4"/>
      <c r="J19" s="4"/>
      <c r="K19" s="4"/>
      <c r="L19" s="4"/>
      <c r="M19" s="4"/>
      <c r="N19" s="3">
        <v>82.603650000000002</v>
      </c>
      <c r="O19" s="3">
        <v>84.915400000000005</v>
      </c>
      <c r="P19" s="3">
        <v>89.637879999999996</v>
      </c>
      <c r="Q19" s="3">
        <v>90.209789999999998</v>
      </c>
      <c r="R19" s="3">
        <v>90.213099999999997</v>
      </c>
      <c r="S19" s="3">
        <v>94.695790000000002</v>
      </c>
      <c r="T19" s="3">
        <v>100.94028</v>
      </c>
      <c r="U19" s="3">
        <v>108.59047</v>
      </c>
      <c r="V19" s="4"/>
      <c r="W19" s="3">
        <v>106.02968</v>
      </c>
      <c r="X19" s="3">
        <v>101.8359</v>
      </c>
      <c r="Y19" s="3">
        <v>99.716470000000001</v>
      </c>
      <c r="Z19" s="3">
        <v>97.271039999999999</v>
      </c>
      <c r="AA19" s="3">
        <v>97.567670000000007</v>
      </c>
      <c r="AB19" s="3">
        <v>94.781779999999998</v>
      </c>
      <c r="AC19" s="4"/>
      <c r="AD19" s="3">
        <v>95.480860000000007</v>
      </c>
      <c r="AE19" s="3">
        <v>96.280919999999995</v>
      </c>
      <c r="AF19" s="3">
        <v>94.351460000000003</v>
      </c>
      <c r="AG19" s="3">
        <v>95.459980000000002</v>
      </c>
      <c r="AH19" s="3">
        <v>102.6738</v>
      </c>
      <c r="AI19" s="3">
        <v>104.69314</v>
      </c>
      <c r="AJ19" s="3">
        <v>109.96477</v>
      </c>
      <c r="AK19" s="3">
        <v>107.04922999999999</v>
      </c>
      <c r="AL19" s="4"/>
      <c r="AM19" s="4"/>
      <c r="AN19" s="4"/>
      <c r="AO19" s="4"/>
      <c r="AP19" s="4"/>
      <c r="AQ19" s="4"/>
    </row>
    <row r="20" spans="1:43" ht="12" customHeight="1">
      <c r="A20" s="3" t="s">
        <v>61</v>
      </c>
      <c r="B20" s="4"/>
      <c r="C20" s="4"/>
      <c r="D20" s="4"/>
      <c r="E20" s="4"/>
      <c r="F20" s="4"/>
      <c r="G20" s="4"/>
      <c r="H20" s="3">
        <v>28.59714</v>
      </c>
      <c r="I20" s="4"/>
      <c r="J20" s="4"/>
      <c r="K20" s="4"/>
      <c r="L20" s="4"/>
      <c r="M20" s="3">
        <v>22.115089999999999</v>
      </c>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row>
    <row r="21" spans="1:43" ht="12" customHeight="1">
      <c r="A21" s="3" t="s">
        <v>62</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3">
        <v>95.792209999999997</v>
      </c>
      <c r="AF21" s="3">
        <v>100.47071</v>
      </c>
      <c r="AG21" s="3">
        <v>111.13433999999999</v>
      </c>
      <c r="AH21" s="3">
        <v>108.54612</v>
      </c>
      <c r="AI21" s="3">
        <v>111.33645</v>
      </c>
      <c r="AJ21" s="3">
        <v>98.647239999999996</v>
      </c>
      <c r="AK21" s="3">
        <v>95.595179999999999</v>
      </c>
      <c r="AL21" s="3">
        <v>93.543220000000005</v>
      </c>
      <c r="AM21" s="3">
        <v>95.43974</v>
      </c>
      <c r="AN21" s="3">
        <v>99.501660000000001</v>
      </c>
      <c r="AO21" s="3">
        <v>103.0647</v>
      </c>
      <c r="AP21" s="3">
        <v>107.30701000000001</v>
      </c>
      <c r="AQ21" s="3">
        <v>114.29455</v>
      </c>
    </row>
    <row r="22" spans="1:43" ht="12" customHeight="1">
      <c r="A22" s="3" t="s">
        <v>63</v>
      </c>
      <c r="B22" s="4"/>
      <c r="C22" s="4"/>
      <c r="D22" s="4"/>
      <c r="E22" s="4"/>
      <c r="F22" s="4"/>
      <c r="G22" s="4"/>
      <c r="H22" s="4"/>
      <c r="I22" s="4"/>
      <c r="J22" s="4"/>
      <c r="K22" s="4"/>
      <c r="L22" s="4"/>
      <c r="M22" s="4"/>
      <c r="N22" s="4"/>
      <c r="O22" s="4"/>
      <c r="P22" s="4"/>
      <c r="Q22" s="4"/>
      <c r="R22" s="4"/>
      <c r="S22" s="4"/>
      <c r="T22" s="4"/>
      <c r="U22" s="4"/>
      <c r="V22" s="4"/>
      <c r="W22" s="4"/>
      <c r="X22" s="4"/>
      <c r="Y22" s="3">
        <v>95.149370000000005</v>
      </c>
      <c r="Z22" s="3">
        <v>95.742590000000007</v>
      </c>
      <c r="AA22" s="3">
        <v>92.773020000000002</v>
      </c>
      <c r="AB22" s="3">
        <v>93.041569999999993</v>
      </c>
      <c r="AC22" s="3">
        <v>92.244529999999997</v>
      </c>
      <c r="AD22" s="4"/>
      <c r="AE22" s="3">
        <v>95.912700000000001</v>
      </c>
      <c r="AF22" s="3">
        <v>99.477909999999994</v>
      </c>
      <c r="AG22" s="3">
        <v>103.22604</v>
      </c>
      <c r="AH22" s="3">
        <v>128.11797000000001</v>
      </c>
      <c r="AI22" s="3">
        <v>100.19917</v>
      </c>
      <c r="AJ22" s="3">
        <v>97.935950000000005</v>
      </c>
      <c r="AK22" s="3">
        <v>93.409779999999998</v>
      </c>
      <c r="AL22" s="3">
        <v>92.824399999999997</v>
      </c>
      <c r="AM22" s="3">
        <v>92.114840000000001</v>
      </c>
      <c r="AN22" s="3">
        <v>95.079179999999994</v>
      </c>
      <c r="AO22" s="4"/>
      <c r="AP22" s="4"/>
      <c r="AQ22" s="3">
        <v>103.19754</v>
      </c>
    </row>
    <row r="23" spans="1:43" ht="12" customHeight="1">
      <c r="A23" s="3" t="s">
        <v>64</v>
      </c>
      <c r="B23" s="4"/>
      <c r="C23" s="4"/>
      <c r="D23" s="4"/>
      <c r="E23" s="4"/>
      <c r="F23" s="3">
        <v>70.196950000000001</v>
      </c>
      <c r="G23" s="3">
        <v>71.296210000000002</v>
      </c>
      <c r="H23" s="3">
        <v>71.86694</v>
      </c>
      <c r="I23" s="3">
        <v>74.207610000000003</v>
      </c>
      <c r="J23" s="3">
        <v>74.234939999999995</v>
      </c>
      <c r="K23" s="3">
        <v>68.727710000000002</v>
      </c>
      <c r="L23" s="3">
        <v>68.98903</v>
      </c>
      <c r="M23" s="3">
        <v>74.878579999999999</v>
      </c>
      <c r="N23" s="3">
        <v>78.770430000000005</v>
      </c>
      <c r="O23" s="3">
        <v>72.717460000000003</v>
      </c>
      <c r="P23" s="3">
        <v>75.708460000000002</v>
      </c>
      <c r="Q23" s="3">
        <v>73.471850000000003</v>
      </c>
      <c r="R23" s="3">
        <v>71.957750000000004</v>
      </c>
      <c r="S23" s="3">
        <v>71.253690000000006</v>
      </c>
      <c r="T23" s="3">
        <v>73.093990000000005</v>
      </c>
      <c r="U23" s="4"/>
      <c r="V23" s="4"/>
      <c r="W23" s="3">
        <v>80.528670000000005</v>
      </c>
      <c r="X23" s="4"/>
      <c r="Y23" s="4"/>
      <c r="Z23" s="4"/>
      <c r="AA23" s="4"/>
      <c r="AB23" s="4"/>
      <c r="AC23" s="4"/>
      <c r="AD23" s="4"/>
      <c r="AE23" s="4"/>
      <c r="AF23" s="4"/>
      <c r="AG23" s="4"/>
      <c r="AH23" s="4"/>
      <c r="AI23" s="4"/>
      <c r="AJ23" s="4"/>
      <c r="AK23" s="4"/>
      <c r="AL23" s="3">
        <v>90.774199999999993</v>
      </c>
      <c r="AM23" s="3">
        <v>91.54804</v>
      </c>
      <c r="AN23" s="3">
        <v>91.545010000000005</v>
      </c>
      <c r="AO23" s="3">
        <v>91.975669999999994</v>
      </c>
      <c r="AP23" s="3">
        <v>92.667599999999993</v>
      </c>
      <c r="AQ23" s="4"/>
    </row>
    <row r="24" spans="1:43" ht="12" customHeight="1">
      <c r="A24" s="3" t="s">
        <v>65</v>
      </c>
      <c r="B24" s="4"/>
      <c r="C24" s="4"/>
      <c r="D24" s="4"/>
      <c r="E24" s="4"/>
      <c r="F24" s="4"/>
      <c r="G24" s="4"/>
      <c r="H24" s="4"/>
      <c r="I24" s="4"/>
      <c r="J24" s="4"/>
      <c r="K24" s="4"/>
      <c r="L24" s="4"/>
      <c r="M24" s="4"/>
      <c r="N24" s="4"/>
      <c r="O24" s="4"/>
      <c r="P24" s="4"/>
      <c r="Q24" s="4"/>
      <c r="R24" s="4"/>
      <c r="S24" s="4"/>
      <c r="T24" s="4"/>
      <c r="U24" s="4"/>
      <c r="V24" s="4"/>
      <c r="W24" s="4"/>
      <c r="X24" s="3">
        <v>90.494150000000005</v>
      </c>
      <c r="Y24" s="4"/>
      <c r="Z24" s="4"/>
      <c r="AA24" s="3">
        <v>85.196479999999994</v>
      </c>
      <c r="AB24" s="3">
        <v>90.487390000000005</v>
      </c>
      <c r="AC24" s="4"/>
      <c r="AD24" s="4"/>
      <c r="AE24" s="3">
        <v>91.252420000000001</v>
      </c>
      <c r="AF24" s="3">
        <v>90.25</v>
      </c>
      <c r="AG24" s="3">
        <v>94.119399999999999</v>
      </c>
      <c r="AH24" s="3">
        <v>90.260670000000005</v>
      </c>
      <c r="AI24" s="3">
        <v>90.03313</v>
      </c>
      <c r="AJ24" s="3">
        <v>88.145570000000006</v>
      </c>
      <c r="AK24" s="3">
        <v>89.020229999999998</v>
      </c>
      <c r="AL24" s="3">
        <v>89.219520000000003</v>
      </c>
      <c r="AM24" s="3">
        <v>95.980289999999997</v>
      </c>
      <c r="AN24" s="3">
        <v>91.888400000000004</v>
      </c>
      <c r="AO24" s="3">
        <v>98.991730000000004</v>
      </c>
      <c r="AP24" s="3">
        <v>98.147180000000006</v>
      </c>
      <c r="AQ24" s="3">
        <v>107.22635</v>
      </c>
    </row>
    <row r="25" spans="1:43" ht="12" customHeight="1">
      <c r="A25" s="3" t="s">
        <v>66</v>
      </c>
      <c r="B25" s="4"/>
      <c r="C25" s="3">
        <v>10.114459999999999</v>
      </c>
      <c r="D25" s="3">
        <v>12.073259999999999</v>
      </c>
      <c r="E25" s="3">
        <v>12.41432</v>
      </c>
      <c r="F25" s="3">
        <v>11.469849999999999</v>
      </c>
      <c r="G25" s="3">
        <v>13.2341</v>
      </c>
      <c r="H25" s="3">
        <v>14.483980000000001</v>
      </c>
      <c r="I25" s="3">
        <v>13.71668</v>
      </c>
      <c r="J25" s="3">
        <v>15.67764</v>
      </c>
      <c r="K25" s="3">
        <v>17.232479999999999</v>
      </c>
      <c r="L25" s="3">
        <v>19.799959999999999</v>
      </c>
      <c r="M25" s="3">
        <v>18.409780000000001</v>
      </c>
      <c r="N25" s="3">
        <v>21.5593</v>
      </c>
      <c r="O25" s="3">
        <v>20.313500000000001</v>
      </c>
      <c r="P25" s="3">
        <v>18.30508</v>
      </c>
      <c r="Q25" s="3">
        <v>20.253430000000002</v>
      </c>
      <c r="R25" s="3">
        <v>18.53032</v>
      </c>
      <c r="S25" s="3">
        <v>17.8855</v>
      </c>
      <c r="T25" s="3">
        <v>16.933219999999999</v>
      </c>
      <c r="U25" s="3">
        <v>16.900639999999999</v>
      </c>
      <c r="V25" s="3">
        <v>11.62152</v>
      </c>
      <c r="W25" s="3">
        <v>13.92793</v>
      </c>
      <c r="X25" s="3">
        <v>13.887729999999999</v>
      </c>
      <c r="Y25" s="3">
        <v>15.27525</v>
      </c>
      <c r="Z25" s="3">
        <v>16.771640000000001</v>
      </c>
      <c r="AA25" s="3">
        <v>20.104050000000001</v>
      </c>
      <c r="AB25" s="3">
        <v>21.010490000000001</v>
      </c>
      <c r="AC25" s="3">
        <v>22.813020000000002</v>
      </c>
      <c r="AD25" s="3">
        <v>24.817139999999998</v>
      </c>
      <c r="AE25" s="4"/>
      <c r="AF25" s="3">
        <v>26.87792</v>
      </c>
      <c r="AG25" s="3">
        <v>29.95627</v>
      </c>
      <c r="AH25" s="3">
        <v>31.59365</v>
      </c>
      <c r="AI25" s="3">
        <v>36.162959999999998</v>
      </c>
      <c r="AJ25" s="3">
        <v>41.518689999999999</v>
      </c>
      <c r="AK25" s="4"/>
      <c r="AL25" s="4"/>
      <c r="AM25" s="4"/>
      <c r="AN25" s="3">
        <v>55.04036</v>
      </c>
      <c r="AO25" s="3">
        <v>53.255429999999997</v>
      </c>
      <c r="AP25" s="4"/>
      <c r="AQ25" s="3">
        <v>66.30847</v>
      </c>
    </row>
    <row r="26" spans="1:43" ht="12" customHeight="1">
      <c r="A26" s="3" t="s">
        <v>67</v>
      </c>
      <c r="B26" s="4"/>
      <c r="C26" s="4"/>
      <c r="D26" s="4"/>
      <c r="E26" s="4"/>
      <c r="F26" s="4"/>
      <c r="G26" s="3">
        <v>74.956519999999998</v>
      </c>
      <c r="H26" s="4"/>
      <c r="I26" s="4"/>
      <c r="J26" s="4"/>
      <c r="K26" s="4"/>
      <c r="L26" s="4"/>
      <c r="M26" s="4"/>
      <c r="N26" s="4"/>
      <c r="O26" s="4"/>
      <c r="P26" s="4"/>
      <c r="Q26" s="4"/>
      <c r="R26" s="4"/>
      <c r="S26" s="4"/>
      <c r="T26" s="4"/>
      <c r="U26" s="4"/>
      <c r="V26" s="4"/>
      <c r="W26" s="4"/>
      <c r="X26" s="4"/>
      <c r="Y26" s="4"/>
      <c r="Z26" s="4"/>
      <c r="AA26" s="4"/>
      <c r="AB26" s="4"/>
      <c r="AC26" s="4"/>
      <c r="AD26" s="4"/>
      <c r="AE26" s="4"/>
      <c r="AF26" s="4"/>
      <c r="AG26" s="3">
        <v>94.736840000000001</v>
      </c>
      <c r="AH26" s="3">
        <v>104.63415000000001</v>
      </c>
      <c r="AI26" s="3">
        <v>102.72953</v>
      </c>
      <c r="AJ26" s="4"/>
      <c r="AK26" s="4"/>
      <c r="AL26" s="4"/>
      <c r="AM26" s="4"/>
      <c r="AN26" s="4"/>
      <c r="AO26" s="4"/>
      <c r="AP26" s="3">
        <v>100</v>
      </c>
      <c r="AQ26" s="3">
        <v>83.627200000000002</v>
      </c>
    </row>
    <row r="27" spans="1:43" ht="12" customHeight="1">
      <c r="A27" s="3" t="s">
        <v>68</v>
      </c>
      <c r="B27" s="4"/>
      <c r="C27" s="4"/>
      <c r="D27" s="4"/>
      <c r="E27" s="4"/>
      <c r="F27" s="4"/>
      <c r="G27" s="4"/>
      <c r="H27" s="4"/>
      <c r="I27" s="4"/>
      <c r="J27" s="3">
        <v>4.3642799999999999</v>
      </c>
      <c r="K27" s="3">
        <v>4.9602700000000004</v>
      </c>
      <c r="L27" s="4"/>
      <c r="M27" s="4"/>
      <c r="N27" s="4"/>
      <c r="O27" s="4"/>
      <c r="P27" s="4"/>
      <c r="Q27" s="4"/>
      <c r="R27" s="4"/>
      <c r="S27" s="4"/>
      <c r="T27" s="4"/>
      <c r="U27" s="4"/>
      <c r="V27" s="4"/>
      <c r="W27" s="4"/>
      <c r="X27" s="4"/>
      <c r="Y27" s="3">
        <v>20.027560000000001</v>
      </c>
      <c r="Z27" s="3">
        <v>24.853349999999999</v>
      </c>
      <c r="AA27" s="4"/>
      <c r="AB27" s="4"/>
      <c r="AC27" s="4"/>
      <c r="AD27" s="3">
        <v>41.757469999999998</v>
      </c>
      <c r="AE27" s="3">
        <v>46.27187</v>
      </c>
      <c r="AF27" s="3">
        <v>47.750459999999997</v>
      </c>
      <c r="AG27" s="3">
        <v>48.380879999999998</v>
      </c>
      <c r="AH27" s="4"/>
      <c r="AI27" s="4"/>
      <c r="AJ27" s="4"/>
      <c r="AK27" s="3">
        <v>64.471670000000003</v>
      </c>
      <c r="AL27" s="3">
        <v>72.78407</v>
      </c>
      <c r="AM27" s="4"/>
      <c r="AN27" s="3">
        <v>85.863010000000003</v>
      </c>
      <c r="AO27" s="3">
        <v>90.755120000000005</v>
      </c>
      <c r="AP27" s="3">
        <v>100.82393999999999</v>
      </c>
      <c r="AQ27" s="3">
        <v>98.089169999999996</v>
      </c>
    </row>
    <row r="28" spans="1:43" ht="12" customHeight="1">
      <c r="A28" s="3" t="s">
        <v>69</v>
      </c>
      <c r="B28" s="4"/>
      <c r="C28" s="4"/>
      <c r="D28" s="4"/>
      <c r="E28" s="4"/>
      <c r="F28" s="4"/>
      <c r="G28" s="4"/>
      <c r="H28" s="4"/>
      <c r="I28" s="4"/>
      <c r="J28" s="4"/>
      <c r="K28" s="4"/>
      <c r="L28" s="4"/>
      <c r="M28" s="4"/>
      <c r="N28" s="4"/>
      <c r="O28" s="4"/>
      <c r="P28" s="4"/>
      <c r="Q28" s="4"/>
      <c r="R28" s="4"/>
      <c r="S28" s="4"/>
      <c r="T28" s="4"/>
      <c r="U28" s="4"/>
      <c r="V28" s="3">
        <v>64.369209999999995</v>
      </c>
      <c r="W28" s="4"/>
      <c r="X28" s="4"/>
      <c r="Y28" s="4"/>
      <c r="Z28" s="4"/>
      <c r="AA28" s="4"/>
      <c r="AB28" s="4"/>
      <c r="AC28" s="4"/>
      <c r="AD28" s="4"/>
      <c r="AE28" s="3">
        <v>93.603380000000001</v>
      </c>
      <c r="AF28" s="3">
        <v>95.632320000000007</v>
      </c>
      <c r="AG28" s="3">
        <v>95.40249</v>
      </c>
      <c r="AH28" s="3">
        <v>98.497510000000005</v>
      </c>
      <c r="AI28" s="3">
        <v>98.355919999999998</v>
      </c>
      <c r="AJ28" s="3">
        <v>98.597020000000001</v>
      </c>
      <c r="AK28" s="4"/>
      <c r="AL28" s="3">
        <v>100.6494</v>
      </c>
      <c r="AM28" s="3">
        <v>98.229020000000006</v>
      </c>
      <c r="AN28" s="3">
        <v>98.815809999999999</v>
      </c>
      <c r="AO28" s="3">
        <v>94.203500000000005</v>
      </c>
      <c r="AP28" s="3">
        <v>95.224209999999999</v>
      </c>
      <c r="AQ28" s="4"/>
    </row>
    <row r="29" spans="1:43" ht="24" customHeight="1">
      <c r="A29" s="3" t="s">
        <v>70</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3">
        <v>70.681610000000006</v>
      </c>
      <c r="AQ29" s="3">
        <v>76.199280000000002</v>
      </c>
    </row>
    <row r="30" spans="1:43" ht="12" customHeight="1">
      <c r="A30" s="3" t="s">
        <v>71</v>
      </c>
      <c r="B30" s="3">
        <v>38.173050000000003</v>
      </c>
      <c r="C30" s="3">
        <v>44.476619999999997</v>
      </c>
      <c r="D30" s="3">
        <v>51.518320000000003</v>
      </c>
      <c r="E30" s="4"/>
      <c r="F30" s="4"/>
      <c r="G30" s="4"/>
      <c r="H30" s="4"/>
      <c r="I30" s="4"/>
      <c r="J30" s="4"/>
      <c r="K30" s="3">
        <v>76.948560000000001</v>
      </c>
      <c r="L30" s="4"/>
      <c r="M30" s="3">
        <v>90.834670000000003</v>
      </c>
      <c r="N30" s="3">
        <v>93.764560000000003</v>
      </c>
      <c r="O30" s="3">
        <v>84.703140000000005</v>
      </c>
      <c r="P30" s="3">
        <v>84.494380000000007</v>
      </c>
      <c r="Q30" s="3">
        <v>91.174620000000004</v>
      </c>
      <c r="R30" s="3">
        <v>100.37805</v>
      </c>
      <c r="S30" s="3">
        <v>102.09763</v>
      </c>
      <c r="T30" s="3">
        <v>97.546620000000004</v>
      </c>
      <c r="U30" s="3">
        <v>96.286609999999996</v>
      </c>
      <c r="V30" s="3">
        <v>97.419060000000002</v>
      </c>
      <c r="W30" s="3">
        <v>97.331140000000005</v>
      </c>
      <c r="X30" s="3">
        <v>97.130300000000005</v>
      </c>
      <c r="Y30" s="3">
        <v>95.667090000000002</v>
      </c>
      <c r="Z30" s="3">
        <v>100.87949999999999</v>
      </c>
      <c r="AA30" s="3">
        <v>95.571290000000005</v>
      </c>
      <c r="AB30" s="3">
        <v>96.511899999999997</v>
      </c>
      <c r="AC30" s="4"/>
      <c r="AD30" s="3">
        <v>94.323400000000007</v>
      </c>
      <c r="AE30" s="3">
        <v>92.279839999999993</v>
      </c>
      <c r="AF30" s="3">
        <v>91.511859999999999</v>
      </c>
      <c r="AG30" s="3">
        <v>94.4512</v>
      </c>
      <c r="AH30" s="3">
        <v>95.162670000000006</v>
      </c>
      <c r="AI30" s="3">
        <v>95.578689999999995</v>
      </c>
      <c r="AJ30" s="3">
        <v>95.687200000000004</v>
      </c>
      <c r="AK30" s="3">
        <v>97.476010000000002</v>
      </c>
      <c r="AL30" s="3">
        <v>100.60235</v>
      </c>
      <c r="AM30" s="3">
        <v>96.121790000000004</v>
      </c>
      <c r="AN30" s="3">
        <v>97.15258</v>
      </c>
      <c r="AO30" s="3">
        <v>97.849609999999998</v>
      </c>
      <c r="AP30" s="4"/>
      <c r="AQ30" s="4"/>
    </row>
    <row r="31" spans="1:43" ht="12" customHeight="1">
      <c r="A31" s="3" t="s">
        <v>72</v>
      </c>
      <c r="B31" s="4"/>
      <c r="C31" s="3">
        <v>82.519469999999998</v>
      </c>
      <c r="D31" s="3">
        <v>64.353989999999996</v>
      </c>
      <c r="E31" s="3">
        <v>66.926240000000007</v>
      </c>
      <c r="F31" s="3">
        <v>69.75667</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row>
    <row r="32" spans="1:43" ht="24" customHeight="1">
      <c r="A32" s="3" t="s">
        <v>73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spans="1:43" ht="12" customHeight="1">
      <c r="A33" s="3" t="s">
        <v>74</v>
      </c>
      <c r="B33" s="4"/>
      <c r="C33" s="4"/>
      <c r="D33" s="3">
        <v>112.07107999999999</v>
      </c>
      <c r="E33" s="3">
        <v>109.28613</v>
      </c>
      <c r="F33" s="3">
        <v>115.90402</v>
      </c>
      <c r="G33" s="3">
        <v>98.169719999999998</v>
      </c>
      <c r="H33" s="3">
        <v>114.73389</v>
      </c>
      <c r="I33" s="3">
        <v>112.27578</v>
      </c>
      <c r="J33" s="3">
        <v>120.7187</v>
      </c>
      <c r="K33" s="3">
        <v>114.68143999999999</v>
      </c>
      <c r="L33" s="3">
        <v>99.052629999999994</v>
      </c>
      <c r="M33" s="3">
        <v>100.38986</v>
      </c>
      <c r="N33" s="3">
        <v>81.859620000000007</v>
      </c>
      <c r="O33" s="3">
        <v>88.265519999999995</v>
      </c>
      <c r="P33" s="3">
        <v>54.27299</v>
      </c>
      <c r="Q33" s="4"/>
      <c r="R33" s="3">
        <v>128.93519000000001</v>
      </c>
      <c r="S33" s="4"/>
      <c r="T33" s="4"/>
      <c r="U33" s="4"/>
      <c r="V33" s="4"/>
      <c r="W33" s="4"/>
      <c r="X33" s="4"/>
      <c r="Y33" s="4"/>
      <c r="Z33" s="4"/>
      <c r="AA33" s="4"/>
      <c r="AB33" s="4"/>
      <c r="AC33" s="3">
        <v>114.34629</v>
      </c>
      <c r="AD33" s="3">
        <v>117.52297</v>
      </c>
      <c r="AE33" s="3">
        <v>117.86421</v>
      </c>
      <c r="AF33" s="3">
        <v>116.50959</v>
      </c>
      <c r="AG33" s="3">
        <v>119.27284</v>
      </c>
      <c r="AH33" s="3">
        <v>117.35934</v>
      </c>
      <c r="AI33" s="3">
        <v>120.70064000000001</v>
      </c>
      <c r="AJ33" s="3">
        <v>117.15561</v>
      </c>
      <c r="AK33" s="3">
        <v>118.78417</v>
      </c>
      <c r="AL33" s="3">
        <v>118.06095999999999</v>
      </c>
      <c r="AM33" s="3">
        <v>119.28104999999999</v>
      </c>
      <c r="AN33" s="3">
        <v>118.79128</v>
      </c>
      <c r="AO33" s="3">
        <v>115.95214</v>
      </c>
      <c r="AP33" s="3">
        <v>117.61606999999999</v>
      </c>
      <c r="AQ33" s="3">
        <v>119.53876</v>
      </c>
    </row>
    <row r="34" spans="1:43" ht="12" customHeight="1">
      <c r="A34" s="3" t="s">
        <v>75</v>
      </c>
      <c r="B34" s="4"/>
      <c r="C34" s="4"/>
      <c r="D34" s="4"/>
      <c r="E34" s="4"/>
      <c r="F34" s="4"/>
      <c r="G34" s="4"/>
      <c r="H34" s="4"/>
      <c r="I34" s="4"/>
      <c r="J34" s="4"/>
      <c r="K34" s="4"/>
      <c r="L34" s="4"/>
      <c r="M34" s="4"/>
      <c r="N34" s="4"/>
      <c r="O34" s="4"/>
      <c r="P34" s="4"/>
      <c r="Q34" s="4"/>
      <c r="R34" s="3">
        <v>101.68304999999999</v>
      </c>
      <c r="S34" s="3">
        <v>103.2084</v>
      </c>
      <c r="T34" s="3">
        <v>103.82863999999999</v>
      </c>
      <c r="U34" s="3">
        <v>102.99898</v>
      </c>
      <c r="V34" s="3">
        <v>99.804370000000006</v>
      </c>
      <c r="W34" s="3">
        <v>91.648840000000007</v>
      </c>
      <c r="X34" s="3">
        <v>87.641170000000002</v>
      </c>
      <c r="Y34" s="3">
        <v>86.280119999999997</v>
      </c>
      <c r="Z34" s="3">
        <v>88.734099999999998</v>
      </c>
      <c r="AA34" s="3">
        <v>88.155550000000005</v>
      </c>
      <c r="AB34" s="3">
        <v>90.773129999999995</v>
      </c>
      <c r="AC34" s="3">
        <v>94.649919999999995</v>
      </c>
      <c r="AD34" s="3">
        <v>93.87527</v>
      </c>
      <c r="AE34" s="3">
        <v>95.634020000000007</v>
      </c>
      <c r="AF34" s="3">
        <v>96.731679999999997</v>
      </c>
      <c r="AG34" s="3">
        <v>101.88088</v>
      </c>
      <c r="AH34" s="3">
        <v>96.988309999999998</v>
      </c>
      <c r="AI34" s="3">
        <v>97.806100000000001</v>
      </c>
      <c r="AJ34" s="3">
        <v>99.209770000000006</v>
      </c>
      <c r="AK34" s="3">
        <v>99.306979999999996</v>
      </c>
      <c r="AL34" s="3">
        <v>98.099959999999996</v>
      </c>
      <c r="AM34" s="3">
        <v>97.846270000000004</v>
      </c>
      <c r="AN34" s="3">
        <v>89.667050000000003</v>
      </c>
      <c r="AO34" s="3">
        <v>95.679310000000001</v>
      </c>
      <c r="AP34" s="3">
        <v>106.40971</v>
      </c>
      <c r="AQ34" s="4"/>
    </row>
    <row r="35" spans="1:43" ht="24" customHeight="1">
      <c r="A35" s="3" t="s">
        <v>76</v>
      </c>
      <c r="B35" s="4"/>
      <c r="C35" s="3">
        <v>4.5972</v>
      </c>
      <c r="D35" s="3">
        <v>4.4385700000000003</v>
      </c>
      <c r="E35" s="3">
        <v>4.7296100000000001</v>
      </c>
      <c r="F35" s="3">
        <v>4.7995400000000004</v>
      </c>
      <c r="G35" s="3">
        <v>5.2831599999999996</v>
      </c>
      <c r="H35" s="3">
        <v>5.1621899999999998</v>
      </c>
      <c r="I35" s="3">
        <v>5.9902100000000003</v>
      </c>
      <c r="J35" s="3">
        <v>5.9615400000000003</v>
      </c>
      <c r="K35" s="3">
        <v>6.4135200000000001</v>
      </c>
      <c r="L35" s="3">
        <v>6.2630100000000004</v>
      </c>
      <c r="M35" s="3">
        <v>6.7734500000000004</v>
      </c>
      <c r="N35" s="3">
        <v>6.9649200000000002</v>
      </c>
      <c r="O35" s="3">
        <v>7.5758900000000002</v>
      </c>
      <c r="P35" s="3">
        <v>8.7359399999999994</v>
      </c>
      <c r="Q35" s="3">
        <v>9.3054600000000001</v>
      </c>
      <c r="R35" s="4"/>
      <c r="S35" s="3">
        <v>10.652419999999999</v>
      </c>
      <c r="T35" s="3">
        <v>11.40992</v>
      </c>
      <c r="U35" s="3">
        <v>11.18219</v>
      </c>
      <c r="V35" s="3">
        <v>13.074769999999999</v>
      </c>
      <c r="W35" s="3">
        <v>13.90971</v>
      </c>
      <c r="X35" s="3">
        <v>20.03913</v>
      </c>
      <c r="Y35" s="3">
        <v>18.067319999999999</v>
      </c>
      <c r="Z35" s="3">
        <v>19.100059999999999</v>
      </c>
      <c r="AA35" s="3">
        <v>14.302720000000001</v>
      </c>
      <c r="AB35" s="3">
        <v>16.931090000000001</v>
      </c>
      <c r="AC35" s="4"/>
      <c r="AD35" s="4"/>
      <c r="AE35" s="3">
        <v>18.000039999999998</v>
      </c>
      <c r="AF35" s="3">
        <v>19.531230000000001</v>
      </c>
      <c r="AG35" s="3">
        <v>20.213629999999998</v>
      </c>
      <c r="AH35" s="3">
        <v>21.398720000000001</v>
      </c>
      <c r="AI35" s="3">
        <v>23.29128</v>
      </c>
      <c r="AJ35" s="3">
        <v>24.61862</v>
      </c>
      <c r="AK35" s="3">
        <v>25.87041</v>
      </c>
      <c r="AL35" s="3">
        <v>27.235749999999999</v>
      </c>
      <c r="AM35" s="3">
        <v>29.07386</v>
      </c>
      <c r="AN35" s="3">
        <v>32.642380000000003</v>
      </c>
      <c r="AO35" s="3">
        <v>38.576569999999997</v>
      </c>
      <c r="AP35" s="3">
        <v>42.28228</v>
      </c>
      <c r="AQ35" s="4"/>
    </row>
    <row r="36" spans="1:43" ht="12" customHeight="1">
      <c r="A36" s="3" t="s">
        <v>77</v>
      </c>
      <c r="B36" s="4"/>
      <c r="C36" s="3">
        <v>2.89839</v>
      </c>
      <c r="D36" s="4"/>
      <c r="E36" s="3">
        <v>6.5173300000000003</v>
      </c>
      <c r="F36" s="3">
        <v>7.2465000000000002</v>
      </c>
      <c r="G36" s="3">
        <v>7.9133699999999996</v>
      </c>
      <c r="H36" s="3">
        <v>7.7034200000000004</v>
      </c>
      <c r="I36" s="3">
        <v>7.6883800000000004</v>
      </c>
      <c r="J36" s="3">
        <v>7.8960100000000004</v>
      </c>
      <c r="K36" s="3">
        <v>8.15198</v>
      </c>
      <c r="L36" s="3">
        <v>8.2338000000000005</v>
      </c>
      <c r="M36" s="3">
        <v>8.2680699999999998</v>
      </c>
      <c r="N36" s="3">
        <v>9.9519099999999998</v>
      </c>
      <c r="O36" s="3">
        <v>13.48962</v>
      </c>
      <c r="P36" s="3">
        <v>18.378630000000001</v>
      </c>
      <c r="Q36" s="3">
        <v>18.712219999999999</v>
      </c>
      <c r="R36" s="3">
        <v>20.029789999999998</v>
      </c>
      <c r="S36" s="3">
        <v>19.72363</v>
      </c>
      <c r="T36" s="3">
        <v>28.581410000000002</v>
      </c>
      <c r="U36" s="3">
        <v>26.119440000000001</v>
      </c>
      <c r="V36" s="3">
        <v>33.430259999999997</v>
      </c>
      <c r="W36" s="3">
        <v>42.559919999999998</v>
      </c>
      <c r="X36" s="3">
        <v>43.028530000000003</v>
      </c>
      <c r="Y36" s="3">
        <v>46.70702</v>
      </c>
      <c r="Z36" s="4"/>
      <c r="AA36" s="4"/>
      <c r="AB36" s="4"/>
      <c r="AC36" s="4"/>
      <c r="AD36" s="4"/>
      <c r="AE36" s="3">
        <v>22.22288</v>
      </c>
      <c r="AF36" s="3">
        <v>23.9331</v>
      </c>
      <c r="AG36" s="3">
        <v>24.002880000000001</v>
      </c>
      <c r="AH36" s="3">
        <v>24.150220000000001</v>
      </c>
      <c r="AI36" s="3">
        <v>27.26483</v>
      </c>
      <c r="AJ36" s="3">
        <v>27.87519</v>
      </c>
      <c r="AK36" s="3">
        <v>32.137329999999999</v>
      </c>
      <c r="AL36" s="4"/>
      <c r="AM36" s="3">
        <v>38.416440000000001</v>
      </c>
      <c r="AN36" s="3">
        <v>41.866500000000002</v>
      </c>
      <c r="AO36" s="3">
        <v>50.663519999999998</v>
      </c>
      <c r="AP36" s="3">
        <v>54.894559999999998</v>
      </c>
      <c r="AQ36" s="3">
        <v>62.19</v>
      </c>
    </row>
    <row r="37" spans="1:43" ht="12" customHeight="1">
      <c r="A37" s="3" t="s">
        <v>78</v>
      </c>
      <c r="B37" s="4"/>
      <c r="C37" s="4"/>
      <c r="D37" s="4"/>
      <c r="E37" s="4"/>
      <c r="F37" s="4"/>
      <c r="G37" s="4"/>
      <c r="H37" s="4"/>
      <c r="I37" s="4"/>
      <c r="J37" s="4"/>
      <c r="K37" s="4"/>
      <c r="L37" s="4"/>
      <c r="M37" s="4"/>
      <c r="N37" s="4"/>
      <c r="O37" s="4"/>
      <c r="P37" s="4"/>
      <c r="Q37" s="4"/>
      <c r="R37" s="4"/>
      <c r="S37" s="4"/>
      <c r="T37" s="4"/>
      <c r="U37" s="4"/>
      <c r="V37" s="4"/>
      <c r="W37" s="4"/>
      <c r="X37" s="4"/>
      <c r="Y37" s="4"/>
      <c r="Z37" s="4"/>
      <c r="AA37" s="3">
        <v>30.367570000000001</v>
      </c>
      <c r="AB37" s="4"/>
      <c r="AC37" s="3">
        <v>11.79077</v>
      </c>
      <c r="AD37" s="3">
        <v>25.709890000000001</v>
      </c>
      <c r="AE37" s="3">
        <v>35.346269999999997</v>
      </c>
      <c r="AF37" s="4"/>
      <c r="AG37" s="3">
        <v>45.961709999999997</v>
      </c>
      <c r="AH37" s="3">
        <v>54.25685</v>
      </c>
      <c r="AI37" s="3">
        <v>61.029910000000001</v>
      </c>
      <c r="AJ37" s="3">
        <v>72.729839999999996</v>
      </c>
      <c r="AK37" s="3">
        <v>84.712339999999998</v>
      </c>
      <c r="AL37" s="3">
        <v>89.385300000000001</v>
      </c>
      <c r="AM37" s="3">
        <v>90.705089999999998</v>
      </c>
      <c r="AN37" s="3">
        <v>86.017570000000006</v>
      </c>
      <c r="AO37" s="3">
        <v>84.041060000000002</v>
      </c>
      <c r="AP37" s="3">
        <v>86.918049999999994</v>
      </c>
      <c r="AQ37" s="3">
        <v>89.702190000000002</v>
      </c>
    </row>
    <row r="38" spans="1:43" ht="12" customHeight="1">
      <c r="A38" s="3" t="s">
        <v>79</v>
      </c>
      <c r="B38" s="4"/>
      <c r="C38" s="4"/>
      <c r="D38" s="4"/>
      <c r="E38" s="3">
        <v>36.767850000000003</v>
      </c>
      <c r="F38" s="3">
        <v>36.814959999999999</v>
      </c>
      <c r="G38" s="3">
        <v>38.811489999999999</v>
      </c>
      <c r="H38" s="3">
        <v>40.594329999999999</v>
      </c>
      <c r="I38" s="3">
        <v>42.097230000000003</v>
      </c>
      <c r="J38" s="3">
        <v>51.443750000000001</v>
      </c>
      <c r="K38" s="3">
        <v>43.776780000000002</v>
      </c>
      <c r="L38" s="3">
        <v>43.159149999999997</v>
      </c>
      <c r="M38" s="3">
        <v>43.547069999999998</v>
      </c>
      <c r="N38" s="3">
        <v>43.132219999999997</v>
      </c>
      <c r="O38" s="3">
        <v>43.695270000000001</v>
      </c>
      <c r="P38" s="3">
        <v>45.28145</v>
      </c>
      <c r="Q38" s="3">
        <v>46.765050000000002</v>
      </c>
      <c r="R38" s="3">
        <v>47.178899999999999</v>
      </c>
      <c r="S38" s="3">
        <v>48.83231</v>
      </c>
      <c r="T38" s="3">
        <v>47.76932</v>
      </c>
      <c r="U38" s="4"/>
      <c r="V38" s="3">
        <v>52.404209999999999</v>
      </c>
      <c r="W38" s="3">
        <v>49.452370000000002</v>
      </c>
      <c r="X38" s="4"/>
      <c r="Y38" s="4"/>
      <c r="Z38" s="4"/>
      <c r="AA38" s="4"/>
      <c r="AB38" s="4"/>
      <c r="AC38" s="4"/>
      <c r="AD38" s="4"/>
      <c r="AE38" s="3">
        <v>45.286119999999997</v>
      </c>
      <c r="AF38" s="3">
        <v>47.440159999999999</v>
      </c>
      <c r="AG38" s="4"/>
      <c r="AH38" s="3">
        <v>50.908160000000002</v>
      </c>
      <c r="AI38" s="3">
        <v>53.565089999999998</v>
      </c>
      <c r="AJ38" s="3">
        <v>54.753120000000003</v>
      </c>
      <c r="AK38" s="3">
        <v>48.579729999999998</v>
      </c>
      <c r="AL38" s="3">
        <v>48.572369999999999</v>
      </c>
      <c r="AM38" s="3">
        <v>51.747799999999998</v>
      </c>
      <c r="AN38" s="3">
        <v>68.440380000000005</v>
      </c>
      <c r="AO38" s="3">
        <v>69.149230000000003</v>
      </c>
      <c r="AP38" s="3">
        <v>72.392780000000002</v>
      </c>
      <c r="AQ38" s="3">
        <v>72.148150000000001</v>
      </c>
    </row>
    <row r="39" spans="1:43" ht="12" customHeight="1">
      <c r="A39" s="3" t="s">
        <v>80</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3">
        <v>94.943209999999993</v>
      </c>
      <c r="AE39" s="3">
        <v>96.471419999999995</v>
      </c>
      <c r="AF39" s="3">
        <v>97.739279999999994</v>
      </c>
      <c r="AG39" s="4"/>
      <c r="AH39" s="4"/>
      <c r="AI39" s="4"/>
      <c r="AJ39" s="4"/>
      <c r="AK39" s="4"/>
      <c r="AL39" s="3">
        <v>95.511849999999995</v>
      </c>
      <c r="AM39" s="4"/>
      <c r="AN39" s="4"/>
      <c r="AO39" s="4"/>
      <c r="AP39" s="4"/>
      <c r="AQ39" s="4"/>
    </row>
    <row r="40" spans="1:43" ht="12" customHeight="1">
      <c r="A40" s="3" t="s">
        <v>81</v>
      </c>
      <c r="B40" s="4"/>
      <c r="C40" s="4"/>
      <c r="D40" s="4"/>
      <c r="E40" s="4"/>
      <c r="F40" s="3">
        <v>12.12191</v>
      </c>
      <c r="G40" s="3">
        <v>13.81279</v>
      </c>
      <c r="H40" s="4"/>
      <c r="I40" s="3">
        <v>15.64626</v>
      </c>
      <c r="J40" s="3">
        <v>13.73626</v>
      </c>
      <c r="K40" s="3">
        <v>15.12059</v>
      </c>
      <c r="L40" s="3">
        <v>15.123670000000001</v>
      </c>
      <c r="M40" s="3">
        <v>25.35885</v>
      </c>
      <c r="N40" s="3">
        <v>24.190380000000001</v>
      </c>
      <c r="O40" s="3">
        <v>19.77177</v>
      </c>
      <c r="P40" s="3">
        <v>30.090050000000002</v>
      </c>
      <c r="Q40" s="3">
        <v>30.547840000000001</v>
      </c>
      <c r="R40" s="3">
        <v>35.574730000000002</v>
      </c>
      <c r="S40" s="3">
        <v>39.53078</v>
      </c>
      <c r="T40" s="3">
        <v>44.833579999999998</v>
      </c>
      <c r="U40" s="4"/>
      <c r="V40" s="3">
        <v>56.208370000000002</v>
      </c>
      <c r="W40" s="4"/>
      <c r="X40" s="4"/>
      <c r="Y40" s="4"/>
      <c r="Z40" s="3">
        <v>71.828050000000005</v>
      </c>
      <c r="AA40" s="4"/>
      <c r="AB40" s="4"/>
      <c r="AC40" s="4"/>
      <c r="AD40" s="3">
        <v>103.14454000000001</v>
      </c>
      <c r="AE40" s="3">
        <v>110.83951</v>
      </c>
      <c r="AF40" s="3">
        <v>108.4623</v>
      </c>
      <c r="AG40" s="3">
        <v>101.58083000000001</v>
      </c>
      <c r="AH40" s="3">
        <v>102.94840000000001</v>
      </c>
      <c r="AI40" s="3">
        <v>105.64052</v>
      </c>
      <c r="AJ40" s="3">
        <v>101.9002</v>
      </c>
      <c r="AK40" s="3">
        <v>89.554220000000001</v>
      </c>
      <c r="AL40" s="3">
        <v>102.34506</v>
      </c>
      <c r="AM40" s="3">
        <v>95.450720000000004</v>
      </c>
      <c r="AN40" s="3">
        <v>101.45349</v>
      </c>
      <c r="AO40" s="3">
        <v>94.854740000000007</v>
      </c>
      <c r="AP40" s="3">
        <v>97.661029999999997</v>
      </c>
      <c r="AQ40" s="3">
        <v>96.046549999999996</v>
      </c>
    </row>
    <row r="41" spans="1:43" ht="24" customHeight="1">
      <c r="A41" s="3" t="s">
        <v>82</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3">
        <v>114.35644000000001</v>
      </c>
      <c r="AF41" s="4"/>
      <c r="AG41" s="4"/>
      <c r="AH41" s="4"/>
      <c r="AI41" s="4"/>
      <c r="AJ41" s="4"/>
      <c r="AK41" s="4"/>
      <c r="AL41" s="4"/>
      <c r="AM41" s="4"/>
      <c r="AN41" s="4"/>
      <c r="AO41" s="4"/>
      <c r="AP41" s="4"/>
      <c r="AQ41" s="4"/>
    </row>
    <row r="42" spans="1:43" ht="36" customHeight="1">
      <c r="A42" s="3" t="s">
        <v>83</v>
      </c>
      <c r="B42" s="4"/>
      <c r="C42" s="3">
        <v>10.961779999999999</v>
      </c>
      <c r="D42" s="3">
        <v>12.85528</v>
      </c>
      <c r="E42" s="3">
        <v>15.333299999999999</v>
      </c>
      <c r="F42" s="3">
        <v>14.341749999999999</v>
      </c>
      <c r="G42" s="3">
        <v>16.948499999999999</v>
      </c>
      <c r="H42" s="3">
        <v>18.488240000000001</v>
      </c>
      <c r="I42" s="4"/>
      <c r="J42" s="3">
        <v>19.255400000000002</v>
      </c>
      <c r="K42" s="4"/>
      <c r="L42" s="4"/>
      <c r="M42" s="3">
        <v>18.301300000000001</v>
      </c>
      <c r="N42" s="3">
        <v>17.823689999999999</v>
      </c>
      <c r="O42" s="3">
        <v>15.573460000000001</v>
      </c>
      <c r="P42" s="4"/>
      <c r="Q42" s="4"/>
      <c r="R42" s="3">
        <v>26.629799999999999</v>
      </c>
      <c r="S42" s="3">
        <v>19.417390000000001</v>
      </c>
      <c r="T42" s="3">
        <v>20.443819999999999</v>
      </c>
      <c r="U42" s="3">
        <v>19.03398</v>
      </c>
      <c r="V42" s="3">
        <v>18.788119999999999</v>
      </c>
      <c r="W42" s="3">
        <v>19.415019999999998</v>
      </c>
      <c r="X42" s="3">
        <v>15.28623</v>
      </c>
      <c r="Y42" s="4"/>
      <c r="Z42" s="4"/>
      <c r="AA42" s="4"/>
      <c r="AB42" s="4"/>
      <c r="AC42" s="4"/>
      <c r="AD42" s="4"/>
      <c r="AE42" s="4"/>
      <c r="AF42" s="4"/>
      <c r="AG42" s="4"/>
      <c r="AH42" s="4"/>
      <c r="AI42" s="4"/>
      <c r="AJ42" s="3">
        <v>17.729949999999999</v>
      </c>
      <c r="AK42" s="3">
        <v>19.84477</v>
      </c>
      <c r="AL42" s="3">
        <v>20.634350000000001</v>
      </c>
      <c r="AM42" s="3">
        <v>24.612100000000002</v>
      </c>
      <c r="AN42" s="3">
        <v>26.755990000000001</v>
      </c>
      <c r="AO42" s="3">
        <v>29.46358</v>
      </c>
      <c r="AP42" s="3">
        <v>30.097909999999999</v>
      </c>
      <c r="AQ42" s="3">
        <v>32.842500000000001</v>
      </c>
    </row>
    <row r="43" spans="1:43" ht="12" customHeight="1">
      <c r="A43" s="3" t="s">
        <v>84</v>
      </c>
      <c r="B43" s="4"/>
      <c r="C43" s="4"/>
      <c r="D43" s="4"/>
      <c r="E43" s="4"/>
      <c r="F43" s="4"/>
      <c r="G43" s="4"/>
      <c r="H43" s="3">
        <v>4.9255800000000001</v>
      </c>
      <c r="I43" s="3">
        <v>4.5826900000000004</v>
      </c>
      <c r="J43" s="4"/>
      <c r="K43" s="4"/>
      <c r="L43" s="4"/>
      <c r="M43" s="4"/>
      <c r="N43" s="4"/>
      <c r="O43" s="4"/>
      <c r="P43" s="4"/>
      <c r="Q43" s="4"/>
      <c r="R43" s="4"/>
      <c r="S43" s="4"/>
      <c r="T43" s="3">
        <v>3.8747099999999999</v>
      </c>
      <c r="U43" s="3">
        <v>4.7429600000000001</v>
      </c>
      <c r="V43" s="3">
        <v>6.2797999999999998</v>
      </c>
      <c r="W43" s="3">
        <v>7.0310199999999998</v>
      </c>
      <c r="X43" s="4"/>
      <c r="Y43" s="4"/>
      <c r="Z43" s="3">
        <v>8.3214000000000006</v>
      </c>
      <c r="AA43" s="3">
        <v>6.5662000000000003</v>
      </c>
      <c r="AB43" s="3">
        <v>7.1890799999999997</v>
      </c>
      <c r="AC43" s="3">
        <v>7.7721499999999999</v>
      </c>
      <c r="AD43" s="4"/>
      <c r="AE43" s="3">
        <v>11.50231</v>
      </c>
      <c r="AF43" s="3">
        <v>13.06903</v>
      </c>
      <c r="AG43" s="3">
        <v>14.9823</v>
      </c>
      <c r="AH43" s="3">
        <v>17.31269</v>
      </c>
      <c r="AI43" s="3">
        <v>21.47193</v>
      </c>
      <c r="AJ43" s="3">
        <v>24.1496</v>
      </c>
      <c r="AK43" s="3">
        <v>21.870010000000001</v>
      </c>
      <c r="AL43" s="3">
        <v>22.112079999999999</v>
      </c>
      <c r="AM43" s="4"/>
      <c r="AN43" s="4"/>
      <c r="AO43" s="3">
        <v>25.16386</v>
      </c>
      <c r="AP43" s="3">
        <v>25.828810000000001</v>
      </c>
      <c r="AQ43" s="3">
        <v>29.241019999999999</v>
      </c>
    </row>
    <row r="44" spans="1:43" ht="24" customHeight="1">
      <c r="A44" s="3" t="s">
        <v>85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spans="1:43" ht="12" customHeight="1">
      <c r="A45" s="3" t="s">
        <v>86</v>
      </c>
      <c r="B45" s="3">
        <v>78.201629999999994</v>
      </c>
      <c r="C45" s="3">
        <v>84.767259999999993</v>
      </c>
      <c r="D45" s="3">
        <v>88.268550000000005</v>
      </c>
      <c r="E45" s="3">
        <v>89.128219999999999</v>
      </c>
      <c r="F45" s="3">
        <v>87.016159999999999</v>
      </c>
      <c r="G45" s="3">
        <v>88.059539999999998</v>
      </c>
      <c r="H45" s="3">
        <v>91.788830000000004</v>
      </c>
      <c r="I45" s="3">
        <v>89.902929999999998</v>
      </c>
      <c r="J45" s="4"/>
      <c r="K45" s="4"/>
      <c r="L45" s="4"/>
      <c r="M45" s="4"/>
      <c r="N45" s="4"/>
      <c r="O45" s="3">
        <v>97.899760000000001</v>
      </c>
      <c r="P45" s="4"/>
      <c r="Q45" s="4"/>
      <c r="R45" s="4"/>
      <c r="S45" s="4"/>
      <c r="T45" s="4"/>
      <c r="U45" s="4"/>
      <c r="V45" s="4"/>
      <c r="W45" s="4"/>
      <c r="X45" s="4"/>
      <c r="Y45" s="4"/>
      <c r="Z45" s="4"/>
      <c r="AA45" s="4"/>
      <c r="AB45" s="4"/>
      <c r="AC45" s="4"/>
      <c r="AD45" s="3">
        <v>91.040520000000001</v>
      </c>
      <c r="AE45" s="3">
        <v>96.337069999999997</v>
      </c>
      <c r="AF45" s="3">
        <v>97.519069999999999</v>
      </c>
      <c r="AG45" s="4"/>
      <c r="AH45" s="3">
        <v>99.337639999999993</v>
      </c>
      <c r="AI45" s="3">
        <v>96.426329999999993</v>
      </c>
      <c r="AJ45" s="3">
        <v>94.132140000000007</v>
      </c>
      <c r="AK45" s="4"/>
      <c r="AL45" s="4"/>
      <c r="AM45" s="3">
        <v>89.150369999999995</v>
      </c>
      <c r="AN45" s="4"/>
      <c r="AO45" s="4"/>
      <c r="AP45" s="3">
        <v>98.567920000000001</v>
      </c>
      <c r="AQ45" s="4"/>
    </row>
    <row r="46" spans="1:43" ht="12" customHeight="1">
      <c r="A46" s="3" t="s">
        <v>87</v>
      </c>
      <c r="B46" s="4"/>
      <c r="C46" s="4"/>
      <c r="D46" s="4"/>
      <c r="E46" s="4"/>
      <c r="F46" s="4"/>
      <c r="G46" s="4"/>
      <c r="H46" s="4"/>
      <c r="I46" s="4"/>
      <c r="J46" s="4"/>
      <c r="K46" s="4"/>
      <c r="L46" s="4"/>
      <c r="M46" s="4"/>
      <c r="N46" s="4"/>
      <c r="O46" s="4"/>
      <c r="P46" s="4"/>
      <c r="Q46" s="4"/>
      <c r="R46" s="4"/>
      <c r="S46" s="4"/>
      <c r="T46" s="4"/>
      <c r="U46" s="4"/>
      <c r="V46" s="4"/>
      <c r="W46" s="4"/>
      <c r="X46" s="4"/>
      <c r="Y46" s="4"/>
      <c r="Z46" s="4"/>
      <c r="AA46" s="4"/>
      <c r="AB46" s="3">
        <v>90.806929999999994</v>
      </c>
      <c r="AC46" s="3">
        <v>92.594499999999996</v>
      </c>
      <c r="AD46" s="4"/>
      <c r="AE46" s="4"/>
      <c r="AF46" s="4"/>
      <c r="AG46" s="4"/>
      <c r="AH46" s="4"/>
      <c r="AI46" s="4"/>
      <c r="AJ46" s="4"/>
      <c r="AK46" s="4"/>
      <c r="AL46" s="4"/>
      <c r="AM46" s="4"/>
      <c r="AN46" s="4"/>
      <c r="AO46" s="4"/>
      <c r="AP46" s="4"/>
      <c r="AQ46" s="4"/>
    </row>
    <row r="47" spans="1:43" ht="24" customHeight="1">
      <c r="A47" s="3" t="s">
        <v>88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spans="1:43" ht="24" customHeight="1">
      <c r="A48" s="3" t="s">
        <v>89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spans="1:43" ht="12" customHeight="1">
      <c r="A49" s="3" t="s">
        <v>90</v>
      </c>
      <c r="B49" s="3">
        <v>37.389519999999997</v>
      </c>
      <c r="C49" s="3">
        <v>55.870040000000003</v>
      </c>
      <c r="D49" s="3">
        <v>57.033349999999999</v>
      </c>
      <c r="E49" s="3">
        <v>60.60389</v>
      </c>
      <c r="F49" s="3">
        <v>61.559739999999998</v>
      </c>
      <c r="G49" s="4"/>
      <c r="H49" s="4"/>
      <c r="I49" s="4"/>
      <c r="J49" s="4"/>
      <c r="K49" s="4"/>
      <c r="L49" s="4"/>
      <c r="M49" s="4"/>
      <c r="N49" s="3">
        <v>74.372320000000002</v>
      </c>
      <c r="O49" s="3">
        <v>77.682609999999997</v>
      </c>
      <c r="P49" s="3">
        <v>77.393090000000001</v>
      </c>
      <c r="Q49" s="3">
        <v>71.689639999999997</v>
      </c>
      <c r="R49" s="3">
        <v>69.760859999999994</v>
      </c>
      <c r="S49" s="3">
        <v>73.651529999999994</v>
      </c>
      <c r="T49" s="3">
        <v>72.919169999999994</v>
      </c>
      <c r="U49" s="3">
        <v>72.682280000000006</v>
      </c>
      <c r="V49" s="3">
        <v>85.52176</v>
      </c>
      <c r="W49" s="3">
        <v>76.567800000000005</v>
      </c>
      <c r="X49" s="3">
        <v>88.685429999999997</v>
      </c>
      <c r="Y49" s="3">
        <v>86.991529999999997</v>
      </c>
      <c r="Z49" s="3">
        <v>85.327579999999998</v>
      </c>
      <c r="AA49" s="3">
        <v>89.239279999999994</v>
      </c>
      <c r="AB49" s="3">
        <v>90.174750000000003</v>
      </c>
      <c r="AC49" s="4"/>
      <c r="AD49" s="3">
        <v>96.062889999999996</v>
      </c>
      <c r="AE49" s="3">
        <v>97.738439999999997</v>
      </c>
      <c r="AF49" s="3">
        <v>97.681820000000002</v>
      </c>
      <c r="AG49" s="3">
        <v>94.839190000000002</v>
      </c>
      <c r="AH49" s="3">
        <v>95.266239999999996</v>
      </c>
      <c r="AI49" s="4"/>
      <c r="AJ49" s="3">
        <v>102.53955000000001</v>
      </c>
      <c r="AK49" s="3">
        <v>105.97948</v>
      </c>
      <c r="AL49" s="3">
        <v>111.75842</v>
      </c>
      <c r="AM49" s="3">
        <v>113.52849000000001</v>
      </c>
      <c r="AN49" s="3">
        <v>112.54106</v>
      </c>
      <c r="AO49" s="3">
        <v>117.03819</v>
      </c>
      <c r="AP49" s="3">
        <v>115.1855</v>
      </c>
      <c r="AQ49" s="3">
        <v>111.47678999999999</v>
      </c>
    </row>
    <row r="50" spans="1:43" ht="12" customHeight="1">
      <c r="A50" s="3" t="s">
        <v>91</v>
      </c>
      <c r="B50" s="4"/>
      <c r="C50" s="4"/>
      <c r="D50" s="4"/>
      <c r="E50" s="4"/>
      <c r="F50" s="4"/>
      <c r="G50" s="4"/>
      <c r="H50" s="4"/>
      <c r="I50" s="4"/>
      <c r="J50" s="4"/>
      <c r="K50" s="4"/>
      <c r="L50" s="4"/>
      <c r="M50" s="4"/>
      <c r="N50" s="4"/>
      <c r="O50" s="4"/>
      <c r="P50" s="4"/>
      <c r="Q50" s="4"/>
      <c r="R50" s="3">
        <v>49.565739999999998</v>
      </c>
      <c r="S50" s="3">
        <v>43.278619999999997</v>
      </c>
      <c r="T50" s="4"/>
      <c r="U50" s="4"/>
      <c r="V50" s="4"/>
      <c r="W50" s="4"/>
      <c r="X50" s="3">
        <v>36.518999999999998</v>
      </c>
      <c r="Y50" s="4"/>
      <c r="Z50" s="4"/>
      <c r="AA50" s="4"/>
      <c r="AB50" s="4"/>
      <c r="AC50" s="4"/>
      <c r="AD50" s="4"/>
      <c r="AE50" s="3">
        <v>47.253070000000001</v>
      </c>
      <c r="AF50" s="4"/>
      <c r="AG50" s="4"/>
      <c r="AH50" s="3">
        <v>59.297460000000001</v>
      </c>
      <c r="AI50" s="3">
        <v>58.639049999999997</v>
      </c>
      <c r="AJ50" s="3">
        <v>65.999420000000001</v>
      </c>
      <c r="AK50" s="3">
        <v>66.504300000000001</v>
      </c>
      <c r="AL50" s="4"/>
      <c r="AM50" s="3">
        <v>64.224599999999995</v>
      </c>
      <c r="AN50" s="3">
        <v>65.459220000000002</v>
      </c>
      <c r="AO50" s="4"/>
      <c r="AP50" s="4"/>
      <c r="AQ50" s="4"/>
    </row>
    <row r="51" spans="1:43" ht="24" customHeight="1">
      <c r="A51" s="3" t="s">
        <v>92</v>
      </c>
      <c r="B51" s="4"/>
      <c r="C51" s="3">
        <v>20.611180000000001</v>
      </c>
      <c r="D51" s="3">
        <v>22.570869999999999</v>
      </c>
      <c r="E51" s="4"/>
      <c r="F51" s="4"/>
      <c r="G51" s="4"/>
      <c r="H51" s="3">
        <v>33.825180000000003</v>
      </c>
      <c r="I51" s="3">
        <v>37.392270000000003</v>
      </c>
      <c r="J51" s="3">
        <v>40.842010000000002</v>
      </c>
      <c r="K51" s="4"/>
      <c r="L51" s="3">
        <v>42.335720000000002</v>
      </c>
      <c r="M51" s="3">
        <v>45.440730000000002</v>
      </c>
      <c r="N51" s="3">
        <v>47.022559999999999</v>
      </c>
      <c r="O51" s="3">
        <v>50.373510000000003</v>
      </c>
      <c r="P51" s="3">
        <v>53.839770000000001</v>
      </c>
      <c r="Q51" s="4"/>
      <c r="R51" s="4"/>
      <c r="S51" s="4"/>
      <c r="T51" s="3">
        <v>34.90081</v>
      </c>
      <c r="U51" s="4"/>
      <c r="V51" s="4"/>
      <c r="W51" s="3">
        <v>36.802849999999999</v>
      </c>
      <c r="X51" s="3">
        <v>34.033700000000003</v>
      </c>
      <c r="Y51" s="3">
        <v>42.360639999999997</v>
      </c>
      <c r="Z51" s="3">
        <v>34.671309999999998</v>
      </c>
      <c r="AA51" s="4"/>
      <c r="AB51" s="4"/>
      <c r="AC51" s="4"/>
      <c r="AD51" s="4"/>
      <c r="AE51" s="3">
        <v>29.35162</v>
      </c>
      <c r="AF51" s="4"/>
      <c r="AG51" s="4"/>
      <c r="AH51" s="3">
        <v>31.05771</v>
      </c>
      <c r="AI51" s="4"/>
      <c r="AJ51" s="4"/>
      <c r="AK51" s="4"/>
      <c r="AL51" s="4"/>
      <c r="AM51" s="3">
        <v>40.730849999999997</v>
      </c>
      <c r="AN51" s="3">
        <v>45.302489999999999</v>
      </c>
      <c r="AO51" s="3">
        <v>47.411929999999998</v>
      </c>
      <c r="AP51" s="3">
        <v>50.401420000000002</v>
      </c>
      <c r="AQ51" s="4"/>
    </row>
    <row r="52" spans="1:43" ht="12" customHeight="1">
      <c r="A52" s="3" t="s">
        <v>93</v>
      </c>
      <c r="B52" s="4"/>
      <c r="C52" s="4"/>
      <c r="D52" s="3">
        <v>49.713799999999999</v>
      </c>
      <c r="E52" s="3">
        <v>58.60324</v>
      </c>
      <c r="F52" s="3">
        <v>47.492989999999999</v>
      </c>
      <c r="G52" s="3">
        <v>57.494720000000001</v>
      </c>
      <c r="H52" s="3">
        <v>61.850650000000002</v>
      </c>
      <c r="I52" s="3">
        <v>64.688609999999997</v>
      </c>
      <c r="J52" s="3">
        <v>66.366659999999996</v>
      </c>
      <c r="K52" s="3">
        <v>72.957909999999998</v>
      </c>
      <c r="L52" s="3">
        <v>75.104969999999994</v>
      </c>
      <c r="M52" s="3">
        <v>75.922489999999996</v>
      </c>
      <c r="N52" s="3">
        <v>74.775700000000001</v>
      </c>
      <c r="O52" s="3">
        <v>71.757900000000006</v>
      </c>
      <c r="P52" s="3">
        <v>73.196449999999999</v>
      </c>
      <c r="Q52" s="3">
        <v>72.124300000000005</v>
      </c>
      <c r="R52" s="3">
        <v>74.376639999999995</v>
      </c>
      <c r="S52" s="3">
        <v>75.897059999999996</v>
      </c>
      <c r="T52" s="3">
        <v>75.266890000000004</v>
      </c>
      <c r="U52" s="3">
        <v>69.080690000000004</v>
      </c>
      <c r="V52" s="3">
        <v>59.965600000000002</v>
      </c>
      <c r="W52" s="3">
        <v>51.0214</v>
      </c>
      <c r="X52" s="3">
        <v>63.293489999999998</v>
      </c>
      <c r="Y52" s="3">
        <v>63.25197</v>
      </c>
      <c r="Z52" s="3">
        <v>53.28595</v>
      </c>
      <c r="AA52" s="4"/>
      <c r="AB52" s="3">
        <v>50.018790000000003</v>
      </c>
      <c r="AC52" s="4"/>
      <c r="AD52" s="4"/>
      <c r="AE52" s="4"/>
      <c r="AF52" s="4"/>
      <c r="AG52" s="3">
        <v>57.27675</v>
      </c>
      <c r="AH52" s="3">
        <v>59.459809999999997</v>
      </c>
      <c r="AI52" s="3">
        <v>55.091760000000001</v>
      </c>
      <c r="AJ52" s="3">
        <v>78.267989999999998</v>
      </c>
      <c r="AK52" s="3">
        <v>69.032319999999999</v>
      </c>
      <c r="AL52" s="3">
        <v>74.074950000000001</v>
      </c>
      <c r="AM52" s="3">
        <v>73.759829999999994</v>
      </c>
      <c r="AN52" s="3">
        <v>69.134169999999997</v>
      </c>
      <c r="AO52" s="3">
        <v>68.087559999999996</v>
      </c>
      <c r="AP52" s="3">
        <v>68.809449999999998</v>
      </c>
      <c r="AQ52" s="4"/>
    </row>
    <row r="53" spans="1:43" ht="12" customHeight="1">
      <c r="A53" s="3" t="s">
        <v>94</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spans="1:43" ht="12" customHeight="1">
      <c r="A54" s="3" t="s">
        <v>95</v>
      </c>
      <c r="B54" s="3">
        <v>77.073509999999999</v>
      </c>
      <c r="C54" s="3">
        <v>77.219989999999996</v>
      </c>
      <c r="D54" s="3">
        <v>86.337639999999993</v>
      </c>
      <c r="E54" s="3">
        <v>88.830830000000006</v>
      </c>
      <c r="F54" s="3">
        <v>86.980459999999994</v>
      </c>
      <c r="G54" s="3">
        <v>87.516030000000001</v>
      </c>
      <c r="H54" s="3">
        <v>83.539959999999994</v>
      </c>
      <c r="I54" s="3">
        <v>92.111770000000007</v>
      </c>
      <c r="J54" s="3">
        <v>89.755459999999999</v>
      </c>
      <c r="K54" s="3">
        <v>86.468620000000001</v>
      </c>
      <c r="L54" s="3">
        <v>86.793480000000002</v>
      </c>
      <c r="M54" s="3">
        <v>90.072429999999997</v>
      </c>
      <c r="N54" s="3">
        <v>90.3446</v>
      </c>
      <c r="O54" s="4"/>
      <c r="P54" s="4"/>
      <c r="Q54" s="3">
        <v>79.263819999999996</v>
      </c>
      <c r="R54" s="3">
        <v>79.081869999999995</v>
      </c>
      <c r="S54" s="3">
        <v>76.292720000000003</v>
      </c>
      <c r="T54" s="3">
        <v>77.140960000000007</v>
      </c>
      <c r="U54" s="3">
        <v>76.854339999999993</v>
      </c>
      <c r="V54" s="4"/>
      <c r="W54" s="3">
        <v>81.373819999999995</v>
      </c>
      <c r="X54" s="3">
        <v>83.350319999999996</v>
      </c>
      <c r="Y54" s="3">
        <v>84.838300000000004</v>
      </c>
      <c r="Z54" s="3">
        <v>83.795640000000006</v>
      </c>
      <c r="AA54" s="3">
        <v>82.263679999999994</v>
      </c>
      <c r="AB54" s="3">
        <v>84.305369999999996</v>
      </c>
      <c r="AC54" s="4"/>
      <c r="AD54" s="4"/>
      <c r="AE54" s="3">
        <v>83.829440000000005</v>
      </c>
      <c r="AF54" s="3">
        <v>88.813479999999998</v>
      </c>
      <c r="AG54" s="3">
        <v>92.481380000000001</v>
      </c>
      <c r="AH54" s="3">
        <v>94.148499999999999</v>
      </c>
      <c r="AI54" s="4"/>
      <c r="AJ54" s="3">
        <v>95.95187</v>
      </c>
      <c r="AK54" s="3">
        <v>95.106620000000007</v>
      </c>
      <c r="AL54" s="3">
        <v>92.111249999999998</v>
      </c>
      <c r="AM54" s="3">
        <v>93.913700000000006</v>
      </c>
      <c r="AN54" s="3">
        <v>95.947720000000004</v>
      </c>
      <c r="AO54" s="3">
        <v>97.223839999999996</v>
      </c>
      <c r="AP54" s="3">
        <v>97.353530000000006</v>
      </c>
      <c r="AQ54" s="3">
        <v>100.87872</v>
      </c>
    </row>
    <row r="55" spans="1:43" ht="12" customHeight="1">
      <c r="A55" s="3" t="s">
        <v>96</v>
      </c>
      <c r="B55" s="4"/>
      <c r="C55" s="4"/>
      <c r="D55" s="4"/>
      <c r="E55" s="3">
        <v>22.15269</v>
      </c>
      <c r="F55" s="3">
        <v>22.70964</v>
      </c>
      <c r="G55" s="4"/>
      <c r="H55" s="3">
        <v>29.686170000000001</v>
      </c>
      <c r="I55" s="3">
        <v>32.45167</v>
      </c>
      <c r="J55" s="3">
        <v>33.896909999999998</v>
      </c>
      <c r="K55" s="3">
        <v>35.074890000000003</v>
      </c>
      <c r="L55" s="3">
        <v>37.621630000000003</v>
      </c>
      <c r="M55" s="3">
        <v>41.181489999999997</v>
      </c>
      <c r="N55" s="4"/>
      <c r="O55" s="3">
        <v>38.895319999999998</v>
      </c>
      <c r="P55" s="3">
        <v>37.604390000000002</v>
      </c>
      <c r="Q55" s="3">
        <v>34.098750000000003</v>
      </c>
      <c r="R55" s="3">
        <v>33.280920000000002</v>
      </c>
      <c r="S55" s="3">
        <v>33.842080000000003</v>
      </c>
      <c r="T55" s="3">
        <v>33.29054</v>
      </c>
      <c r="U55" s="3">
        <v>32.4251</v>
      </c>
      <c r="V55" s="3">
        <v>30.348949999999999</v>
      </c>
      <c r="W55" s="3">
        <v>31.797599999999999</v>
      </c>
      <c r="X55" s="3">
        <v>29.745290000000001</v>
      </c>
      <c r="Y55" s="3">
        <v>30.79487</v>
      </c>
      <c r="Z55" s="3">
        <v>31.58212</v>
      </c>
      <c r="AA55" s="3">
        <v>30.46414</v>
      </c>
      <c r="AB55" s="3">
        <v>31.602419999999999</v>
      </c>
      <c r="AC55" s="3">
        <v>32.040849999999999</v>
      </c>
      <c r="AD55" s="4"/>
      <c r="AE55" s="4"/>
      <c r="AF55" s="3">
        <v>33.013420000000004</v>
      </c>
      <c r="AG55" s="3">
        <v>38.837789999999998</v>
      </c>
      <c r="AH55" s="4"/>
      <c r="AI55" s="4"/>
      <c r="AJ55" s="4"/>
      <c r="AK55" s="4"/>
      <c r="AL55" s="3">
        <v>34.668999999999997</v>
      </c>
      <c r="AM55" s="3">
        <v>38.873910000000002</v>
      </c>
      <c r="AN55" s="4"/>
      <c r="AO55" s="3">
        <v>41.444589999999998</v>
      </c>
      <c r="AP55" s="4"/>
      <c r="AQ55" s="3">
        <v>52.218319999999999</v>
      </c>
    </row>
    <row r="56" spans="1:43" ht="12" customHeight="1">
      <c r="A56" s="3" t="s">
        <v>97</v>
      </c>
      <c r="B56" s="4"/>
      <c r="C56" s="4"/>
      <c r="D56" s="4"/>
      <c r="E56" s="4"/>
      <c r="F56" s="4"/>
      <c r="G56" s="4"/>
      <c r="H56" s="4"/>
      <c r="I56" s="4"/>
      <c r="J56" s="4"/>
      <c r="K56" s="4"/>
      <c r="L56" s="4"/>
      <c r="M56" s="4"/>
      <c r="N56" s="4"/>
      <c r="O56" s="4"/>
      <c r="P56" s="4"/>
      <c r="Q56" s="4"/>
      <c r="R56" s="4"/>
      <c r="S56" s="4"/>
      <c r="T56" s="4"/>
      <c r="U56" s="4"/>
      <c r="V56" s="4"/>
      <c r="W56" s="4"/>
      <c r="X56" s="4"/>
      <c r="Y56" s="4"/>
      <c r="Z56" s="4"/>
      <c r="AA56" s="3">
        <v>80.572620000000001</v>
      </c>
      <c r="AB56" s="3">
        <v>84.905469999999994</v>
      </c>
      <c r="AC56" s="3">
        <v>86.138710000000003</v>
      </c>
      <c r="AD56" s="3">
        <v>92.020960000000002</v>
      </c>
      <c r="AE56" s="3">
        <v>91.023960000000002</v>
      </c>
      <c r="AF56" s="3">
        <v>91.660420000000002</v>
      </c>
      <c r="AG56" s="3">
        <v>94.491230000000002</v>
      </c>
      <c r="AH56" s="3">
        <v>93.872699999999995</v>
      </c>
      <c r="AI56" s="3">
        <v>91.093530000000001</v>
      </c>
      <c r="AJ56" s="4"/>
      <c r="AK56" s="3">
        <v>95.872709999999998</v>
      </c>
      <c r="AL56" s="3">
        <v>95.628479999999996</v>
      </c>
      <c r="AM56" s="3">
        <v>100.83056000000001</v>
      </c>
      <c r="AN56" s="3">
        <v>98.910650000000004</v>
      </c>
      <c r="AO56" s="3">
        <v>95.34</v>
      </c>
      <c r="AP56" s="3">
        <v>93.14546</v>
      </c>
      <c r="AQ56" s="4"/>
    </row>
    <row r="57" spans="1:43" ht="12" customHeight="1">
      <c r="A57" s="3" t="s">
        <v>98</v>
      </c>
      <c r="B57" s="4"/>
      <c r="C57" s="3">
        <v>70.580430000000007</v>
      </c>
      <c r="D57" s="3">
        <v>62.991250000000001</v>
      </c>
      <c r="E57" s="4"/>
      <c r="F57" s="4"/>
      <c r="G57" s="4"/>
      <c r="H57" s="4"/>
      <c r="I57" s="4"/>
      <c r="J57" s="4"/>
      <c r="K57" s="4"/>
      <c r="L57" s="4"/>
      <c r="M57" s="4"/>
      <c r="N57" s="4"/>
      <c r="O57" s="4"/>
      <c r="P57" s="4"/>
      <c r="Q57" s="4"/>
      <c r="R57" s="4"/>
      <c r="S57" s="4"/>
      <c r="T57" s="4"/>
      <c r="U57" s="4"/>
      <c r="V57" s="4"/>
      <c r="W57" s="4"/>
      <c r="X57" s="4"/>
      <c r="Y57" s="4"/>
      <c r="Z57" s="4"/>
      <c r="AA57" s="4"/>
      <c r="AB57" s="4"/>
      <c r="AC57" s="4"/>
      <c r="AD57" s="4"/>
      <c r="AE57" s="3">
        <v>95.621070000000003</v>
      </c>
      <c r="AF57" s="3">
        <v>96.372770000000003</v>
      </c>
      <c r="AG57" s="3">
        <v>96.091909999999999</v>
      </c>
      <c r="AH57" s="3">
        <v>100.67395</v>
      </c>
      <c r="AI57" s="3">
        <v>95.63655</v>
      </c>
      <c r="AJ57" s="3">
        <v>91.667299999999997</v>
      </c>
      <c r="AK57" s="3">
        <v>91.216949999999997</v>
      </c>
      <c r="AL57" s="3">
        <v>90.136340000000004</v>
      </c>
      <c r="AM57" s="3">
        <v>91.74624</v>
      </c>
      <c r="AN57" s="3">
        <v>88.693910000000002</v>
      </c>
      <c r="AO57" s="3">
        <v>97.476190000000003</v>
      </c>
      <c r="AP57" s="3">
        <v>98.916709999999995</v>
      </c>
      <c r="AQ57" s="3">
        <v>99.039150000000006</v>
      </c>
    </row>
    <row r="58" spans="1:43" ht="12" customHeight="1">
      <c r="A58" s="3" t="s">
        <v>99</v>
      </c>
      <c r="B58" s="4"/>
      <c r="C58" s="4"/>
      <c r="D58" s="4"/>
      <c r="E58" s="4"/>
      <c r="F58" s="4"/>
      <c r="G58" s="4"/>
      <c r="H58" s="4"/>
      <c r="I58" s="4"/>
      <c r="J58" s="4"/>
      <c r="K58" s="4"/>
      <c r="L58" s="4"/>
      <c r="M58" s="4"/>
      <c r="N58" s="4"/>
      <c r="O58" s="4"/>
      <c r="P58" s="4"/>
      <c r="Q58" s="4"/>
      <c r="R58" s="4"/>
      <c r="S58" s="4"/>
      <c r="T58" s="4"/>
      <c r="U58" s="4"/>
      <c r="V58" s="4"/>
      <c r="W58" s="4"/>
      <c r="X58" s="4"/>
      <c r="Y58" s="3">
        <v>100.55853999999999</v>
      </c>
      <c r="Z58" s="3">
        <v>104.52594999999999</v>
      </c>
      <c r="AA58" s="3">
        <v>99.812979999999996</v>
      </c>
      <c r="AB58" s="3">
        <v>96.125320000000002</v>
      </c>
      <c r="AC58" s="3">
        <v>99.213809999999995</v>
      </c>
      <c r="AD58" s="4"/>
      <c r="AE58" s="3">
        <v>99.828050000000005</v>
      </c>
      <c r="AF58" s="3">
        <v>97.273229999999998</v>
      </c>
      <c r="AG58" s="3">
        <v>98.578379999999996</v>
      </c>
      <c r="AH58" s="3">
        <v>100.90276</v>
      </c>
      <c r="AI58" s="3">
        <v>103.19252</v>
      </c>
      <c r="AJ58" s="3">
        <v>86.999129999999994</v>
      </c>
      <c r="AK58" s="3">
        <v>99.851020000000005</v>
      </c>
      <c r="AL58" s="3">
        <v>101.41141</v>
      </c>
      <c r="AM58" s="3">
        <v>99.959729999999993</v>
      </c>
      <c r="AN58" s="3">
        <v>99.676379999999995</v>
      </c>
      <c r="AO58" s="3">
        <v>103.32212</v>
      </c>
      <c r="AP58" s="3">
        <v>104.70352</v>
      </c>
      <c r="AQ58" s="4"/>
    </row>
    <row r="59" spans="1:43" ht="24" customHeight="1">
      <c r="A59" s="3" t="s">
        <v>100</v>
      </c>
      <c r="B59" s="4"/>
      <c r="C59" s="4"/>
      <c r="D59" s="4"/>
      <c r="E59" s="4"/>
      <c r="F59" s="4"/>
      <c r="G59" s="4"/>
      <c r="H59" s="4"/>
      <c r="I59" s="4"/>
      <c r="J59" s="4"/>
      <c r="K59" s="4"/>
      <c r="L59" s="4"/>
      <c r="M59" s="4"/>
      <c r="N59" s="4"/>
      <c r="O59" s="4"/>
      <c r="P59" s="4"/>
      <c r="Q59" s="4"/>
      <c r="R59" s="4"/>
      <c r="S59" s="4"/>
      <c r="T59" s="4"/>
      <c r="U59" s="4"/>
      <c r="V59" s="4"/>
      <c r="W59" s="4"/>
      <c r="X59" s="4"/>
      <c r="Y59" s="3">
        <v>95.995999999999995</v>
      </c>
      <c r="Z59" s="3">
        <v>102.2419</v>
      </c>
      <c r="AA59" s="4"/>
      <c r="AB59" s="3">
        <v>106.42492</v>
      </c>
      <c r="AC59" s="4"/>
      <c r="AD59" s="4"/>
      <c r="AE59" s="3">
        <v>99.250020000000006</v>
      </c>
      <c r="AF59" s="3">
        <v>99.488079999999997</v>
      </c>
      <c r="AG59" s="3">
        <v>98.856309999999993</v>
      </c>
      <c r="AH59" s="3">
        <v>103.17085</v>
      </c>
      <c r="AI59" s="3">
        <v>96.751270000000005</v>
      </c>
      <c r="AJ59" s="3">
        <v>98.052959999999999</v>
      </c>
      <c r="AK59" s="3">
        <v>96.4953</v>
      </c>
      <c r="AL59" s="3">
        <v>91.206059999999994</v>
      </c>
      <c r="AM59" s="3">
        <v>92.445369999999997</v>
      </c>
      <c r="AN59" s="3">
        <v>95.316090000000003</v>
      </c>
      <c r="AO59" s="3">
        <v>100.67889</v>
      </c>
      <c r="AP59" s="3">
        <v>104.58419000000001</v>
      </c>
      <c r="AQ59" s="4"/>
    </row>
    <row r="60" spans="1:43" ht="24" customHeight="1">
      <c r="A60" s="3" t="s">
        <v>101</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spans="1:43" ht="12" customHeight="1">
      <c r="A61" s="3" t="s">
        <v>102</v>
      </c>
      <c r="B61" s="4"/>
      <c r="C61" s="3">
        <v>96.780709999999999</v>
      </c>
      <c r="D61" s="3">
        <v>93.808499999999995</v>
      </c>
      <c r="E61" s="3">
        <v>95.582509999999999</v>
      </c>
      <c r="F61" s="3">
        <v>94.382019999999997</v>
      </c>
      <c r="G61" s="4"/>
      <c r="H61" s="4"/>
      <c r="I61" s="4"/>
      <c r="J61" s="4"/>
      <c r="K61" s="4"/>
      <c r="L61" s="4"/>
      <c r="M61" s="3">
        <v>93.05377</v>
      </c>
      <c r="N61" s="3">
        <v>91.025570000000002</v>
      </c>
      <c r="O61" s="3">
        <v>92.371570000000006</v>
      </c>
      <c r="P61" s="3">
        <v>97.200609999999998</v>
      </c>
      <c r="Q61" s="3">
        <v>100.43017999999999</v>
      </c>
      <c r="R61" s="3">
        <v>96.835229999999996</v>
      </c>
      <c r="S61" s="3">
        <v>98.400139999999993</v>
      </c>
      <c r="T61" s="3">
        <v>102.78538</v>
      </c>
      <c r="U61" s="3">
        <v>96.863259999999997</v>
      </c>
      <c r="V61" s="3">
        <v>95.338239999999999</v>
      </c>
      <c r="W61" s="3">
        <v>97.607089999999999</v>
      </c>
      <c r="X61" s="3">
        <v>96.950339999999997</v>
      </c>
      <c r="Y61" s="3">
        <v>99.367220000000003</v>
      </c>
      <c r="Z61" s="3">
        <v>97.264769999999999</v>
      </c>
      <c r="AA61" s="4"/>
      <c r="AB61" s="4"/>
      <c r="AC61" s="4"/>
      <c r="AD61" s="3">
        <v>101.68452000000001</v>
      </c>
      <c r="AE61" s="3">
        <v>101.11135</v>
      </c>
      <c r="AF61" s="3">
        <v>99.510040000000004</v>
      </c>
      <c r="AG61" s="3">
        <v>101.0556</v>
      </c>
      <c r="AH61" s="3">
        <v>105.55226999999999</v>
      </c>
      <c r="AI61" s="4"/>
      <c r="AJ61" s="3">
        <v>100.73805</v>
      </c>
      <c r="AK61" s="3">
        <v>100.31833</v>
      </c>
      <c r="AL61" s="3">
        <v>102.23493000000001</v>
      </c>
      <c r="AM61" s="3">
        <v>101.73882999999999</v>
      </c>
      <c r="AN61" s="4"/>
      <c r="AO61" s="3">
        <v>97.624340000000004</v>
      </c>
      <c r="AP61" s="3">
        <v>98.705659999999995</v>
      </c>
      <c r="AQ61" s="4"/>
    </row>
    <row r="62" spans="1:43" ht="12" customHeight="1">
      <c r="A62" s="3" t="s">
        <v>103</v>
      </c>
      <c r="B62" s="4"/>
      <c r="C62" s="4"/>
      <c r="D62" s="3">
        <v>10.933210000000001</v>
      </c>
      <c r="E62" s="3">
        <v>11.921099999999999</v>
      </c>
      <c r="F62" s="3">
        <v>11.70595</v>
      </c>
      <c r="G62" s="3">
        <v>13.57249</v>
      </c>
      <c r="H62" s="3">
        <v>11.702489999999999</v>
      </c>
      <c r="I62" s="4"/>
      <c r="J62" s="4"/>
      <c r="K62" s="4"/>
      <c r="L62" s="4"/>
      <c r="M62" s="4"/>
      <c r="N62" s="4"/>
      <c r="O62" s="4"/>
      <c r="P62" s="4"/>
      <c r="Q62" s="4"/>
      <c r="R62" s="4"/>
      <c r="S62" s="4"/>
      <c r="T62" s="4"/>
      <c r="U62" s="4"/>
      <c r="V62" s="4"/>
      <c r="W62" s="4"/>
      <c r="X62" s="4"/>
      <c r="Y62" s="4"/>
      <c r="Z62" s="4"/>
      <c r="AA62" s="4"/>
      <c r="AB62" s="4"/>
      <c r="AC62" s="4"/>
      <c r="AD62" s="4"/>
      <c r="AE62" s="3">
        <v>19.694089999999999</v>
      </c>
      <c r="AF62" s="3">
        <v>22.564319999999999</v>
      </c>
      <c r="AG62" s="3">
        <v>21.717749999999999</v>
      </c>
      <c r="AH62" s="4"/>
      <c r="AI62" s="3">
        <v>27.730329999999999</v>
      </c>
      <c r="AJ62" s="3">
        <v>27.050560000000001</v>
      </c>
      <c r="AK62" s="3">
        <v>26.63336</v>
      </c>
      <c r="AL62" s="3">
        <v>31.419609999999999</v>
      </c>
      <c r="AM62" s="4"/>
      <c r="AN62" s="3">
        <v>37.308079999999997</v>
      </c>
      <c r="AO62" s="3">
        <v>34.037439999999997</v>
      </c>
      <c r="AP62" s="4"/>
      <c r="AQ62" s="3">
        <v>44.873199999999997</v>
      </c>
    </row>
    <row r="63" spans="1:43" ht="12" customHeight="1">
      <c r="A63" s="3" t="s">
        <v>104</v>
      </c>
      <c r="B63" s="4"/>
      <c r="C63" s="4"/>
      <c r="D63" s="4"/>
      <c r="E63" s="4"/>
      <c r="F63" s="4"/>
      <c r="G63" s="4"/>
      <c r="H63" s="4"/>
      <c r="I63" s="4"/>
      <c r="J63" s="4"/>
      <c r="K63" s="4"/>
      <c r="L63" s="4"/>
      <c r="M63" s="4"/>
      <c r="N63" s="4"/>
      <c r="O63" s="4"/>
      <c r="P63" s="4"/>
      <c r="Q63" s="4"/>
      <c r="R63" s="4"/>
      <c r="S63" s="4"/>
      <c r="T63" s="3">
        <v>112.39954</v>
      </c>
      <c r="U63" s="4"/>
      <c r="V63" s="4"/>
      <c r="W63" s="4"/>
      <c r="X63" s="4"/>
      <c r="Y63" s="4"/>
      <c r="Z63" s="4"/>
      <c r="AA63" s="4"/>
      <c r="AB63" s="4"/>
      <c r="AC63" s="4"/>
      <c r="AD63" s="4"/>
      <c r="AE63" s="3">
        <v>137.78135</v>
      </c>
      <c r="AF63" s="3">
        <v>124.31562</v>
      </c>
      <c r="AG63" s="3">
        <v>120.30768999999999</v>
      </c>
      <c r="AH63" s="3">
        <v>106.66667</v>
      </c>
      <c r="AI63" s="3">
        <v>98.985510000000005</v>
      </c>
      <c r="AJ63" s="3">
        <v>104.11348</v>
      </c>
      <c r="AK63" s="3">
        <v>106.59187</v>
      </c>
      <c r="AL63" s="3">
        <v>95.021339999999995</v>
      </c>
      <c r="AM63" s="3">
        <v>97.488919999999993</v>
      </c>
      <c r="AN63" s="3">
        <v>93.108729999999994</v>
      </c>
      <c r="AO63" s="3">
        <v>85.55556</v>
      </c>
      <c r="AP63" s="3">
        <v>82.587059999999994</v>
      </c>
      <c r="AQ63" s="3">
        <v>101.39615999999999</v>
      </c>
    </row>
    <row r="64" spans="1:43" ht="24" customHeight="1">
      <c r="A64" s="3" t="s">
        <v>105</v>
      </c>
      <c r="B64" s="4"/>
      <c r="C64" s="3">
        <v>36.492919999999998</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3">
        <v>76.519409999999993</v>
      </c>
      <c r="AF64" s="3">
        <v>81.780690000000007</v>
      </c>
      <c r="AG64" s="4"/>
      <c r="AH64" s="3">
        <v>94.575919999999996</v>
      </c>
      <c r="AI64" s="4"/>
      <c r="AJ64" s="3">
        <v>88.610309999999998</v>
      </c>
      <c r="AK64" s="4"/>
      <c r="AL64" s="3">
        <v>87.280929999999998</v>
      </c>
      <c r="AM64" s="3">
        <v>93.679159999999996</v>
      </c>
      <c r="AN64" s="4"/>
      <c r="AO64" s="3">
        <v>93.011949999999999</v>
      </c>
      <c r="AP64" s="3">
        <v>91.463970000000003</v>
      </c>
      <c r="AQ64" s="3">
        <v>92.915670000000006</v>
      </c>
    </row>
    <row r="65" spans="1:43" ht="24" customHeight="1">
      <c r="A65" s="3" t="s">
        <v>106</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spans="1:43" ht="12" customHeight="1">
      <c r="A66" s="3" t="s">
        <v>107</v>
      </c>
      <c r="B66" s="4"/>
      <c r="C66" s="3">
        <v>55.150480000000002</v>
      </c>
      <c r="D66" s="3">
        <v>55.330599999999997</v>
      </c>
      <c r="E66" s="3">
        <v>58.995460000000001</v>
      </c>
      <c r="F66" s="3">
        <v>60.99774</v>
      </c>
      <c r="G66" s="3">
        <v>64.988789999999995</v>
      </c>
      <c r="H66" s="3">
        <v>69.467449999999999</v>
      </c>
      <c r="I66" s="3">
        <v>71.493110000000001</v>
      </c>
      <c r="J66" s="3">
        <v>70.88552</v>
      </c>
      <c r="K66" s="3">
        <v>73.792389999999997</v>
      </c>
      <c r="L66" s="3">
        <v>76.751940000000005</v>
      </c>
      <c r="M66" s="4"/>
      <c r="N66" s="4"/>
      <c r="O66" s="4"/>
      <c r="P66" s="4"/>
      <c r="Q66" s="4"/>
      <c r="R66" s="4"/>
      <c r="S66" s="3">
        <v>89.870699999999999</v>
      </c>
      <c r="T66" s="3">
        <v>92.499979999999994</v>
      </c>
      <c r="U66" s="4"/>
      <c r="V66" s="4"/>
      <c r="W66" s="4"/>
      <c r="X66" s="4"/>
      <c r="Y66" s="4"/>
      <c r="Z66" s="3">
        <v>92.105630000000005</v>
      </c>
      <c r="AA66" s="3">
        <v>90.468649999999997</v>
      </c>
      <c r="AB66" s="3">
        <v>90.640640000000005</v>
      </c>
      <c r="AC66" s="3">
        <v>94.539479999999998</v>
      </c>
      <c r="AD66" s="4"/>
      <c r="AE66" s="3">
        <v>98.342519999999993</v>
      </c>
      <c r="AF66" s="3">
        <v>99.154300000000006</v>
      </c>
      <c r="AG66" s="3">
        <v>100.84182</v>
      </c>
      <c r="AH66" s="3">
        <v>101.08163</v>
      </c>
      <c r="AI66" s="3">
        <v>101.41444</v>
      </c>
      <c r="AJ66" s="3">
        <v>101.74997999999999</v>
      </c>
      <c r="AK66" s="3">
        <v>106.8164</v>
      </c>
      <c r="AL66" s="3">
        <v>106.07211</v>
      </c>
      <c r="AM66" s="3">
        <v>106.17944</v>
      </c>
      <c r="AN66" s="4"/>
      <c r="AO66" s="4"/>
      <c r="AP66" s="3">
        <v>105.37296000000001</v>
      </c>
      <c r="AQ66" s="4"/>
    </row>
    <row r="67" spans="1:43" ht="12" customHeight="1">
      <c r="A67" s="3" t="s">
        <v>108</v>
      </c>
      <c r="B67" s="4"/>
      <c r="C67" s="3">
        <v>37.124969999999998</v>
      </c>
      <c r="D67" s="3">
        <v>35.139270000000003</v>
      </c>
      <c r="E67" s="3">
        <v>37.609209999999997</v>
      </c>
      <c r="F67" s="3">
        <v>39.853070000000002</v>
      </c>
      <c r="G67" s="3">
        <v>41.553350000000002</v>
      </c>
      <c r="H67" s="3">
        <v>42.883389999999999</v>
      </c>
      <c r="I67" s="3">
        <v>43.014749999999999</v>
      </c>
      <c r="J67" s="3">
        <v>33.807009999999998</v>
      </c>
      <c r="K67" s="3">
        <v>21.74278</v>
      </c>
      <c r="L67" s="3">
        <v>33.725639999999999</v>
      </c>
      <c r="M67" s="3">
        <v>40.419559999999997</v>
      </c>
      <c r="N67" s="4"/>
      <c r="O67" s="4"/>
      <c r="P67" s="4"/>
      <c r="Q67" s="4"/>
      <c r="R67" s="3">
        <v>57.131830000000001</v>
      </c>
      <c r="S67" s="4"/>
      <c r="T67" s="4"/>
      <c r="U67" s="4"/>
      <c r="V67" s="4"/>
      <c r="W67" s="4"/>
      <c r="X67" s="4"/>
      <c r="Y67" s="4"/>
      <c r="Z67" s="4"/>
      <c r="AA67" s="4"/>
      <c r="AB67" s="4"/>
      <c r="AC67" s="3">
        <v>83.76088</v>
      </c>
      <c r="AD67" s="4"/>
      <c r="AE67" s="3">
        <v>91.420310000000001</v>
      </c>
      <c r="AF67" s="3">
        <v>90.613870000000006</v>
      </c>
      <c r="AG67" s="3">
        <v>89.581689999999995</v>
      </c>
      <c r="AH67" s="3">
        <v>91.072280000000006</v>
      </c>
      <c r="AI67" s="3">
        <v>90.685580000000002</v>
      </c>
      <c r="AJ67" s="3">
        <v>92.90437</v>
      </c>
      <c r="AK67" s="3">
        <v>92.357810000000001</v>
      </c>
      <c r="AL67" s="3">
        <v>90.129249999999999</v>
      </c>
      <c r="AM67" s="3">
        <v>93.273610000000005</v>
      </c>
      <c r="AN67" s="4"/>
      <c r="AO67" s="3">
        <v>96.724549999999994</v>
      </c>
      <c r="AP67" s="4"/>
      <c r="AQ67" s="4"/>
    </row>
    <row r="68" spans="1:43" ht="12" customHeight="1">
      <c r="A68" s="3" t="s">
        <v>109</v>
      </c>
      <c r="B68" s="4"/>
      <c r="C68" s="3">
        <v>36.834800000000001</v>
      </c>
      <c r="D68" s="3">
        <v>40.786540000000002</v>
      </c>
      <c r="E68" s="3">
        <v>45.720109999999998</v>
      </c>
      <c r="F68" s="3">
        <v>47.324469999999998</v>
      </c>
      <c r="G68" s="4"/>
      <c r="H68" s="3">
        <v>46.51764</v>
      </c>
      <c r="I68" s="3">
        <v>47.802349999999997</v>
      </c>
      <c r="J68" s="4"/>
      <c r="K68" s="4"/>
      <c r="L68" s="4"/>
      <c r="M68" s="3">
        <v>43.932180000000002</v>
      </c>
      <c r="N68" s="3">
        <v>46.527209999999997</v>
      </c>
      <c r="O68" s="3">
        <v>48.019399999999997</v>
      </c>
      <c r="P68" s="3">
        <v>46.820419999999999</v>
      </c>
      <c r="Q68" s="4"/>
      <c r="R68" s="4"/>
      <c r="S68" s="3">
        <v>60.065300000000001</v>
      </c>
      <c r="T68" s="3">
        <v>64.065700000000007</v>
      </c>
      <c r="U68" s="3">
        <v>62.26688</v>
      </c>
      <c r="V68" s="4"/>
      <c r="W68" s="3">
        <v>64.707790000000003</v>
      </c>
      <c r="X68" s="3">
        <v>65.861739999999998</v>
      </c>
      <c r="Y68" s="3">
        <v>67.883750000000006</v>
      </c>
      <c r="Z68" s="4"/>
      <c r="AA68" s="3">
        <v>69.208690000000004</v>
      </c>
      <c r="AB68" s="3">
        <v>72.460769999999997</v>
      </c>
      <c r="AC68" s="4"/>
      <c r="AD68" s="3">
        <v>75.506870000000006</v>
      </c>
      <c r="AE68" s="3">
        <v>82.632270000000005</v>
      </c>
      <c r="AF68" s="3">
        <v>81.969449999999995</v>
      </c>
      <c r="AG68" s="3">
        <v>82.797659999999993</v>
      </c>
      <c r="AH68" s="3">
        <v>82.512810000000002</v>
      </c>
      <c r="AI68" s="3">
        <v>82.634129999999999</v>
      </c>
      <c r="AJ68" s="3">
        <v>84.155519999999996</v>
      </c>
      <c r="AK68" s="3">
        <v>85.802620000000005</v>
      </c>
      <c r="AL68" s="3">
        <v>85.408460000000005</v>
      </c>
      <c r="AM68" s="3">
        <v>90.532349999999994</v>
      </c>
      <c r="AN68" s="3">
        <v>91.862179999999995</v>
      </c>
      <c r="AO68" s="3">
        <v>94.688100000000006</v>
      </c>
      <c r="AP68" s="3">
        <v>95.725899999999996</v>
      </c>
      <c r="AQ68" s="3">
        <v>100.59197</v>
      </c>
    </row>
    <row r="69" spans="1:43" ht="24" customHeight="1">
      <c r="A69" s="3" t="s">
        <v>110</v>
      </c>
      <c r="B69" s="4"/>
      <c r="C69" s="4"/>
      <c r="D69" s="4"/>
      <c r="E69" s="4"/>
      <c r="F69" s="4"/>
      <c r="G69" s="4"/>
      <c r="H69" s="4"/>
      <c r="I69" s="4"/>
      <c r="J69" s="4"/>
      <c r="K69" s="4"/>
      <c r="L69" s="4"/>
      <c r="M69" s="4"/>
      <c r="N69" s="4"/>
      <c r="O69" s="4"/>
      <c r="P69" s="4"/>
      <c r="Q69" s="4"/>
      <c r="R69" s="4"/>
      <c r="S69" s="4"/>
      <c r="T69" s="4"/>
      <c r="U69" s="4"/>
      <c r="V69" s="4"/>
      <c r="W69" s="4"/>
      <c r="X69" s="4"/>
      <c r="Y69" s="4"/>
      <c r="Z69" s="3">
        <v>50</v>
      </c>
      <c r="AA69" s="4"/>
      <c r="AB69" s="4"/>
      <c r="AC69" s="4"/>
      <c r="AD69" s="4"/>
      <c r="AE69" s="3">
        <v>44.360399999999998</v>
      </c>
      <c r="AF69" s="4"/>
      <c r="AG69" s="4"/>
      <c r="AH69" s="4"/>
      <c r="AI69" s="3">
        <v>31.665220000000001</v>
      </c>
      <c r="AJ69" s="4"/>
      <c r="AK69" s="3">
        <v>45.846069999999997</v>
      </c>
      <c r="AL69" s="4"/>
      <c r="AM69" s="4"/>
      <c r="AN69" s="3">
        <v>44.143300000000004</v>
      </c>
      <c r="AO69" s="3">
        <v>48.147660000000002</v>
      </c>
      <c r="AP69" s="3">
        <v>52.521720000000002</v>
      </c>
      <c r="AQ69" s="3">
        <v>52.155610000000003</v>
      </c>
    </row>
    <row r="70" spans="1:43" ht="12" customHeight="1">
      <c r="A70" s="3" t="s">
        <v>111</v>
      </c>
      <c r="B70" s="4"/>
      <c r="C70" s="4"/>
      <c r="D70" s="4"/>
      <c r="E70" s="4"/>
      <c r="F70" s="4"/>
      <c r="G70" s="4"/>
      <c r="H70" s="4"/>
      <c r="I70" s="4"/>
      <c r="J70" s="4"/>
      <c r="K70" s="4"/>
      <c r="L70" s="4"/>
      <c r="M70" s="4"/>
      <c r="N70" s="4"/>
      <c r="O70" s="4"/>
      <c r="P70" s="4"/>
      <c r="Q70" s="4"/>
      <c r="R70" s="4"/>
      <c r="S70" s="4"/>
      <c r="T70" s="4"/>
      <c r="U70" s="4"/>
      <c r="V70" s="4"/>
      <c r="W70" s="4"/>
      <c r="X70" s="4"/>
      <c r="Y70" s="4"/>
      <c r="Z70" s="3">
        <v>15.81663</v>
      </c>
      <c r="AA70" s="3">
        <v>20.297969999999999</v>
      </c>
      <c r="AB70" s="3">
        <v>26.13232</v>
      </c>
      <c r="AC70" s="3">
        <v>28.737410000000001</v>
      </c>
      <c r="AD70" s="4"/>
      <c r="AE70" s="3">
        <v>29.927250000000001</v>
      </c>
      <c r="AF70" s="3">
        <v>32.498550000000002</v>
      </c>
      <c r="AG70" s="3">
        <v>33.39987</v>
      </c>
      <c r="AH70" s="3">
        <v>30.26164</v>
      </c>
      <c r="AI70" s="3">
        <v>32.358559999999997</v>
      </c>
      <c r="AJ70" s="3">
        <v>34.965449999999997</v>
      </c>
      <c r="AK70" s="3">
        <v>44.223280000000003</v>
      </c>
      <c r="AL70" s="3">
        <v>41.852089999999997</v>
      </c>
      <c r="AM70" s="3">
        <v>41.152180000000001</v>
      </c>
      <c r="AN70" s="3">
        <v>41.323320000000002</v>
      </c>
      <c r="AO70" s="3">
        <v>43.042749999999998</v>
      </c>
      <c r="AP70" s="3">
        <v>36.370150000000002</v>
      </c>
      <c r="AQ70" s="3">
        <v>34.325040000000001</v>
      </c>
    </row>
    <row r="71" spans="1:43" ht="24" customHeight="1">
      <c r="A71" s="3" t="s">
        <v>112</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spans="1:43" ht="12" customHeight="1">
      <c r="A72" s="3" t="s">
        <v>113</v>
      </c>
      <c r="B72" s="4"/>
      <c r="C72" s="4"/>
      <c r="D72" s="4"/>
      <c r="E72" s="4"/>
      <c r="F72" s="4"/>
      <c r="G72" s="4"/>
      <c r="H72" s="4"/>
      <c r="I72" s="4"/>
      <c r="J72" s="4"/>
      <c r="K72" s="4"/>
      <c r="L72" s="4"/>
      <c r="M72" s="4"/>
      <c r="N72" s="4"/>
      <c r="O72" s="4"/>
      <c r="P72" s="4"/>
      <c r="Q72" s="4"/>
      <c r="R72" s="4"/>
      <c r="S72" s="4"/>
      <c r="T72" s="4"/>
      <c r="U72" s="4"/>
      <c r="V72" s="4"/>
      <c r="W72" s="4"/>
      <c r="X72" s="4"/>
      <c r="Y72" s="4"/>
      <c r="Z72" s="4"/>
      <c r="AA72" s="3">
        <v>81.375860000000003</v>
      </c>
      <c r="AB72" s="3">
        <v>92.30171</v>
      </c>
      <c r="AC72" s="4"/>
      <c r="AD72" s="3">
        <v>88.430449999999993</v>
      </c>
      <c r="AE72" s="3">
        <v>91.604110000000006</v>
      </c>
      <c r="AF72" s="3">
        <v>91.97963</v>
      </c>
      <c r="AG72" s="3">
        <v>96.476690000000005</v>
      </c>
      <c r="AH72" s="3">
        <v>99.413970000000006</v>
      </c>
      <c r="AI72" s="3">
        <v>102.53561999999999</v>
      </c>
      <c r="AJ72" s="3">
        <v>101.6223</v>
      </c>
      <c r="AK72" s="3">
        <v>104.52482999999999</v>
      </c>
      <c r="AL72" s="3">
        <v>98.044929999999994</v>
      </c>
      <c r="AM72" s="3">
        <v>98.159869999999998</v>
      </c>
      <c r="AN72" s="3">
        <v>97.212490000000003</v>
      </c>
      <c r="AO72" s="3">
        <v>97.672210000000007</v>
      </c>
      <c r="AP72" s="3">
        <v>95.064980000000006</v>
      </c>
      <c r="AQ72" s="4"/>
    </row>
    <row r="73" spans="1:43" ht="12" customHeight="1">
      <c r="A73" s="3" t="s">
        <v>114</v>
      </c>
      <c r="B73" s="4"/>
      <c r="C73" s="4"/>
      <c r="D73" s="4"/>
      <c r="E73" s="4"/>
      <c r="F73" s="4"/>
      <c r="G73" s="4"/>
      <c r="H73" s="4"/>
      <c r="I73" s="4"/>
      <c r="J73" s="4"/>
      <c r="K73" s="4"/>
      <c r="L73" s="4"/>
      <c r="M73" s="4"/>
      <c r="N73" s="3">
        <v>11.18258</v>
      </c>
      <c r="O73" s="4"/>
      <c r="P73" s="4"/>
      <c r="Q73" s="4"/>
      <c r="R73" s="4"/>
      <c r="S73" s="3">
        <v>19.17042</v>
      </c>
      <c r="T73" s="3">
        <v>18.532550000000001</v>
      </c>
      <c r="U73" s="3">
        <v>18.08963</v>
      </c>
      <c r="V73" s="4"/>
      <c r="W73" s="4"/>
      <c r="X73" s="4"/>
      <c r="Y73" s="4"/>
      <c r="Z73" s="3">
        <v>12.719329999999999</v>
      </c>
      <c r="AA73" s="3">
        <v>12.063610000000001</v>
      </c>
      <c r="AB73" s="3">
        <v>12.63705</v>
      </c>
      <c r="AC73" s="4"/>
      <c r="AD73" s="3">
        <v>13.32321</v>
      </c>
      <c r="AE73" s="3">
        <v>14.59332</v>
      </c>
      <c r="AF73" s="3">
        <v>16.19913</v>
      </c>
      <c r="AG73" s="3">
        <v>19.884409999999999</v>
      </c>
      <c r="AH73" s="3">
        <v>22.40982</v>
      </c>
      <c r="AI73" s="3">
        <v>25.20824</v>
      </c>
      <c r="AJ73" s="3">
        <v>28.78424</v>
      </c>
      <c r="AK73" s="3">
        <v>35.740450000000003</v>
      </c>
      <c r="AL73" s="3">
        <v>41.935409999999997</v>
      </c>
      <c r="AM73" s="3">
        <v>43.081780000000002</v>
      </c>
      <c r="AN73" s="3">
        <v>47.653399999999998</v>
      </c>
      <c r="AO73" s="3">
        <v>52.728319999999997</v>
      </c>
      <c r="AP73" s="3">
        <v>66.561520000000002</v>
      </c>
      <c r="AQ73" s="3">
        <v>60.457320000000003</v>
      </c>
    </row>
    <row r="74" spans="1:43" ht="24" customHeight="1">
      <c r="A74" s="3" t="s">
        <v>115</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spans="1:43" ht="24" customHeight="1">
      <c r="A75" s="3" t="s">
        <v>116</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spans="1:43" ht="12" customHeight="1">
      <c r="A76" s="3" t="s">
        <v>117</v>
      </c>
      <c r="B76" s="4"/>
      <c r="C76" s="4"/>
      <c r="D76" s="4"/>
      <c r="E76" s="4"/>
      <c r="F76" s="4"/>
      <c r="G76" s="4"/>
      <c r="H76" s="4"/>
      <c r="I76" s="4"/>
      <c r="J76" s="4"/>
      <c r="K76" s="4"/>
      <c r="L76" s="3">
        <v>97.83032</v>
      </c>
      <c r="M76" s="3">
        <v>98.69341</v>
      </c>
      <c r="N76" s="4"/>
      <c r="O76" s="3">
        <v>96.156859999999995</v>
      </c>
      <c r="P76" s="3">
        <v>92.668210000000002</v>
      </c>
      <c r="Q76" s="3">
        <v>94.547269999999997</v>
      </c>
      <c r="R76" s="3">
        <v>95.431100000000001</v>
      </c>
      <c r="S76" s="4"/>
      <c r="T76" s="4"/>
      <c r="U76" s="4"/>
      <c r="V76" s="4"/>
      <c r="W76" s="4"/>
      <c r="X76" s="4"/>
      <c r="Y76" s="4"/>
      <c r="Z76" s="4"/>
      <c r="AA76" s="4"/>
      <c r="AB76" s="4"/>
      <c r="AC76" s="4"/>
      <c r="AD76" s="3">
        <v>106.41349</v>
      </c>
      <c r="AE76" s="3">
        <v>100.32452000000001</v>
      </c>
      <c r="AF76" s="3">
        <v>94.19905</v>
      </c>
      <c r="AG76" s="3">
        <v>98.980890000000002</v>
      </c>
      <c r="AH76" s="3">
        <v>104.26858</v>
      </c>
      <c r="AI76" s="3">
        <v>108.04129</v>
      </c>
      <c r="AJ76" s="3">
        <v>109.22736</v>
      </c>
      <c r="AK76" s="4"/>
      <c r="AL76" s="3">
        <v>111.07262</v>
      </c>
      <c r="AM76" s="3">
        <v>103.49723</v>
      </c>
      <c r="AN76" s="3">
        <v>105.61987999999999</v>
      </c>
      <c r="AO76" s="3">
        <v>105.14706</v>
      </c>
      <c r="AP76" s="4"/>
      <c r="AQ76" s="4"/>
    </row>
    <row r="77" spans="1:43" ht="12" customHeight="1">
      <c r="A77" s="3" t="s">
        <v>118</v>
      </c>
      <c r="B77" s="4"/>
      <c r="C77" s="4"/>
      <c r="D77" s="4"/>
      <c r="E77" s="4"/>
      <c r="F77" s="4"/>
      <c r="G77" s="4"/>
      <c r="H77" s="4"/>
      <c r="I77" s="4"/>
      <c r="J77" s="4"/>
      <c r="K77" s="4"/>
      <c r="L77" s="4"/>
      <c r="M77" s="4"/>
      <c r="N77" s="4"/>
      <c r="O77" s="4"/>
      <c r="P77" s="4"/>
      <c r="Q77" s="4"/>
      <c r="R77" s="4"/>
      <c r="S77" s="3">
        <v>104.64561999999999</v>
      </c>
      <c r="T77" s="3">
        <v>105.52355</v>
      </c>
      <c r="U77" s="3">
        <v>105.51711</v>
      </c>
      <c r="V77" s="3">
        <v>101.88326000000001</v>
      </c>
      <c r="W77" s="3">
        <v>96.935919999999996</v>
      </c>
      <c r="X77" s="3">
        <v>97.328440000000001</v>
      </c>
      <c r="Y77" s="3">
        <v>96.328090000000003</v>
      </c>
      <c r="Z77" s="3">
        <v>97.117549999999994</v>
      </c>
      <c r="AA77" s="3">
        <v>100.09847000000001</v>
      </c>
      <c r="AB77" s="3">
        <v>102.46043</v>
      </c>
      <c r="AC77" s="4"/>
      <c r="AD77" s="3">
        <v>98.452910000000003</v>
      </c>
      <c r="AE77" s="3">
        <v>95.788669999999996</v>
      </c>
      <c r="AF77" s="3">
        <v>96.584609999999998</v>
      </c>
      <c r="AG77" s="3">
        <v>102.67872</v>
      </c>
      <c r="AH77" s="3">
        <v>100.98336999999999</v>
      </c>
      <c r="AI77" s="3">
        <v>101.84939</v>
      </c>
      <c r="AJ77" s="3">
        <v>100.63865</v>
      </c>
      <c r="AK77" s="3">
        <v>99.688050000000004</v>
      </c>
      <c r="AL77" s="3">
        <v>96.857669999999999</v>
      </c>
      <c r="AM77" s="3">
        <v>98.421589999999995</v>
      </c>
      <c r="AN77" s="3">
        <v>98.001900000000006</v>
      </c>
      <c r="AO77" s="3">
        <v>97.386960000000002</v>
      </c>
      <c r="AP77" s="3">
        <v>98.758200000000002</v>
      </c>
      <c r="AQ77" s="4"/>
    </row>
    <row r="78" spans="1:43" ht="12" customHeight="1">
      <c r="A78" s="3" t="s">
        <v>119</v>
      </c>
      <c r="B78" s="4"/>
      <c r="C78" s="3">
        <v>94.765690000000006</v>
      </c>
      <c r="D78" s="3">
        <v>94.541430000000005</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row>
    <row r="79" spans="1:43" ht="24" customHeight="1">
      <c r="A79" s="3" t="s">
        <v>120</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spans="1:43" ht="24" customHeight="1">
      <c r="A80" s="3" t="s">
        <v>121</v>
      </c>
      <c r="B80" s="4"/>
      <c r="C80" s="4"/>
      <c r="D80" s="4"/>
      <c r="E80" s="4"/>
      <c r="F80" s="4"/>
      <c r="G80" s="4"/>
      <c r="H80" s="4"/>
      <c r="I80" s="4"/>
      <c r="J80" s="4"/>
      <c r="K80" s="4"/>
      <c r="L80" s="4"/>
      <c r="M80" s="4"/>
      <c r="N80" s="4"/>
      <c r="O80" s="3">
        <v>62.046700000000001</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row>
    <row r="81" spans="1:43" ht="12" customHeight="1">
      <c r="A81" s="3" t="s">
        <v>122</v>
      </c>
      <c r="B81" s="4"/>
      <c r="C81" s="4"/>
      <c r="D81" s="3">
        <v>58.317250000000001</v>
      </c>
      <c r="E81" s="3">
        <v>56.576009999999997</v>
      </c>
      <c r="F81" s="4"/>
      <c r="G81" s="3">
        <v>85.351429999999993</v>
      </c>
      <c r="H81" s="3">
        <v>86.523139999999998</v>
      </c>
      <c r="I81" s="3">
        <v>82.231750000000005</v>
      </c>
      <c r="J81" s="3">
        <v>81.595780000000005</v>
      </c>
      <c r="K81" s="3">
        <v>89.490840000000006</v>
      </c>
      <c r="L81" s="3">
        <v>87.768600000000006</v>
      </c>
      <c r="M81" s="3">
        <v>89.455439999999996</v>
      </c>
      <c r="N81" s="3">
        <v>90.710759999999993</v>
      </c>
      <c r="O81" s="3">
        <v>91.095439999999996</v>
      </c>
      <c r="P81" s="3">
        <v>78.362570000000005</v>
      </c>
      <c r="Q81" s="4"/>
      <c r="R81" s="4"/>
      <c r="S81" s="3">
        <v>71.11063</v>
      </c>
      <c r="T81" s="3">
        <v>69.680300000000003</v>
      </c>
      <c r="U81" s="3">
        <v>69.404390000000006</v>
      </c>
      <c r="V81" s="4"/>
      <c r="W81" s="4"/>
      <c r="X81" s="3">
        <v>64.591030000000003</v>
      </c>
      <c r="Y81" s="4"/>
      <c r="Z81" s="4"/>
      <c r="AA81" s="3">
        <v>67.122100000000003</v>
      </c>
      <c r="AB81" s="3">
        <v>69.238370000000003</v>
      </c>
      <c r="AC81" s="3">
        <v>70.114859999999993</v>
      </c>
      <c r="AD81" s="4"/>
      <c r="AE81" s="4"/>
      <c r="AF81" s="4"/>
      <c r="AG81" s="4"/>
      <c r="AH81" s="3">
        <v>73.119690000000006</v>
      </c>
      <c r="AI81" s="3">
        <v>70.256379999999993</v>
      </c>
      <c r="AJ81" s="4"/>
      <c r="AK81" s="4"/>
      <c r="AL81" s="4"/>
      <c r="AM81" s="4"/>
      <c r="AN81" s="4"/>
      <c r="AO81" s="4"/>
      <c r="AP81" s="4"/>
      <c r="AQ81" s="4"/>
    </row>
    <row r="82" spans="1:43" ht="12" customHeight="1">
      <c r="A82" s="3" t="s">
        <v>163</v>
      </c>
      <c r="B82" s="4"/>
      <c r="C82" s="3">
        <v>14.03631</v>
      </c>
      <c r="D82" s="3">
        <v>14.73639</v>
      </c>
      <c r="E82" s="3">
        <v>14.23298</v>
      </c>
      <c r="F82" s="3">
        <v>14.574170000000001</v>
      </c>
      <c r="G82" s="3">
        <v>17.463740000000001</v>
      </c>
      <c r="H82" s="3">
        <v>15.692880000000001</v>
      </c>
      <c r="I82" s="3">
        <v>12.551439999999999</v>
      </c>
      <c r="J82" s="3">
        <v>18.16479</v>
      </c>
      <c r="K82" s="3">
        <v>16.706610000000001</v>
      </c>
      <c r="L82" s="3">
        <v>17.52692</v>
      </c>
      <c r="M82" s="3">
        <v>17.414829999999998</v>
      </c>
      <c r="N82" s="3">
        <v>18.105070000000001</v>
      </c>
      <c r="O82" s="3">
        <v>19.438800000000001</v>
      </c>
      <c r="P82" s="3">
        <v>23.736940000000001</v>
      </c>
      <c r="Q82" s="3">
        <v>26.59524</v>
      </c>
      <c r="R82" s="3">
        <v>30.290700000000001</v>
      </c>
      <c r="S82" s="3">
        <v>33.54636</v>
      </c>
      <c r="T82" s="4"/>
      <c r="U82" s="3">
        <v>29.485779999999998</v>
      </c>
      <c r="V82" s="4"/>
      <c r="W82" s="4"/>
      <c r="X82" s="3">
        <v>29.221240000000002</v>
      </c>
      <c r="Y82" s="3">
        <v>29.107769999999999</v>
      </c>
      <c r="Z82" s="3">
        <v>27.253499999999999</v>
      </c>
      <c r="AA82" s="3">
        <v>30.948370000000001</v>
      </c>
      <c r="AB82" s="3">
        <v>38.288620000000002</v>
      </c>
      <c r="AC82" s="4"/>
      <c r="AD82" s="4"/>
      <c r="AE82" s="3">
        <v>57.873390000000001</v>
      </c>
      <c r="AF82" s="3">
        <v>59.244039999999998</v>
      </c>
      <c r="AG82" s="3">
        <v>62.149250000000002</v>
      </c>
      <c r="AH82" s="3">
        <v>60.910609999999998</v>
      </c>
      <c r="AI82" s="3">
        <v>66.449849999999998</v>
      </c>
      <c r="AJ82" s="3">
        <v>66.676079999999999</v>
      </c>
      <c r="AK82" s="3">
        <v>65.923850000000002</v>
      </c>
      <c r="AL82" s="3">
        <v>64.994910000000004</v>
      </c>
      <c r="AM82" s="3">
        <v>73.26979</v>
      </c>
      <c r="AN82" s="3">
        <v>81.176240000000007</v>
      </c>
      <c r="AO82" s="4"/>
      <c r="AP82" s="4"/>
      <c r="AQ82" s="3">
        <v>67.225440000000006</v>
      </c>
    </row>
    <row r="83" spans="1:43" ht="12" customHeight="1">
      <c r="A83" s="3" t="s">
        <v>164</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3">
        <v>83.703010000000006</v>
      </c>
      <c r="AF83" s="3">
        <v>97.645899999999997</v>
      </c>
      <c r="AG83" s="3">
        <v>101.19633</v>
      </c>
      <c r="AH83" s="3">
        <v>98.055989999999994</v>
      </c>
      <c r="AI83" s="3">
        <v>86.314239999999998</v>
      </c>
      <c r="AJ83" s="3">
        <v>93.733059999999995</v>
      </c>
      <c r="AK83" s="3">
        <v>82.756010000000003</v>
      </c>
      <c r="AL83" s="3">
        <v>83.254649999999998</v>
      </c>
      <c r="AM83" s="3">
        <v>92.070350000000005</v>
      </c>
      <c r="AN83" s="3">
        <v>99.794870000000003</v>
      </c>
      <c r="AO83" s="3">
        <v>107.95216000000001</v>
      </c>
      <c r="AP83" s="3">
        <v>116.28395999999999</v>
      </c>
      <c r="AQ83" s="4"/>
    </row>
    <row r="84" spans="1:43" ht="12" customHeight="1">
      <c r="A84" s="3" t="s">
        <v>165</v>
      </c>
      <c r="B84" s="4"/>
      <c r="C84" s="4"/>
      <c r="D84" s="4"/>
      <c r="E84" s="4"/>
      <c r="F84" s="4"/>
      <c r="G84" s="4"/>
      <c r="H84" s="4"/>
      <c r="I84" s="4"/>
      <c r="J84" s="4"/>
      <c r="K84" s="4"/>
      <c r="L84" s="4"/>
      <c r="M84" s="4"/>
      <c r="N84" s="4"/>
      <c r="O84" s="4"/>
      <c r="P84" s="4"/>
      <c r="Q84" s="4"/>
      <c r="R84" s="4"/>
      <c r="S84" s="4"/>
      <c r="T84" s="4"/>
      <c r="U84" s="4"/>
      <c r="V84" s="4"/>
      <c r="W84" s="4"/>
      <c r="X84" s="4"/>
      <c r="Y84" s="3">
        <v>101.04664</v>
      </c>
      <c r="Z84" s="3">
        <v>96.969229999999996</v>
      </c>
      <c r="AA84" s="3">
        <v>95.650869999999998</v>
      </c>
      <c r="AB84" s="3">
        <v>95.156850000000006</v>
      </c>
      <c r="AC84" s="3">
        <v>95.83672</v>
      </c>
      <c r="AD84" s="4"/>
      <c r="AE84" s="3">
        <v>97.46669</v>
      </c>
      <c r="AF84" s="3">
        <v>101.93925</v>
      </c>
      <c r="AG84" s="3">
        <v>105.54411</v>
      </c>
      <c r="AH84" s="3">
        <v>103.06374</v>
      </c>
      <c r="AI84" s="3">
        <v>103.58587</v>
      </c>
      <c r="AJ84" s="3">
        <v>102.35106</v>
      </c>
      <c r="AK84" s="3">
        <v>98.905370000000005</v>
      </c>
      <c r="AL84" s="3">
        <v>99.240899999999996</v>
      </c>
      <c r="AM84" s="3">
        <v>103.12148000000001</v>
      </c>
      <c r="AN84" s="3">
        <v>100.33432000000001</v>
      </c>
      <c r="AO84" s="3">
        <v>100.31973000000001</v>
      </c>
      <c r="AP84" s="3">
        <v>100.62929</v>
      </c>
      <c r="AQ84" s="4"/>
    </row>
    <row r="85" spans="1:43" ht="12" customHeight="1">
      <c r="A85" s="3" t="s">
        <v>166</v>
      </c>
      <c r="B85" s="4"/>
      <c r="C85" s="3">
        <v>58.220359999999999</v>
      </c>
      <c r="D85" s="3">
        <v>53.074269999999999</v>
      </c>
      <c r="E85" s="4"/>
      <c r="F85" s="3">
        <v>47.944859999999998</v>
      </c>
      <c r="G85" s="3">
        <v>48.392029999999998</v>
      </c>
      <c r="H85" s="3">
        <v>49.954439999999998</v>
      </c>
      <c r="I85" s="3">
        <v>51.857500000000002</v>
      </c>
      <c r="J85" s="3">
        <v>52.458669999999998</v>
      </c>
      <c r="K85" s="3">
        <v>52.844630000000002</v>
      </c>
      <c r="L85" s="3">
        <v>54.732610000000001</v>
      </c>
      <c r="M85" s="3">
        <v>56.990229999999997</v>
      </c>
      <c r="N85" s="4"/>
      <c r="O85" s="4"/>
      <c r="P85" s="4"/>
      <c r="Q85" s="4"/>
      <c r="R85" s="4"/>
      <c r="S85" s="4"/>
      <c r="T85" s="4"/>
      <c r="U85" s="4"/>
      <c r="V85" s="4"/>
      <c r="W85" s="3">
        <v>56.757390000000001</v>
      </c>
      <c r="X85" s="3">
        <v>58.884909999999998</v>
      </c>
      <c r="Y85" s="4"/>
      <c r="Z85" s="4"/>
      <c r="AA85" s="4"/>
      <c r="AB85" s="4"/>
      <c r="AC85" s="4"/>
      <c r="AD85" s="4"/>
      <c r="AE85" s="3">
        <v>63.683149999999998</v>
      </c>
      <c r="AF85" s="3">
        <v>66.789709999999999</v>
      </c>
      <c r="AG85" s="3">
        <v>63.975909999999999</v>
      </c>
      <c r="AH85" s="3">
        <v>65.450019999999995</v>
      </c>
      <c r="AI85" s="3">
        <v>70.905720000000002</v>
      </c>
      <c r="AJ85" s="3">
        <v>63.451880000000003</v>
      </c>
      <c r="AK85" s="3">
        <v>71.745900000000006</v>
      </c>
      <c r="AL85" s="3">
        <v>69.705830000000006</v>
      </c>
      <c r="AM85" s="3">
        <v>75.475700000000003</v>
      </c>
      <c r="AN85" s="3">
        <v>82.291780000000003</v>
      </c>
      <c r="AO85" s="3">
        <v>82.970569999999995</v>
      </c>
      <c r="AP85" s="4"/>
      <c r="AQ85" s="3">
        <v>91.357039999999998</v>
      </c>
    </row>
    <row r="86" spans="1:43" ht="12" customHeight="1">
      <c r="A86" s="3" t="s">
        <v>167</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spans="1:43" ht="12" customHeight="1">
      <c r="A87" s="3" t="s">
        <v>168</v>
      </c>
      <c r="B87" s="4"/>
      <c r="C87" s="3">
        <v>103.00014</v>
      </c>
      <c r="D87" s="3">
        <v>101.60567</v>
      </c>
      <c r="E87" s="3">
        <v>99.271960000000007</v>
      </c>
      <c r="F87" s="3">
        <v>98.428569999999993</v>
      </c>
      <c r="G87" s="3">
        <v>99.068600000000004</v>
      </c>
      <c r="H87" s="3">
        <v>99.427319999999995</v>
      </c>
      <c r="I87" s="3">
        <v>100.34451</v>
      </c>
      <c r="J87" s="3">
        <v>101.67083</v>
      </c>
      <c r="K87" s="3">
        <v>101.29893</v>
      </c>
      <c r="L87" s="3">
        <v>98.004760000000005</v>
      </c>
      <c r="M87" s="3">
        <v>96.912189999999995</v>
      </c>
      <c r="N87" s="3">
        <v>96.853980000000007</v>
      </c>
      <c r="O87" s="3">
        <v>99.206090000000003</v>
      </c>
      <c r="P87" s="3">
        <v>101.65295999999999</v>
      </c>
      <c r="Q87" s="3">
        <v>104.21016</v>
      </c>
      <c r="R87" s="3">
        <v>109.19597</v>
      </c>
      <c r="S87" s="3">
        <v>100.68558</v>
      </c>
      <c r="T87" s="3">
        <v>101.36415</v>
      </c>
      <c r="U87" s="3">
        <v>98.449489999999997</v>
      </c>
      <c r="V87" s="4"/>
      <c r="W87" s="4"/>
      <c r="X87" s="3">
        <v>99.341849999999994</v>
      </c>
      <c r="Y87" s="4"/>
      <c r="Z87" s="4"/>
      <c r="AA87" s="4"/>
      <c r="AB87" s="4"/>
      <c r="AC87" s="4"/>
      <c r="AD87" s="4"/>
      <c r="AE87" s="4"/>
      <c r="AF87" s="4"/>
      <c r="AG87" s="4"/>
      <c r="AH87" s="4"/>
      <c r="AI87" s="4"/>
      <c r="AJ87" s="3">
        <v>100.41692</v>
      </c>
      <c r="AK87" s="3">
        <v>100.17599</v>
      </c>
      <c r="AL87" s="3">
        <v>102.58844999999999</v>
      </c>
      <c r="AM87" s="3">
        <v>100.49263000000001</v>
      </c>
      <c r="AN87" s="4"/>
      <c r="AO87" s="4"/>
      <c r="AP87" s="3">
        <v>98.511510000000001</v>
      </c>
      <c r="AQ87" s="4"/>
    </row>
    <row r="88" spans="1:43" ht="12" customHeight="1">
      <c r="A88" s="3" t="s">
        <v>169</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spans="1:43" ht="12" customHeight="1">
      <c r="A89" s="3" t="s">
        <v>170</v>
      </c>
      <c r="B89" s="4"/>
      <c r="C89" s="4"/>
      <c r="D89" s="4"/>
      <c r="E89" s="4"/>
      <c r="F89" s="4"/>
      <c r="G89" s="4"/>
      <c r="H89" s="4"/>
      <c r="I89" s="4"/>
      <c r="J89" s="3">
        <v>89.621880000000004</v>
      </c>
      <c r="K89" s="3">
        <v>91.885040000000004</v>
      </c>
      <c r="L89" s="4"/>
      <c r="M89" s="4"/>
      <c r="N89" s="4"/>
      <c r="O89" s="3">
        <v>95.185810000000004</v>
      </c>
      <c r="P89" s="3">
        <v>86.934669999999997</v>
      </c>
      <c r="Q89" s="4"/>
      <c r="R89" s="4"/>
      <c r="S89" s="4"/>
      <c r="T89" s="4"/>
      <c r="U89" s="4"/>
      <c r="V89" s="4"/>
      <c r="W89" s="4"/>
      <c r="X89" s="4"/>
      <c r="Y89" s="4"/>
      <c r="Z89" s="4"/>
      <c r="AA89" s="4"/>
      <c r="AB89" s="4"/>
      <c r="AC89" s="4"/>
      <c r="AD89" s="4"/>
      <c r="AE89" s="4"/>
      <c r="AF89" s="4"/>
      <c r="AG89" s="4"/>
      <c r="AH89" s="3">
        <v>88.062020000000004</v>
      </c>
      <c r="AI89" s="3">
        <v>99.838189999999997</v>
      </c>
      <c r="AJ89" s="4"/>
      <c r="AK89" s="4"/>
      <c r="AL89" s="4"/>
      <c r="AM89" s="3">
        <v>98.225960000000001</v>
      </c>
      <c r="AN89" s="3">
        <v>106.12439999999999</v>
      </c>
      <c r="AO89" s="3">
        <v>113.24827999999999</v>
      </c>
      <c r="AP89" s="3">
        <v>103.31658</v>
      </c>
      <c r="AQ89" s="4"/>
    </row>
    <row r="90" spans="1:43" ht="12" customHeight="1">
      <c r="A90" s="3" t="s">
        <v>171</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spans="1:43" ht="12" customHeight="1">
      <c r="A91" s="3" t="s">
        <v>172</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spans="1:43" ht="12" customHeight="1">
      <c r="A92" s="3" t="s">
        <v>173</v>
      </c>
      <c r="B92" s="4"/>
      <c r="C92" s="4"/>
      <c r="D92" s="4"/>
      <c r="E92" s="4"/>
      <c r="F92" s="4"/>
      <c r="G92" s="4"/>
      <c r="H92" s="3">
        <v>28.310490000000001</v>
      </c>
      <c r="I92" s="3">
        <v>28.464880000000001</v>
      </c>
      <c r="J92" s="3">
        <v>29.415379999999999</v>
      </c>
      <c r="K92" s="4"/>
      <c r="L92" s="4"/>
      <c r="M92" s="4"/>
      <c r="N92" s="4"/>
      <c r="O92" s="4"/>
      <c r="P92" s="4"/>
      <c r="Q92" s="4"/>
      <c r="R92" s="4"/>
      <c r="S92" s="4"/>
      <c r="T92" s="4"/>
      <c r="U92" s="4"/>
      <c r="V92" s="4"/>
      <c r="W92" s="4"/>
      <c r="X92" s="4"/>
      <c r="Y92" s="4"/>
      <c r="Z92" s="4"/>
      <c r="AA92" s="4"/>
      <c r="AB92" s="3">
        <v>43.358020000000003</v>
      </c>
      <c r="AC92" s="4"/>
      <c r="AD92" s="4"/>
      <c r="AE92" s="3">
        <v>47.624549999999999</v>
      </c>
      <c r="AF92" s="3">
        <v>52.383620000000001</v>
      </c>
      <c r="AG92" s="3">
        <v>55.080060000000003</v>
      </c>
      <c r="AH92" s="3">
        <v>59.217230000000001</v>
      </c>
      <c r="AI92" s="3">
        <v>60.554740000000002</v>
      </c>
      <c r="AJ92" s="3">
        <v>65.167019999999994</v>
      </c>
      <c r="AK92" s="3">
        <v>69.16601</v>
      </c>
      <c r="AL92" s="3">
        <v>72.797870000000003</v>
      </c>
      <c r="AM92" s="3">
        <v>74.036140000000003</v>
      </c>
      <c r="AN92" s="3">
        <v>77.009630000000001</v>
      </c>
      <c r="AO92" s="3">
        <v>80.508290000000002</v>
      </c>
      <c r="AP92" s="3">
        <v>82.954300000000003</v>
      </c>
      <c r="AQ92" s="4"/>
    </row>
    <row r="93" spans="1:43" ht="12" customHeight="1">
      <c r="A93" s="3" t="s">
        <v>174</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spans="1:43" ht="12" customHeight="1">
      <c r="A94" s="3" t="s">
        <v>175</v>
      </c>
      <c r="B94" s="4"/>
      <c r="C94" s="4"/>
      <c r="D94" s="4"/>
      <c r="E94" s="4"/>
      <c r="F94" s="4"/>
      <c r="G94" s="4"/>
      <c r="H94" s="4"/>
      <c r="I94" s="4"/>
      <c r="J94" s="4"/>
      <c r="K94" s="4"/>
      <c r="L94" s="4"/>
      <c r="M94" s="4"/>
      <c r="N94" s="4"/>
      <c r="O94" s="4"/>
      <c r="P94" s="3">
        <v>12.014699999999999</v>
      </c>
      <c r="Q94" s="3">
        <v>10.445930000000001</v>
      </c>
      <c r="R94" s="3">
        <v>9.9329900000000002</v>
      </c>
      <c r="S94" s="3">
        <v>8.95078</v>
      </c>
      <c r="T94" s="3">
        <v>6.9304800000000002</v>
      </c>
      <c r="U94" s="3">
        <v>6.96875</v>
      </c>
      <c r="V94" s="3">
        <v>9.4921000000000006</v>
      </c>
      <c r="W94" s="3">
        <v>9.7740200000000002</v>
      </c>
      <c r="X94" s="3">
        <v>9.5769199999999994</v>
      </c>
      <c r="Y94" s="3">
        <v>10.37166</v>
      </c>
      <c r="Z94" s="3">
        <v>11.0441</v>
      </c>
      <c r="AA94" s="3">
        <v>10.080080000000001</v>
      </c>
      <c r="AB94" s="4"/>
      <c r="AC94" s="4"/>
      <c r="AD94" s="3">
        <v>14.236700000000001</v>
      </c>
      <c r="AE94" s="3">
        <v>16.900099999999998</v>
      </c>
      <c r="AF94" s="3">
        <v>20.237390000000001</v>
      </c>
      <c r="AG94" s="3">
        <v>22.940729999999999</v>
      </c>
      <c r="AH94" s="3">
        <v>27.29027</v>
      </c>
      <c r="AI94" s="3">
        <v>30.341349999999998</v>
      </c>
      <c r="AJ94" s="3">
        <v>39.866610000000001</v>
      </c>
      <c r="AK94" s="3">
        <v>46.595269999999999</v>
      </c>
      <c r="AL94" s="3">
        <v>52.854289999999999</v>
      </c>
      <c r="AM94" s="3">
        <v>54.53389</v>
      </c>
      <c r="AN94" s="3">
        <v>47.922359999999998</v>
      </c>
      <c r="AO94" s="3">
        <v>54.014659999999999</v>
      </c>
      <c r="AP94" s="3">
        <v>52.966410000000003</v>
      </c>
      <c r="AQ94" s="3">
        <v>59.430320000000002</v>
      </c>
    </row>
    <row r="95" spans="1:43" ht="24" customHeight="1">
      <c r="A95" s="3" t="s">
        <v>176</v>
      </c>
      <c r="B95" s="4"/>
      <c r="C95" s="4"/>
      <c r="D95" s="4"/>
      <c r="E95" s="4"/>
      <c r="F95" s="4"/>
      <c r="G95" s="4"/>
      <c r="H95" s="4"/>
      <c r="I95" s="4"/>
      <c r="J95" s="4"/>
      <c r="K95" s="3">
        <v>8.8875799999999998</v>
      </c>
      <c r="L95" s="3">
        <v>5.2639699999999996</v>
      </c>
      <c r="M95" s="3">
        <v>9.9740300000000008</v>
      </c>
      <c r="N95" s="3">
        <v>9.2839600000000004</v>
      </c>
      <c r="O95" s="3">
        <v>7.1268799999999999</v>
      </c>
      <c r="P95" s="3">
        <v>7.3295000000000003</v>
      </c>
      <c r="Q95" s="4"/>
      <c r="R95" s="4"/>
      <c r="S95" s="3">
        <v>4.9969799999999998</v>
      </c>
      <c r="T95" s="3">
        <v>3.7530899999999998</v>
      </c>
      <c r="U95" s="4"/>
      <c r="V95" s="4"/>
      <c r="W95" s="4"/>
      <c r="X95" s="4"/>
      <c r="Y95" s="4"/>
      <c r="Z95" s="4"/>
      <c r="AA95" s="4"/>
      <c r="AB95" s="4"/>
      <c r="AC95" s="4"/>
      <c r="AD95" s="4"/>
      <c r="AE95" s="3">
        <v>20.977820000000001</v>
      </c>
      <c r="AF95" s="3">
        <v>21.428570000000001</v>
      </c>
      <c r="AG95" s="4"/>
      <c r="AH95" s="4"/>
      <c r="AI95" s="4"/>
      <c r="AJ95" s="4"/>
      <c r="AK95" s="4"/>
      <c r="AL95" s="4"/>
      <c r="AM95" s="4"/>
      <c r="AN95" s="4"/>
      <c r="AO95" s="4"/>
      <c r="AP95" s="3">
        <v>59.961689999999997</v>
      </c>
      <c r="AQ95" s="4"/>
    </row>
    <row r="96" spans="1:43" ht="12" customHeight="1">
      <c r="A96" s="3" t="s">
        <v>177</v>
      </c>
      <c r="B96" s="4"/>
      <c r="C96" s="3">
        <v>95.234459999999999</v>
      </c>
      <c r="D96" s="3">
        <v>94.222219999999993</v>
      </c>
      <c r="E96" s="3">
        <v>88.202569999999994</v>
      </c>
      <c r="F96" s="3">
        <v>85.823570000000004</v>
      </c>
      <c r="G96" s="4"/>
      <c r="H96" s="3">
        <v>82.861509999999996</v>
      </c>
      <c r="I96" s="3">
        <v>90.482979999999998</v>
      </c>
      <c r="J96" s="3">
        <v>88.387039999999999</v>
      </c>
      <c r="K96" s="3">
        <v>86.967560000000006</v>
      </c>
      <c r="L96" s="3">
        <v>82.697559999999996</v>
      </c>
      <c r="M96" s="4"/>
      <c r="N96" s="3">
        <v>91.384349999999998</v>
      </c>
      <c r="O96" s="4"/>
      <c r="P96" s="4"/>
      <c r="Q96" s="4"/>
      <c r="R96" s="4"/>
      <c r="S96" s="3">
        <v>93.590580000000003</v>
      </c>
      <c r="T96" s="4"/>
      <c r="U96" s="4"/>
      <c r="V96" s="4"/>
      <c r="W96" s="4"/>
      <c r="X96" s="3">
        <v>97.466859999999997</v>
      </c>
      <c r="Y96" s="3">
        <v>97.412350000000004</v>
      </c>
      <c r="Z96" s="4"/>
      <c r="AA96" s="3">
        <v>77.427520000000001</v>
      </c>
      <c r="AB96" s="3">
        <v>83.222480000000004</v>
      </c>
      <c r="AC96" s="3">
        <v>87.761669999999995</v>
      </c>
      <c r="AD96" s="4"/>
      <c r="AE96" s="3">
        <v>102.11578</v>
      </c>
      <c r="AF96" s="3">
        <v>105.22246</v>
      </c>
      <c r="AG96" s="3">
        <v>80.288629999999998</v>
      </c>
      <c r="AH96" s="4"/>
      <c r="AI96" s="3">
        <v>75.231430000000003</v>
      </c>
      <c r="AJ96" s="3">
        <v>79.610370000000003</v>
      </c>
      <c r="AK96" s="3">
        <v>106.83154999999999</v>
      </c>
      <c r="AL96" s="3">
        <v>106.67855</v>
      </c>
      <c r="AM96" s="3">
        <v>102.00366</v>
      </c>
      <c r="AN96" s="3">
        <v>96.221410000000006</v>
      </c>
      <c r="AO96" s="3">
        <v>94.265960000000007</v>
      </c>
      <c r="AP96" s="3">
        <v>84.574799999999996</v>
      </c>
      <c r="AQ96" s="3">
        <v>86.736909999999995</v>
      </c>
    </row>
    <row r="97" spans="1:43" ht="12" customHeight="1">
      <c r="A97" s="3" t="s">
        <v>178</v>
      </c>
      <c r="B97" s="4"/>
      <c r="C97" s="4"/>
      <c r="D97" s="4"/>
      <c r="E97" s="4"/>
      <c r="F97" s="4"/>
      <c r="G97" s="4"/>
      <c r="H97" s="4"/>
      <c r="I97" s="4"/>
      <c r="J97" s="4"/>
      <c r="K97" s="3">
        <v>24.84065</v>
      </c>
      <c r="L97" s="3">
        <v>25.33474</v>
      </c>
      <c r="M97" s="4"/>
      <c r="N97" s="3">
        <v>26.61572</v>
      </c>
      <c r="O97" s="3">
        <v>28.58662</v>
      </c>
      <c r="P97" s="4"/>
      <c r="Q97" s="3">
        <v>31.515720000000002</v>
      </c>
      <c r="R97" s="3">
        <v>33.254860000000001</v>
      </c>
      <c r="S97" s="3">
        <v>35.488419999999998</v>
      </c>
      <c r="T97" s="4"/>
      <c r="U97" s="4"/>
      <c r="V97" s="4"/>
      <c r="W97" s="4"/>
      <c r="X97" s="4"/>
      <c r="Y97" s="4"/>
      <c r="Z97" s="4"/>
      <c r="AA97" s="4"/>
      <c r="AB97" s="4"/>
      <c r="AC97" s="3">
        <v>46.326970000000003</v>
      </c>
      <c r="AD97" s="4"/>
      <c r="AE97" s="4"/>
      <c r="AF97" s="4"/>
      <c r="AG97" s="4"/>
      <c r="AH97" s="4"/>
      <c r="AI97" s="4"/>
      <c r="AJ97" s="4"/>
      <c r="AK97" s="4"/>
      <c r="AL97" s="4"/>
      <c r="AM97" s="4"/>
      <c r="AN97" s="4"/>
      <c r="AO97" s="4"/>
      <c r="AP97" s="4"/>
      <c r="AQ97" s="4"/>
    </row>
    <row r="98" spans="1:43" ht="12" customHeight="1">
      <c r="A98" s="3" t="s">
        <v>179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spans="1:43" ht="12" customHeight="1">
      <c r="A99" s="3" t="s">
        <v>180</v>
      </c>
      <c r="B99" s="4"/>
      <c r="C99" s="4"/>
      <c r="D99" s="4"/>
      <c r="E99" s="4"/>
      <c r="F99" s="4"/>
      <c r="G99" s="4"/>
      <c r="H99" s="4"/>
      <c r="I99" s="4"/>
      <c r="J99" s="4"/>
      <c r="K99" s="4"/>
      <c r="L99" s="3">
        <v>47.64423</v>
      </c>
      <c r="M99" s="4"/>
      <c r="N99" s="3">
        <v>52.74286</v>
      </c>
      <c r="O99" s="4"/>
      <c r="P99" s="3">
        <v>58.143430000000002</v>
      </c>
      <c r="Q99" s="4"/>
      <c r="R99" s="4"/>
      <c r="S99" s="4"/>
      <c r="T99" s="4"/>
      <c r="U99" s="4"/>
      <c r="V99" s="4"/>
      <c r="W99" s="3">
        <v>61.398269999999997</v>
      </c>
      <c r="X99" s="4"/>
      <c r="Y99" s="3">
        <v>73.837860000000006</v>
      </c>
      <c r="Z99" s="4"/>
      <c r="AA99" s="4"/>
      <c r="AB99" s="4"/>
      <c r="AC99" s="4"/>
      <c r="AD99" s="4"/>
      <c r="AE99" s="4"/>
      <c r="AF99" s="4"/>
      <c r="AG99" s="4"/>
      <c r="AH99" s="4"/>
      <c r="AI99" s="4"/>
      <c r="AJ99" s="4"/>
      <c r="AK99" s="3">
        <v>84.484679999999997</v>
      </c>
      <c r="AL99" s="3">
        <v>91.7316</v>
      </c>
      <c r="AM99" s="4"/>
      <c r="AN99" s="3">
        <v>93.153469999999999</v>
      </c>
      <c r="AO99" s="3">
        <v>96.018590000000003</v>
      </c>
      <c r="AP99" s="3">
        <v>101.59992</v>
      </c>
      <c r="AQ99" s="3">
        <v>104.62148999999999</v>
      </c>
    </row>
    <row r="100" spans="1:43" ht="24" customHeight="1">
      <c r="A100" s="3" t="s">
        <v>181</v>
      </c>
      <c r="B100" s="4"/>
      <c r="C100" s="4"/>
      <c r="D100" s="4"/>
      <c r="E100" s="4"/>
      <c r="F100" s="4"/>
      <c r="G100" s="4"/>
      <c r="H100" s="4"/>
      <c r="I100" s="4"/>
      <c r="J100" s="4"/>
      <c r="K100" s="4"/>
      <c r="L100" s="3">
        <v>103.97611999999999</v>
      </c>
      <c r="M100" s="3">
        <v>100.99249</v>
      </c>
      <c r="N100" s="3">
        <v>98.971220000000002</v>
      </c>
      <c r="O100" s="3">
        <v>98.202110000000005</v>
      </c>
      <c r="P100" s="3">
        <v>102.68078</v>
      </c>
      <c r="Q100" s="3">
        <v>104.23654000000001</v>
      </c>
      <c r="R100" s="4"/>
      <c r="S100" s="4"/>
      <c r="T100" s="4"/>
      <c r="U100" s="4"/>
      <c r="V100" s="4"/>
      <c r="W100" s="4"/>
      <c r="X100" s="4"/>
      <c r="Y100" s="4"/>
      <c r="Z100" s="4"/>
      <c r="AA100" s="4"/>
      <c r="AB100" s="4"/>
      <c r="AC100" s="4"/>
      <c r="AD100" s="4"/>
      <c r="AE100" s="4"/>
      <c r="AF100" s="4"/>
      <c r="AG100" s="4"/>
      <c r="AH100" s="4"/>
      <c r="AI100" s="3">
        <v>97.752700000000004</v>
      </c>
      <c r="AJ100" s="3">
        <v>98.609840000000005</v>
      </c>
      <c r="AK100" s="3">
        <v>98.179280000000006</v>
      </c>
      <c r="AL100" s="3">
        <v>99.536760000000001</v>
      </c>
      <c r="AM100" s="3">
        <v>101.19709</v>
      </c>
      <c r="AN100" s="3">
        <v>97.458759999999998</v>
      </c>
      <c r="AO100" s="3">
        <v>96.124030000000005</v>
      </c>
      <c r="AP100" s="4"/>
      <c r="AQ100" s="3">
        <v>92.398849999999996</v>
      </c>
    </row>
    <row r="101" spans="1:43" ht="12" customHeight="1">
      <c r="A101" s="3" t="s">
        <v>182</v>
      </c>
      <c r="B101" s="4"/>
      <c r="C101" s="4"/>
      <c r="D101" s="4"/>
      <c r="E101" s="4"/>
      <c r="F101" s="4"/>
      <c r="G101" s="4"/>
      <c r="H101" s="3">
        <v>96.930970000000002</v>
      </c>
      <c r="I101" s="3">
        <v>99.871880000000004</v>
      </c>
      <c r="J101" s="3">
        <v>105.33983000000001</v>
      </c>
      <c r="K101" s="3">
        <v>99.962410000000006</v>
      </c>
      <c r="L101" s="3">
        <v>98.536829999999995</v>
      </c>
      <c r="M101" s="3">
        <v>93.08981</v>
      </c>
      <c r="N101" s="3">
        <v>92.028840000000002</v>
      </c>
      <c r="O101" s="3">
        <v>92.476839999999996</v>
      </c>
      <c r="P101" s="3">
        <v>100.79131</v>
      </c>
      <c r="Q101" s="3">
        <v>112.42512000000001</v>
      </c>
      <c r="R101" s="3">
        <v>105.03134</v>
      </c>
      <c r="S101" s="3">
        <v>99.896630000000002</v>
      </c>
      <c r="T101" s="3">
        <v>93.590339999999998</v>
      </c>
      <c r="U101" s="3">
        <v>87.994150000000005</v>
      </c>
      <c r="V101" s="3">
        <v>86.469089999999994</v>
      </c>
      <c r="W101" s="4"/>
      <c r="X101" s="4"/>
      <c r="Y101" s="4"/>
      <c r="Z101" s="4"/>
      <c r="AA101" s="4"/>
      <c r="AB101" s="4"/>
      <c r="AC101" s="3">
        <v>96.212379999999996</v>
      </c>
      <c r="AD101" s="3">
        <v>98.144199999999998</v>
      </c>
      <c r="AE101" s="3">
        <v>95.305869999999999</v>
      </c>
      <c r="AF101" s="3">
        <v>96.442120000000003</v>
      </c>
      <c r="AG101" s="3">
        <v>98.453329999999994</v>
      </c>
      <c r="AH101" s="3">
        <v>99.867800000000003</v>
      </c>
      <c r="AI101" s="3">
        <v>96.649159999999995</v>
      </c>
      <c r="AJ101" s="3">
        <v>95.832980000000006</v>
      </c>
      <c r="AK101" s="3">
        <v>94.068349999999995</v>
      </c>
      <c r="AL101" s="3">
        <v>98.780709999999999</v>
      </c>
      <c r="AM101" s="3">
        <v>95.010210000000001</v>
      </c>
      <c r="AN101" s="3">
        <v>96.118979999999993</v>
      </c>
      <c r="AO101" s="3">
        <v>97.177980000000005</v>
      </c>
      <c r="AP101" s="4"/>
      <c r="AQ101" s="4"/>
    </row>
    <row r="102" spans="1:43" ht="12" customHeight="1">
      <c r="A102" s="3" t="s">
        <v>183</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3">
        <v>93.484560000000002</v>
      </c>
      <c r="AE102" s="3">
        <v>90</v>
      </c>
      <c r="AF102" s="3">
        <v>94.226100000000002</v>
      </c>
      <c r="AG102" s="3">
        <v>105.67961</v>
      </c>
      <c r="AH102" s="3">
        <v>103.42856999999999</v>
      </c>
      <c r="AI102" s="3">
        <v>108.45725</v>
      </c>
      <c r="AJ102" s="3">
        <v>97.995440000000002</v>
      </c>
      <c r="AK102" s="3">
        <v>98.170460000000006</v>
      </c>
      <c r="AL102" s="3">
        <v>101.67327</v>
      </c>
      <c r="AM102" s="3">
        <v>96.956329999999994</v>
      </c>
      <c r="AN102" s="3">
        <v>95.609319999999997</v>
      </c>
      <c r="AO102" s="3">
        <v>98.680620000000005</v>
      </c>
      <c r="AP102" s="3">
        <v>96.888059999999996</v>
      </c>
      <c r="AQ102" s="4"/>
    </row>
    <row r="103" spans="1:43" ht="12" customHeight="1">
      <c r="A103" s="3" t="s">
        <v>184</v>
      </c>
      <c r="B103" s="4"/>
      <c r="C103" s="3">
        <v>27.557310000000001</v>
      </c>
      <c r="D103" s="4"/>
      <c r="E103" s="4"/>
      <c r="F103" s="3">
        <v>29.405370000000001</v>
      </c>
      <c r="G103" s="4"/>
      <c r="H103" s="4"/>
      <c r="I103" s="4"/>
      <c r="J103" s="4"/>
      <c r="K103" s="4"/>
      <c r="L103" s="4"/>
      <c r="M103" s="4"/>
      <c r="N103" s="4"/>
      <c r="O103" s="4"/>
      <c r="P103" s="4"/>
      <c r="Q103" s="4"/>
      <c r="R103" s="4"/>
      <c r="S103" s="3">
        <v>49.303959999999996</v>
      </c>
      <c r="T103" s="3">
        <v>50.577370000000002</v>
      </c>
      <c r="U103" s="4"/>
      <c r="V103" s="4"/>
      <c r="W103" s="4"/>
      <c r="X103" s="4"/>
      <c r="Y103" s="4"/>
      <c r="Z103" s="4"/>
      <c r="AA103" s="3">
        <v>62.561500000000002</v>
      </c>
      <c r="AB103" s="4"/>
      <c r="AC103" s="4"/>
      <c r="AD103" s="4"/>
      <c r="AE103" s="3">
        <v>60.503590000000003</v>
      </c>
      <c r="AF103" s="3">
        <v>63.327800000000003</v>
      </c>
      <c r="AG103" s="3">
        <v>65.018140000000002</v>
      </c>
      <c r="AH103" s="3">
        <v>68.248180000000005</v>
      </c>
      <c r="AI103" s="3">
        <v>76.245710000000003</v>
      </c>
      <c r="AJ103" s="3">
        <v>80.974010000000007</v>
      </c>
      <c r="AK103" s="3">
        <v>82.841149999999999</v>
      </c>
      <c r="AL103" s="3">
        <v>83.845680000000002</v>
      </c>
      <c r="AM103" s="3">
        <v>92.456900000000005</v>
      </c>
      <c r="AN103" s="3">
        <v>95.097970000000004</v>
      </c>
      <c r="AO103" s="4"/>
      <c r="AP103" s="4"/>
      <c r="AQ103" s="4"/>
    </row>
    <row r="104" spans="1:43" ht="12" customHeight="1">
      <c r="A104" s="3" t="s">
        <v>185</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3">
        <v>93.905010000000004</v>
      </c>
      <c r="AB104" s="3">
        <v>92.701160000000002</v>
      </c>
      <c r="AC104" s="3">
        <v>91.225560000000002</v>
      </c>
      <c r="AD104" s="4"/>
      <c r="AE104" s="4"/>
      <c r="AF104" s="4"/>
      <c r="AG104" s="3">
        <v>93.142849999999996</v>
      </c>
      <c r="AH104" s="3">
        <v>94.997860000000003</v>
      </c>
      <c r="AI104" s="3">
        <v>96.048090000000002</v>
      </c>
      <c r="AJ104" s="3">
        <v>97.57226</v>
      </c>
      <c r="AK104" s="3">
        <v>97.024820000000005</v>
      </c>
      <c r="AL104" s="3">
        <v>95.941909999999993</v>
      </c>
      <c r="AM104" s="3">
        <v>101.14018</v>
      </c>
      <c r="AN104" s="3">
        <v>100.59014999999999</v>
      </c>
      <c r="AO104" s="3">
        <v>104.92543999999999</v>
      </c>
      <c r="AP104" s="4"/>
      <c r="AQ104" s="4"/>
    </row>
    <row r="105" spans="1:43" ht="12" customHeight="1">
      <c r="A105" s="3" t="s">
        <v>186</v>
      </c>
      <c r="B105" s="4"/>
      <c r="C105" s="3">
        <v>37.266150000000003</v>
      </c>
      <c r="D105" s="4"/>
      <c r="E105" s="4"/>
      <c r="F105" s="4"/>
      <c r="G105" s="4"/>
      <c r="H105" s="4"/>
      <c r="I105" s="4"/>
      <c r="J105" s="4"/>
      <c r="K105" s="4"/>
      <c r="L105" s="4"/>
      <c r="M105" s="4"/>
      <c r="N105" s="4"/>
      <c r="O105" s="4"/>
      <c r="P105" s="4"/>
      <c r="Q105" s="4"/>
      <c r="R105" s="4"/>
      <c r="S105" s="3">
        <v>72.281099999999995</v>
      </c>
      <c r="T105" s="3">
        <v>74.776840000000007</v>
      </c>
      <c r="U105" s="3">
        <v>76.660640000000001</v>
      </c>
      <c r="V105" s="3">
        <v>80.914559999999994</v>
      </c>
      <c r="W105" s="3">
        <v>84.522589999999994</v>
      </c>
      <c r="X105" s="3">
        <v>88.258319999999998</v>
      </c>
      <c r="Y105" s="3">
        <v>94.087969999999999</v>
      </c>
      <c r="Z105" s="3">
        <v>93.256230000000002</v>
      </c>
      <c r="AA105" s="3">
        <v>97.621949999999998</v>
      </c>
      <c r="AB105" s="4"/>
      <c r="AC105" s="3">
        <v>95.951689999999999</v>
      </c>
      <c r="AD105" s="4"/>
      <c r="AE105" s="4"/>
      <c r="AF105" s="3">
        <v>90.723839999999996</v>
      </c>
      <c r="AG105" s="3">
        <v>94.412909999999997</v>
      </c>
      <c r="AH105" s="3">
        <v>94.213040000000007</v>
      </c>
      <c r="AI105" s="3">
        <v>88.929000000000002</v>
      </c>
      <c r="AJ105" s="3">
        <v>105.61656000000001</v>
      </c>
      <c r="AK105" s="3">
        <v>111.39261999999999</v>
      </c>
      <c r="AL105" s="3">
        <v>98.109470000000002</v>
      </c>
      <c r="AM105" s="3">
        <v>95.367779999999996</v>
      </c>
      <c r="AN105" s="3">
        <v>99.125540000000001</v>
      </c>
      <c r="AO105" s="3">
        <v>104.32339</v>
      </c>
      <c r="AP105" s="3">
        <v>106.33908</v>
      </c>
      <c r="AQ105" s="3">
        <v>105.64264</v>
      </c>
    </row>
    <row r="106" spans="1:43" ht="12" customHeight="1">
      <c r="A106" s="3" t="s">
        <v>187</v>
      </c>
      <c r="B106" s="4"/>
      <c r="C106" s="3">
        <v>20.56606</v>
      </c>
      <c r="D106" s="3">
        <v>20.853480000000001</v>
      </c>
      <c r="E106" s="3">
        <v>22.791149999999998</v>
      </c>
      <c r="F106" s="3">
        <v>23.319579999999998</v>
      </c>
      <c r="G106" s="3">
        <v>27.315290000000001</v>
      </c>
      <c r="H106" s="3">
        <v>28.5656</v>
      </c>
      <c r="I106" s="3">
        <v>37.185609999999997</v>
      </c>
      <c r="J106" s="3">
        <v>41.624009999999998</v>
      </c>
      <c r="K106" s="4"/>
      <c r="L106" s="3">
        <v>53.1511</v>
      </c>
      <c r="M106" s="4"/>
      <c r="N106" s="4"/>
      <c r="O106" s="3">
        <v>48.476579999999998</v>
      </c>
      <c r="P106" s="4"/>
      <c r="Q106" s="3">
        <v>58.331629999999997</v>
      </c>
      <c r="R106" s="3">
        <v>56.853110000000001</v>
      </c>
      <c r="S106" s="3">
        <v>53.142400000000002</v>
      </c>
      <c r="T106" s="3">
        <v>57.778889999999997</v>
      </c>
      <c r="U106" s="3">
        <v>53.361400000000003</v>
      </c>
      <c r="V106" s="4"/>
      <c r="W106" s="4"/>
      <c r="X106" s="4"/>
      <c r="Y106" s="3">
        <v>54.008600000000001</v>
      </c>
      <c r="Z106" s="4"/>
      <c r="AA106" s="4"/>
      <c r="AB106" s="4"/>
      <c r="AC106" s="4"/>
      <c r="AD106" s="4"/>
      <c r="AE106" s="3">
        <v>50.87453</v>
      </c>
      <c r="AF106" s="3">
        <v>50.083480000000002</v>
      </c>
      <c r="AG106" s="3">
        <v>54.368859999999998</v>
      </c>
      <c r="AH106" s="4"/>
      <c r="AI106" s="3">
        <v>68.216089999999994</v>
      </c>
      <c r="AJ106" s="3">
        <v>67.172089999999997</v>
      </c>
      <c r="AK106" s="4"/>
      <c r="AL106" s="4"/>
      <c r="AM106" s="3">
        <v>55.395130000000002</v>
      </c>
      <c r="AN106" s="4"/>
      <c r="AO106" s="4"/>
      <c r="AP106" s="4"/>
      <c r="AQ106" s="4"/>
    </row>
    <row r="107" spans="1:43" ht="12" customHeight="1">
      <c r="A107" s="3" t="s">
        <v>188</v>
      </c>
      <c r="B107" s="4"/>
      <c r="C107" s="4"/>
      <c r="D107" s="4"/>
      <c r="E107" s="4"/>
      <c r="F107" s="4"/>
      <c r="G107" s="4"/>
      <c r="H107" s="4"/>
      <c r="I107" s="4"/>
      <c r="J107" s="4"/>
      <c r="K107" s="4"/>
      <c r="L107" s="4"/>
      <c r="M107" s="4"/>
      <c r="N107" s="4"/>
      <c r="O107" s="4"/>
      <c r="P107" s="4"/>
      <c r="Q107" s="4"/>
      <c r="R107" s="4"/>
      <c r="S107" s="4"/>
      <c r="T107" s="4"/>
      <c r="U107" s="4"/>
      <c r="V107" s="4"/>
      <c r="W107" s="4"/>
      <c r="X107" s="3">
        <v>103.01559</v>
      </c>
      <c r="Y107" s="3">
        <v>104.21454</v>
      </c>
      <c r="Z107" s="3">
        <v>102.5716</v>
      </c>
      <c r="AA107" s="3">
        <v>101.75563</v>
      </c>
      <c r="AB107" s="4"/>
      <c r="AC107" s="4"/>
      <c r="AD107" s="3">
        <v>95.488919999999993</v>
      </c>
      <c r="AE107" s="3">
        <v>96.681139999999999</v>
      </c>
      <c r="AF107" s="3">
        <v>94.997600000000006</v>
      </c>
      <c r="AG107" s="3">
        <v>92.356960000000001</v>
      </c>
      <c r="AH107" s="3">
        <v>94.583510000000004</v>
      </c>
      <c r="AI107" s="3">
        <v>97.319860000000006</v>
      </c>
      <c r="AJ107" s="3">
        <v>99.428889999999996</v>
      </c>
      <c r="AK107" s="3">
        <v>95.776330000000002</v>
      </c>
      <c r="AL107" s="4"/>
      <c r="AM107" s="4"/>
      <c r="AN107" s="4"/>
      <c r="AO107" s="4"/>
      <c r="AP107" s="3">
        <v>103.82375999999999</v>
      </c>
      <c r="AQ107" s="4"/>
    </row>
    <row r="108" spans="1:43" ht="12" customHeight="1">
      <c r="A108" s="3" t="s">
        <v>189</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spans="1:43" ht="12" customHeight="1">
      <c r="A109" s="3" t="s">
        <v>190</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3">
        <v>104.38289</v>
      </c>
      <c r="AI109" s="3">
        <v>104.57629</v>
      </c>
      <c r="AJ109" s="3">
        <v>108.67131000000001</v>
      </c>
      <c r="AK109" s="3">
        <v>104.23551999999999</v>
      </c>
      <c r="AL109" s="3">
        <v>103.32075</v>
      </c>
      <c r="AM109" s="3">
        <v>104.98139999999999</v>
      </c>
      <c r="AN109" s="3">
        <v>100.89767000000001</v>
      </c>
      <c r="AO109" s="3">
        <v>104.59354999999999</v>
      </c>
      <c r="AP109" s="3">
        <v>102.33107</v>
      </c>
      <c r="AQ109" s="4"/>
    </row>
    <row r="110" spans="1:43" ht="12" customHeight="1">
      <c r="A110" s="3" t="s">
        <v>191</v>
      </c>
      <c r="B110" s="4"/>
      <c r="C110" s="3">
        <v>97.816310000000001</v>
      </c>
      <c r="D110" s="3">
        <v>99.834000000000003</v>
      </c>
      <c r="E110" s="3">
        <v>99.491770000000002</v>
      </c>
      <c r="F110" s="3">
        <v>100.2822</v>
      </c>
      <c r="G110" s="3">
        <v>107.68492000000001</v>
      </c>
      <c r="H110" s="3">
        <v>105.61302999999999</v>
      </c>
      <c r="I110" s="3">
        <v>104.98629</v>
      </c>
      <c r="J110" s="3">
        <v>101.74078</v>
      </c>
      <c r="K110" s="3">
        <v>100.62608</v>
      </c>
      <c r="L110" s="3">
        <v>102.19989</v>
      </c>
      <c r="M110" s="3">
        <v>98.912220000000005</v>
      </c>
      <c r="N110" s="3">
        <v>99.568280000000001</v>
      </c>
      <c r="O110" s="3">
        <v>98.276700000000005</v>
      </c>
      <c r="P110" s="3">
        <v>98.439009999999996</v>
      </c>
      <c r="Q110" s="3">
        <v>100.23276</v>
      </c>
      <c r="R110" s="3">
        <v>99.999250000000004</v>
      </c>
      <c r="S110" s="3">
        <v>98.00582</v>
      </c>
      <c r="T110" s="3">
        <v>98.058049999999994</v>
      </c>
      <c r="U110" s="3">
        <v>98.734399999999994</v>
      </c>
      <c r="V110" s="3">
        <v>99.602549999999994</v>
      </c>
      <c r="W110" s="3">
        <v>97.274320000000003</v>
      </c>
      <c r="X110" s="3">
        <v>98.797200000000004</v>
      </c>
      <c r="Y110" s="4"/>
      <c r="Z110" s="3">
        <v>103.12891999999999</v>
      </c>
      <c r="AA110" s="3">
        <v>99.091899999999995</v>
      </c>
      <c r="AB110" s="3">
        <v>100.20953</v>
      </c>
      <c r="AC110" s="3">
        <v>96.89358</v>
      </c>
      <c r="AD110" s="4"/>
      <c r="AE110" s="3">
        <v>100.9089</v>
      </c>
      <c r="AF110" s="3">
        <v>101.97672</v>
      </c>
      <c r="AG110" s="3">
        <v>104.24325</v>
      </c>
      <c r="AH110" s="3">
        <v>102.07917999999999</v>
      </c>
      <c r="AI110" s="3">
        <v>101.71131</v>
      </c>
      <c r="AJ110" s="3">
        <v>99.720870000000005</v>
      </c>
      <c r="AK110" s="3">
        <v>97.761020000000002</v>
      </c>
      <c r="AL110" s="3">
        <v>98.391059999999996</v>
      </c>
      <c r="AM110" s="3">
        <v>100.97996000000001</v>
      </c>
      <c r="AN110" s="3">
        <v>105.42963</v>
      </c>
      <c r="AO110" s="3">
        <v>103.15858</v>
      </c>
      <c r="AP110" s="3">
        <v>103.81778</v>
      </c>
      <c r="AQ110" s="4"/>
    </row>
    <row r="111" spans="1:43" ht="12" customHeight="1">
      <c r="A111" s="3" t="s">
        <v>192</v>
      </c>
      <c r="B111" s="4"/>
      <c r="C111" s="4"/>
      <c r="D111" s="4"/>
      <c r="E111" s="4"/>
      <c r="F111" s="4"/>
      <c r="G111" s="4"/>
      <c r="H111" s="3">
        <v>82.78819</v>
      </c>
      <c r="I111" s="3">
        <v>85.014579999999995</v>
      </c>
      <c r="J111" s="4"/>
      <c r="K111" s="3">
        <v>92.164569999999998</v>
      </c>
      <c r="L111" s="3">
        <v>88.358180000000004</v>
      </c>
      <c r="M111" s="3">
        <v>91.16198</v>
      </c>
      <c r="N111" s="4"/>
      <c r="O111" s="4"/>
      <c r="P111" s="3">
        <v>92.811440000000005</v>
      </c>
      <c r="Q111" s="4"/>
      <c r="R111" s="4"/>
      <c r="S111" s="3">
        <v>93.791579999999996</v>
      </c>
      <c r="T111" s="3">
        <v>96.797409999999999</v>
      </c>
      <c r="U111" s="3">
        <v>99.723020000000005</v>
      </c>
      <c r="V111" s="3">
        <v>99.937749999999994</v>
      </c>
      <c r="W111" s="3">
        <v>97.669210000000007</v>
      </c>
      <c r="X111" s="4"/>
      <c r="Y111" s="3">
        <v>92.779030000000006</v>
      </c>
      <c r="Z111" s="4"/>
      <c r="AA111" s="4"/>
      <c r="AB111" s="4"/>
      <c r="AC111" s="4"/>
      <c r="AD111" s="4"/>
      <c r="AE111" s="4"/>
      <c r="AF111" s="3">
        <v>90.38306</v>
      </c>
      <c r="AG111" s="3">
        <v>85.084329999999994</v>
      </c>
      <c r="AH111" s="3">
        <v>90.745350000000002</v>
      </c>
      <c r="AI111" s="4"/>
      <c r="AJ111" s="3">
        <v>89.294349999999994</v>
      </c>
      <c r="AK111" s="4"/>
      <c r="AL111" s="4"/>
      <c r="AM111" s="3">
        <v>85.363569999999996</v>
      </c>
      <c r="AN111" s="4"/>
      <c r="AO111" s="3">
        <v>74.282030000000006</v>
      </c>
      <c r="AP111" s="3">
        <v>72.960269999999994</v>
      </c>
      <c r="AQ111" s="4"/>
    </row>
    <row r="112" spans="1:43" ht="12" customHeight="1">
      <c r="A112" s="3" t="s">
        <v>193</v>
      </c>
      <c r="B112" s="4"/>
      <c r="C112" s="3">
        <v>105.13236999999999</v>
      </c>
      <c r="D112" s="3">
        <v>100.8374</v>
      </c>
      <c r="E112" s="3">
        <v>98.611009999999993</v>
      </c>
      <c r="F112" s="3">
        <v>97.875699999999995</v>
      </c>
      <c r="G112" s="3">
        <v>97.971540000000005</v>
      </c>
      <c r="H112" s="3">
        <v>98.329620000000006</v>
      </c>
      <c r="I112" s="3">
        <v>102.98690000000001</v>
      </c>
      <c r="J112" s="3">
        <v>99.109920000000002</v>
      </c>
      <c r="K112" s="3">
        <v>90.658640000000005</v>
      </c>
      <c r="L112" s="3">
        <v>106.12927000000001</v>
      </c>
      <c r="M112" s="3">
        <v>104.21022000000001</v>
      </c>
      <c r="N112" s="3">
        <v>99.44605</v>
      </c>
      <c r="O112" s="3">
        <v>98.696899999999999</v>
      </c>
      <c r="P112" s="3">
        <v>99.153499999999994</v>
      </c>
      <c r="Q112" s="3">
        <v>99.469660000000005</v>
      </c>
      <c r="R112" s="3">
        <v>101.47807</v>
      </c>
      <c r="S112" s="3">
        <v>102.72454999999999</v>
      </c>
      <c r="T112" s="3">
        <v>100.90425</v>
      </c>
      <c r="U112" s="3">
        <v>100.95635</v>
      </c>
      <c r="V112" s="3">
        <v>103.53976</v>
      </c>
      <c r="W112" s="3">
        <v>103.40751</v>
      </c>
      <c r="X112" s="3">
        <v>101.20582</v>
      </c>
      <c r="Y112" s="4"/>
      <c r="Z112" s="3">
        <v>98.842230000000001</v>
      </c>
      <c r="AA112" s="4"/>
      <c r="AB112" s="4"/>
      <c r="AC112" s="4"/>
      <c r="AD112" s="3">
        <v>102.98042</v>
      </c>
      <c r="AE112" s="4"/>
      <c r="AF112" s="4"/>
      <c r="AG112" s="4"/>
      <c r="AH112" s="4"/>
      <c r="AI112" s="4"/>
      <c r="AJ112" s="4"/>
      <c r="AK112" s="4"/>
      <c r="AL112" s="4"/>
      <c r="AM112" s="4"/>
      <c r="AN112" s="4"/>
      <c r="AO112" s="3">
        <v>102.33392000000001</v>
      </c>
      <c r="AP112" s="3">
        <v>101.92759</v>
      </c>
      <c r="AQ112" s="4"/>
    </row>
    <row r="113" spans="1:43" ht="12" customHeight="1">
      <c r="A113" s="3" t="s">
        <v>194</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spans="1:43" ht="12" customHeight="1">
      <c r="A114" s="3" t="s">
        <v>195</v>
      </c>
      <c r="B114" s="4"/>
      <c r="C114" s="4"/>
      <c r="D114" s="3">
        <v>59.83578</v>
      </c>
      <c r="E114" s="3">
        <v>66.204880000000003</v>
      </c>
      <c r="F114" s="3">
        <v>77.937529999999995</v>
      </c>
      <c r="G114" s="3">
        <v>89.380110000000002</v>
      </c>
      <c r="H114" s="3">
        <v>94.535150000000002</v>
      </c>
      <c r="I114" s="3">
        <v>95.71848</v>
      </c>
      <c r="J114" s="3">
        <v>99.753879999999995</v>
      </c>
      <c r="K114" s="3">
        <v>98.534469999999999</v>
      </c>
      <c r="L114" s="3">
        <v>100.05179</v>
      </c>
      <c r="M114" s="3">
        <v>97.645899999999997</v>
      </c>
      <c r="N114" s="3">
        <v>97.480090000000004</v>
      </c>
      <c r="O114" s="3">
        <v>94.831569999999999</v>
      </c>
      <c r="P114" s="3">
        <v>98.587850000000003</v>
      </c>
      <c r="Q114" s="3">
        <v>99.532179999999997</v>
      </c>
      <c r="R114" s="4"/>
      <c r="S114" s="3">
        <v>89.769040000000004</v>
      </c>
      <c r="T114" s="3">
        <v>90.672349999999994</v>
      </c>
      <c r="U114" s="3">
        <v>91.967969999999994</v>
      </c>
      <c r="V114" s="3">
        <v>95.462059999999994</v>
      </c>
      <c r="W114" s="3">
        <v>97.776600000000002</v>
      </c>
      <c r="X114" s="3">
        <v>97.783510000000007</v>
      </c>
      <c r="Y114" s="3">
        <v>97.482579999999999</v>
      </c>
      <c r="Z114" s="3">
        <v>99.449110000000005</v>
      </c>
      <c r="AA114" s="4"/>
      <c r="AB114" s="3">
        <v>95.669889999999995</v>
      </c>
      <c r="AC114" s="4"/>
      <c r="AD114" s="4"/>
      <c r="AE114" s="3">
        <v>92.502520000000004</v>
      </c>
      <c r="AF114" s="3">
        <v>94.992639999999994</v>
      </c>
      <c r="AG114" s="4"/>
      <c r="AH114" s="3">
        <v>92.886799999999994</v>
      </c>
      <c r="AI114" s="3">
        <v>97.576759999999993</v>
      </c>
      <c r="AJ114" s="3">
        <v>99.520600000000002</v>
      </c>
      <c r="AK114" s="3">
        <v>105.27937</v>
      </c>
      <c r="AL114" s="3">
        <v>103.82431</v>
      </c>
      <c r="AM114" s="3">
        <v>104.26860000000001</v>
      </c>
      <c r="AN114" s="3">
        <v>101.42503000000001</v>
      </c>
      <c r="AO114" s="4"/>
      <c r="AP114" s="3">
        <v>90.55789</v>
      </c>
      <c r="AQ114" s="4"/>
    </row>
    <row r="115" spans="1:43" ht="12" customHeight="1">
      <c r="A115" s="3" t="s">
        <v>196</v>
      </c>
      <c r="B115" s="4"/>
      <c r="C115" s="4"/>
      <c r="D115" s="4"/>
      <c r="E115" s="4"/>
      <c r="F115" s="4"/>
      <c r="G115" s="4"/>
      <c r="H115" s="4"/>
      <c r="I115" s="4"/>
      <c r="J115" s="4"/>
      <c r="K115" s="4"/>
      <c r="L115" s="4"/>
      <c r="M115" s="4"/>
      <c r="N115" s="4"/>
      <c r="O115" s="4"/>
      <c r="P115" s="4"/>
      <c r="Q115" s="4"/>
      <c r="R115" s="4"/>
      <c r="S115" s="4"/>
      <c r="T115" s="4"/>
      <c r="U115" s="4"/>
      <c r="V115" s="4"/>
      <c r="W115" s="4"/>
      <c r="X115" s="4"/>
      <c r="Y115" s="4"/>
      <c r="Z115" s="3">
        <v>105.43321</v>
      </c>
      <c r="AA115" s="4"/>
      <c r="AB115" s="4"/>
      <c r="AC115" s="4"/>
      <c r="AD115" s="4"/>
      <c r="AE115" s="4"/>
      <c r="AF115" s="3">
        <v>93.073279999999997</v>
      </c>
      <c r="AG115" s="3">
        <v>94.821669999999997</v>
      </c>
      <c r="AH115" s="3">
        <v>96.735280000000003</v>
      </c>
      <c r="AI115" s="3">
        <v>97.973349999999996</v>
      </c>
      <c r="AJ115" s="3">
        <v>105.33848999999999</v>
      </c>
      <c r="AK115" s="3">
        <v>106.68779000000001</v>
      </c>
      <c r="AL115" s="3">
        <v>104.26074</v>
      </c>
      <c r="AM115" s="3">
        <v>102.02182000000001</v>
      </c>
      <c r="AN115" s="3">
        <v>106.84374</v>
      </c>
      <c r="AO115" s="3">
        <v>107.77325</v>
      </c>
      <c r="AP115" s="3">
        <v>110.91668</v>
      </c>
      <c r="AQ115" s="3">
        <v>116.21187</v>
      </c>
    </row>
    <row r="116" spans="1:43" ht="12" customHeight="1">
      <c r="A116" s="3" t="s">
        <v>197</v>
      </c>
      <c r="B116" s="3">
        <v>37.400880000000001</v>
      </c>
      <c r="C116" s="3">
        <v>40.174520000000001</v>
      </c>
      <c r="D116" s="3">
        <v>43.510089999999998</v>
      </c>
      <c r="E116" s="3">
        <v>46.203749999999999</v>
      </c>
      <c r="F116" s="4"/>
      <c r="G116" s="4"/>
      <c r="H116" s="4"/>
      <c r="I116" s="3">
        <v>59.825040000000001</v>
      </c>
      <c r="J116" s="3">
        <v>62.07114</v>
      </c>
      <c r="K116" s="4"/>
      <c r="L116" s="3">
        <v>81.252570000000006</v>
      </c>
      <c r="M116" s="3">
        <v>80.889470000000003</v>
      </c>
      <c r="N116" s="4"/>
      <c r="O116" s="4"/>
      <c r="P116" s="4"/>
      <c r="Q116" s="4"/>
      <c r="R116" s="4"/>
      <c r="S116" s="4"/>
      <c r="T116" s="4"/>
      <c r="U116" s="4"/>
      <c r="V116" s="4"/>
      <c r="W116" s="4"/>
      <c r="X116" s="4"/>
      <c r="Y116" s="4"/>
      <c r="Z116" s="4"/>
      <c r="AA116" s="4"/>
      <c r="AB116" s="4"/>
      <c r="AC116" s="4"/>
      <c r="AD116" s="4"/>
      <c r="AE116" s="4"/>
      <c r="AF116" s="4"/>
      <c r="AG116" s="4"/>
      <c r="AH116" s="4"/>
      <c r="AI116" s="4"/>
      <c r="AJ116" s="3">
        <v>87.143649999999994</v>
      </c>
      <c r="AK116" s="3">
        <v>89.619550000000004</v>
      </c>
      <c r="AL116" s="4"/>
      <c r="AM116" s="4"/>
      <c r="AN116" s="4"/>
      <c r="AO116" s="4"/>
      <c r="AP116" s="4"/>
      <c r="AQ116" s="4"/>
    </row>
    <row r="117" spans="1:43" ht="12" customHeight="1">
      <c r="A117" s="3" t="s">
        <v>198</v>
      </c>
      <c r="B117" s="4"/>
      <c r="C117" s="4"/>
      <c r="D117" s="4"/>
      <c r="E117" s="4"/>
      <c r="F117" s="4"/>
      <c r="G117" s="4"/>
      <c r="H117" s="4"/>
      <c r="I117" s="3">
        <v>77.335160000000002</v>
      </c>
      <c r="J117" s="3">
        <v>85.263159999999999</v>
      </c>
      <c r="K117" s="3">
        <v>66.331659999999999</v>
      </c>
      <c r="L117" s="3">
        <v>76.132189999999994</v>
      </c>
      <c r="M117" s="3">
        <v>124.52106999999999</v>
      </c>
      <c r="N117" s="3">
        <v>120.13699</v>
      </c>
      <c r="O117" s="3">
        <v>130.95930000000001</v>
      </c>
      <c r="P117" s="3">
        <v>126.36505</v>
      </c>
      <c r="Q117" s="3">
        <v>127.03583</v>
      </c>
      <c r="R117" s="3">
        <v>128.5489</v>
      </c>
      <c r="S117" s="3">
        <v>113.97059</v>
      </c>
      <c r="T117" s="3">
        <v>110.92668999999999</v>
      </c>
      <c r="U117" s="3">
        <v>112.81046000000001</v>
      </c>
      <c r="V117" s="3">
        <v>101.73913</v>
      </c>
      <c r="W117" s="3">
        <v>110.90909000000001</v>
      </c>
      <c r="X117" s="3">
        <v>105.95238000000001</v>
      </c>
      <c r="Y117" s="3">
        <v>104.42375</v>
      </c>
      <c r="Z117" s="4"/>
      <c r="AA117" s="3">
        <v>113.14917</v>
      </c>
      <c r="AB117" s="3">
        <v>123.11828</v>
      </c>
      <c r="AC117" s="3">
        <v>129.86330000000001</v>
      </c>
      <c r="AD117" s="4"/>
      <c r="AE117" s="3">
        <v>106.25</v>
      </c>
      <c r="AF117" s="3">
        <v>94.706450000000004</v>
      </c>
      <c r="AG117" s="3">
        <v>116.99905</v>
      </c>
      <c r="AH117" s="3">
        <v>110.95506</v>
      </c>
      <c r="AI117" s="3">
        <v>111.37835</v>
      </c>
      <c r="AJ117" s="3">
        <v>116.75824</v>
      </c>
      <c r="AK117" s="3">
        <v>113.71841000000001</v>
      </c>
      <c r="AL117" s="3">
        <v>108.84956</v>
      </c>
      <c r="AM117" s="3">
        <v>104.27948000000001</v>
      </c>
      <c r="AN117" s="3">
        <v>113.10345</v>
      </c>
      <c r="AO117" s="4"/>
      <c r="AP117" s="4"/>
      <c r="AQ117" s="4"/>
    </row>
    <row r="118" spans="1:43" ht="12" customHeight="1">
      <c r="A118" s="3" t="s">
        <v>199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spans="1:43" ht="12" customHeight="1">
      <c r="A119" s="3" t="s">
        <v>200</v>
      </c>
      <c r="B119" s="4"/>
      <c r="C119" s="3">
        <v>94.211659999999995</v>
      </c>
      <c r="D119" s="3">
        <v>95.736360000000005</v>
      </c>
      <c r="E119" s="3">
        <v>105.33024</v>
      </c>
      <c r="F119" s="3">
        <v>104.03601</v>
      </c>
      <c r="G119" s="3">
        <v>103.18191</v>
      </c>
      <c r="H119" s="3">
        <v>107.04803</v>
      </c>
      <c r="I119" s="3">
        <v>101.67178</v>
      </c>
      <c r="J119" s="3">
        <v>98.904539999999997</v>
      </c>
      <c r="K119" s="3">
        <v>101.93922999999999</v>
      </c>
      <c r="L119" s="3">
        <v>99.106870000000001</v>
      </c>
      <c r="M119" s="3">
        <v>103.5928</v>
      </c>
      <c r="N119" s="3">
        <v>101.67354</v>
      </c>
      <c r="O119" s="3">
        <v>102.65192</v>
      </c>
      <c r="P119" s="3">
        <v>108.10729000000001</v>
      </c>
      <c r="Q119" s="3">
        <v>105.52652</v>
      </c>
      <c r="R119" s="3">
        <v>105.02281000000001</v>
      </c>
      <c r="S119" s="3">
        <v>104.40046</v>
      </c>
      <c r="T119" s="3">
        <v>99.983850000000004</v>
      </c>
      <c r="U119" s="3">
        <v>94.834050000000005</v>
      </c>
      <c r="V119" s="3">
        <v>100.01096</v>
      </c>
      <c r="W119" s="3">
        <v>97.692779999999999</v>
      </c>
      <c r="X119" s="3">
        <v>109.53616</v>
      </c>
      <c r="Y119" s="3">
        <v>109.33531000000001</v>
      </c>
      <c r="Z119" s="3">
        <v>112.44513000000001</v>
      </c>
      <c r="AA119" s="3">
        <v>112.06862</v>
      </c>
      <c r="AB119" s="4"/>
      <c r="AC119" s="4"/>
      <c r="AD119" s="3">
        <v>101.22254</v>
      </c>
      <c r="AE119" s="3">
        <v>105.77598999999999</v>
      </c>
      <c r="AF119" s="3">
        <v>104.61023</v>
      </c>
      <c r="AG119" s="3">
        <v>100.58976</v>
      </c>
      <c r="AH119" s="3">
        <v>96.287809999999993</v>
      </c>
      <c r="AI119" s="3">
        <v>103.23913</v>
      </c>
      <c r="AJ119" s="3">
        <v>101.43129</v>
      </c>
      <c r="AK119" s="3">
        <v>98.282309999999995</v>
      </c>
      <c r="AL119" s="3">
        <v>98.45523</v>
      </c>
      <c r="AM119" s="3">
        <v>100.47020999999999</v>
      </c>
      <c r="AN119" s="3">
        <v>98.975120000000004</v>
      </c>
      <c r="AO119" s="3">
        <v>101.1367</v>
      </c>
      <c r="AP119" s="3">
        <v>100.56874999999999</v>
      </c>
      <c r="AQ119" s="4"/>
    </row>
    <row r="120" spans="1:43" ht="48" customHeight="1">
      <c r="A120" s="3" t="s">
        <v>201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spans="1:43" ht="12" customHeight="1">
      <c r="A121" s="3" t="s">
        <v>202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spans="1:43" ht="12" customHeight="1">
      <c r="A122" s="3" t="s">
        <v>203</v>
      </c>
      <c r="B122" s="4"/>
      <c r="C122" s="3">
        <v>53.707389999999997</v>
      </c>
      <c r="D122" s="3">
        <v>49.101230000000001</v>
      </c>
      <c r="E122" s="3">
        <v>43.751080000000002</v>
      </c>
      <c r="F122" s="3">
        <v>42.328989999999997</v>
      </c>
      <c r="G122" s="3">
        <v>51.706940000000003</v>
      </c>
      <c r="H122" s="3">
        <v>74.861339999999998</v>
      </c>
      <c r="I122" s="3">
        <v>63.326909999999998</v>
      </c>
      <c r="J122" s="3">
        <v>69.090050000000005</v>
      </c>
      <c r="K122" s="3">
        <v>67.783649999999994</v>
      </c>
      <c r="L122" s="3">
        <v>77.489760000000004</v>
      </c>
      <c r="M122" s="3">
        <v>89.892020000000002</v>
      </c>
      <c r="N122" s="3">
        <v>89.365020000000001</v>
      </c>
      <c r="O122" s="3">
        <v>94.173180000000002</v>
      </c>
      <c r="P122" s="3">
        <v>95.653840000000002</v>
      </c>
      <c r="Q122" s="3">
        <v>94.706940000000003</v>
      </c>
      <c r="R122" s="3">
        <v>93.423270000000002</v>
      </c>
      <c r="S122" s="3">
        <v>92.619979999999998</v>
      </c>
      <c r="T122" s="4"/>
      <c r="U122" s="4"/>
      <c r="V122" s="4"/>
      <c r="W122" s="4"/>
      <c r="X122" s="3">
        <v>54.572769999999998</v>
      </c>
      <c r="Y122" s="4"/>
      <c r="Z122" s="3">
        <v>82.214479999999995</v>
      </c>
      <c r="AA122" s="3">
        <v>84.015619999999998</v>
      </c>
      <c r="AB122" s="3">
        <v>110.33027</v>
      </c>
      <c r="AC122" s="3">
        <v>109.73724</v>
      </c>
      <c r="AD122" s="4"/>
      <c r="AE122" s="3">
        <v>104.14834999999999</v>
      </c>
      <c r="AF122" s="3">
        <v>104.65764</v>
      </c>
      <c r="AG122" s="3">
        <v>91.769549999999995</v>
      </c>
      <c r="AH122" s="3">
        <v>96.405500000000004</v>
      </c>
      <c r="AI122" s="3">
        <v>103.18638</v>
      </c>
      <c r="AJ122" s="3">
        <v>105.64702</v>
      </c>
      <c r="AK122" s="3">
        <v>111.97434</v>
      </c>
      <c r="AL122" s="3">
        <v>106.46714</v>
      </c>
      <c r="AM122" s="3">
        <v>114.22918</v>
      </c>
      <c r="AN122" s="4"/>
      <c r="AO122" s="4"/>
      <c r="AP122" s="4"/>
      <c r="AQ122" s="4"/>
    </row>
    <row r="123" spans="1:43" ht="24" customHeight="1">
      <c r="A123" s="3" t="s">
        <v>204</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3">
        <v>93.407570000000007</v>
      </c>
      <c r="AF123" s="3">
        <v>92.778009999999995</v>
      </c>
      <c r="AG123" s="3">
        <v>92.260599999999997</v>
      </c>
      <c r="AH123" s="3">
        <v>92.0655</v>
      </c>
      <c r="AI123" s="3">
        <v>90.203419999999994</v>
      </c>
      <c r="AJ123" s="3">
        <v>93.505840000000006</v>
      </c>
      <c r="AK123" s="3">
        <v>98.377529999999993</v>
      </c>
      <c r="AL123" s="3">
        <v>101.96508</v>
      </c>
      <c r="AM123" s="3">
        <v>96.053420000000003</v>
      </c>
      <c r="AN123" s="3">
        <v>94.383970000000005</v>
      </c>
      <c r="AO123" s="3">
        <v>97.522710000000004</v>
      </c>
      <c r="AP123" s="3">
        <v>96.649240000000006</v>
      </c>
      <c r="AQ123" s="3">
        <v>95.410570000000007</v>
      </c>
    </row>
    <row r="124" spans="1:43" ht="12" customHeight="1">
      <c r="A124" s="3" t="s">
        <v>205</v>
      </c>
      <c r="B124" s="4"/>
      <c r="C124" s="4"/>
      <c r="D124" s="4"/>
      <c r="E124" s="4"/>
      <c r="F124" s="4"/>
      <c r="G124" s="4"/>
      <c r="H124" s="4"/>
      <c r="I124" s="4"/>
      <c r="J124" s="4"/>
      <c r="K124" s="4"/>
      <c r="L124" s="4"/>
      <c r="M124" s="4"/>
      <c r="N124" s="4"/>
      <c r="O124" s="4"/>
      <c r="P124" s="4"/>
      <c r="Q124" s="4"/>
      <c r="R124" s="4"/>
      <c r="S124" s="4"/>
      <c r="T124" s="4"/>
      <c r="U124" s="4"/>
      <c r="V124" s="4"/>
      <c r="W124" s="4"/>
      <c r="X124" s="3">
        <v>36.376609999999999</v>
      </c>
      <c r="Y124" s="3">
        <v>39.677840000000003</v>
      </c>
      <c r="Z124" s="3">
        <v>43.289290000000001</v>
      </c>
      <c r="AA124" s="4"/>
      <c r="AB124" s="3">
        <v>51.496749999999999</v>
      </c>
      <c r="AC124" s="3">
        <v>53.91122</v>
      </c>
      <c r="AD124" s="3">
        <v>59.192</v>
      </c>
      <c r="AE124" s="3">
        <v>64.436639999999997</v>
      </c>
      <c r="AF124" s="3">
        <v>63.388840000000002</v>
      </c>
      <c r="AG124" s="3">
        <v>64.427279999999996</v>
      </c>
      <c r="AH124" s="3">
        <v>65.675539999999998</v>
      </c>
      <c r="AI124" s="3">
        <v>65.166039999999995</v>
      </c>
      <c r="AJ124" s="3">
        <v>65.309079999999994</v>
      </c>
      <c r="AK124" s="3">
        <v>67.53004</v>
      </c>
      <c r="AL124" s="3">
        <v>70.036450000000002</v>
      </c>
      <c r="AM124" s="3">
        <v>72.748429999999999</v>
      </c>
      <c r="AN124" s="3">
        <v>75.479529999999997</v>
      </c>
      <c r="AO124" s="3">
        <v>78.317740000000001</v>
      </c>
      <c r="AP124" s="3">
        <v>83.610550000000003</v>
      </c>
      <c r="AQ124" s="3">
        <v>89.873580000000004</v>
      </c>
    </row>
    <row r="125" spans="1:43" ht="12" customHeight="1">
      <c r="A125" s="3" t="s">
        <v>206</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3">
        <v>89.824089999999998</v>
      </c>
      <c r="AF125" s="3">
        <v>91.160039999999995</v>
      </c>
      <c r="AG125" s="3">
        <v>98.209090000000003</v>
      </c>
      <c r="AH125" s="3">
        <v>97.78313</v>
      </c>
      <c r="AI125" s="3">
        <v>101.43016</v>
      </c>
      <c r="AJ125" s="3">
        <v>97.795969999999997</v>
      </c>
      <c r="AK125" s="3">
        <v>93.825620000000001</v>
      </c>
      <c r="AL125" s="3">
        <v>91.059010000000001</v>
      </c>
      <c r="AM125" s="3">
        <v>92.055139999999994</v>
      </c>
      <c r="AN125" s="3">
        <v>89.650850000000005</v>
      </c>
      <c r="AO125" s="3">
        <v>86.184269999999998</v>
      </c>
      <c r="AP125" s="3">
        <v>89.734999999999999</v>
      </c>
      <c r="AQ125" s="4"/>
    </row>
    <row r="126" spans="1:43" ht="12" customHeight="1">
      <c r="A126" s="3" t="s">
        <v>207</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3">
        <v>88.575280000000006</v>
      </c>
      <c r="AE126" s="3">
        <v>104.30714</v>
      </c>
      <c r="AF126" s="4"/>
      <c r="AG126" s="4"/>
      <c r="AH126" s="4"/>
      <c r="AI126" s="4"/>
      <c r="AJ126" s="4"/>
      <c r="AK126" s="4"/>
      <c r="AL126" s="3">
        <v>87.075959999999995</v>
      </c>
      <c r="AM126" s="3">
        <v>87.712900000000005</v>
      </c>
      <c r="AN126" s="3">
        <v>89.372510000000005</v>
      </c>
      <c r="AO126" s="3">
        <v>87.129140000000007</v>
      </c>
      <c r="AP126" s="3">
        <v>89.400120000000001</v>
      </c>
      <c r="AQ126" s="3">
        <v>89.185929999999999</v>
      </c>
    </row>
    <row r="127" spans="1:43" ht="12" customHeight="1">
      <c r="A127" s="3" t="s">
        <v>208</v>
      </c>
      <c r="B127" s="4"/>
      <c r="C127" s="4"/>
      <c r="D127" s="3">
        <v>45.649450000000002</v>
      </c>
      <c r="E127" s="3">
        <v>52.221499999999999</v>
      </c>
      <c r="F127" s="3">
        <v>64.785570000000007</v>
      </c>
      <c r="G127" s="3">
        <v>68.640069999999994</v>
      </c>
      <c r="H127" s="3">
        <v>63.65587</v>
      </c>
      <c r="I127" s="3">
        <v>59.4529</v>
      </c>
      <c r="J127" s="3">
        <v>61.325830000000003</v>
      </c>
      <c r="K127" s="3">
        <v>62.654960000000003</v>
      </c>
      <c r="L127" s="3">
        <v>63.517359999999996</v>
      </c>
      <c r="M127" s="3">
        <v>64.252830000000003</v>
      </c>
      <c r="N127" s="3">
        <v>64.65428</v>
      </c>
      <c r="O127" s="3">
        <v>64.719949999999997</v>
      </c>
      <c r="P127" s="3">
        <v>63.97043</v>
      </c>
      <c r="Q127" s="3">
        <v>63.753279999999997</v>
      </c>
      <c r="R127" s="3">
        <v>64.176580000000001</v>
      </c>
      <c r="S127" s="3">
        <v>68.326899999999995</v>
      </c>
      <c r="T127" s="3">
        <v>71.579570000000004</v>
      </c>
      <c r="U127" s="3">
        <v>71.677019999999999</v>
      </c>
      <c r="V127" s="3">
        <v>75.395229999999998</v>
      </c>
      <c r="W127" s="3">
        <v>75.989789999999999</v>
      </c>
      <c r="X127" s="3">
        <v>77.744649999999993</v>
      </c>
      <c r="Y127" s="3">
        <v>76.783230000000003</v>
      </c>
      <c r="Z127" s="3">
        <v>78.595730000000003</v>
      </c>
      <c r="AA127" s="4"/>
      <c r="AB127" s="3">
        <v>76.296689999999998</v>
      </c>
      <c r="AC127" s="4"/>
      <c r="AD127" s="3">
        <v>74.114410000000007</v>
      </c>
      <c r="AE127" s="3">
        <v>70.385710000000003</v>
      </c>
      <c r="AF127" s="3">
        <v>69.287639999999996</v>
      </c>
      <c r="AG127" s="3">
        <v>70.36448</v>
      </c>
      <c r="AH127" s="3">
        <v>71.730410000000006</v>
      </c>
      <c r="AI127" s="3">
        <v>72.783379999999994</v>
      </c>
      <c r="AJ127" s="3">
        <v>75.4392</v>
      </c>
      <c r="AK127" s="3">
        <v>70.834760000000003</v>
      </c>
      <c r="AL127" s="3">
        <v>89.045910000000006</v>
      </c>
      <c r="AM127" s="3">
        <v>81.547460000000001</v>
      </c>
      <c r="AN127" s="3">
        <v>77.633150000000001</v>
      </c>
      <c r="AO127" s="3">
        <v>77.939809999999994</v>
      </c>
      <c r="AP127" s="3">
        <v>78.859830000000002</v>
      </c>
      <c r="AQ127" s="4"/>
    </row>
    <row r="128" spans="1:43" ht="12" customHeight="1">
      <c r="A128" s="3" t="s">
        <v>209</v>
      </c>
      <c r="B128" s="4"/>
      <c r="C128" s="4"/>
      <c r="D128" s="4"/>
      <c r="E128" s="4"/>
      <c r="F128" s="4"/>
      <c r="G128" s="4"/>
      <c r="H128" s="4"/>
      <c r="I128" s="4"/>
      <c r="J128" s="3">
        <v>17.014520000000001</v>
      </c>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3">
        <v>63.133949999999999</v>
      </c>
      <c r="AN128" s="3">
        <v>57.15502</v>
      </c>
      <c r="AO128" s="3">
        <v>55.64058</v>
      </c>
      <c r="AP128" s="4"/>
      <c r="AQ128" s="3">
        <v>60.284700000000001</v>
      </c>
    </row>
    <row r="129" spans="1:43" ht="12" customHeight="1">
      <c r="A129" s="3" t="s">
        <v>210</v>
      </c>
      <c r="B129" s="4"/>
      <c r="C129" s="3">
        <v>21.345120000000001</v>
      </c>
      <c r="D129" s="3">
        <v>45.265450000000001</v>
      </c>
      <c r="E129" s="3">
        <v>48.937260000000002</v>
      </c>
      <c r="F129" s="3">
        <v>65.137339999999995</v>
      </c>
      <c r="G129" s="3">
        <v>90.460229999999996</v>
      </c>
      <c r="H129" s="3">
        <v>87.302679999999995</v>
      </c>
      <c r="I129" s="3">
        <v>98.893180000000001</v>
      </c>
      <c r="J129" s="3">
        <v>98.805970000000002</v>
      </c>
      <c r="K129" s="3">
        <v>93.440070000000006</v>
      </c>
      <c r="L129" s="3">
        <v>87.37097</v>
      </c>
      <c r="M129" s="3">
        <v>91.080160000000006</v>
      </c>
      <c r="N129" s="4"/>
      <c r="O129" s="3">
        <v>94.340429999999998</v>
      </c>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spans="1:43" ht="24" customHeight="1">
      <c r="A130" s="3" t="s">
        <v>211</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3">
        <v>97.536950000000004</v>
      </c>
      <c r="AJ130" s="3">
        <v>103.86472999999999</v>
      </c>
      <c r="AK130" s="4"/>
      <c r="AL130" s="3">
        <v>109.13978</v>
      </c>
      <c r="AM130" s="3">
        <v>102.72727</v>
      </c>
      <c r="AN130" s="3">
        <v>101.44928</v>
      </c>
      <c r="AO130" s="3">
        <v>96.832579999999993</v>
      </c>
      <c r="AP130" s="3">
        <v>106.63507</v>
      </c>
      <c r="AQ130" s="4"/>
    </row>
    <row r="131" spans="1:43" ht="12" customHeight="1">
      <c r="A131" s="3" t="s">
        <v>212</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3">
        <v>92.938019999999995</v>
      </c>
      <c r="AB131" s="3">
        <v>97.201589999999996</v>
      </c>
      <c r="AC131" s="3">
        <v>96.981710000000007</v>
      </c>
      <c r="AD131" s="4"/>
      <c r="AE131" s="3">
        <v>95.511290000000002</v>
      </c>
      <c r="AF131" s="3">
        <v>96.626509999999996</v>
      </c>
      <c r="AG131" s="3">
        <v>103.40944</v>
      </c>
      <c r="AH131" s="3">
        <v>104.15324</v>
      </c>
      <c r="AI131" s="3">
        <v>106.33665999999999</v>
      </c>
      <c r="AJ131" s="3">
        <v>98.732749999999996</v>
      </c>
      <c r="AK131" s="3">
        <v>91.165390000000002</v>
      </c>
      <c r="AL131" s="3">
        <v>93.361099999999993</v>
      </c>
      <c r="AM131" s="3">
        <v>95.974450000000004</v>
      </c>
      <c r="AN131" s="3">
        <v>91.855689999999996</v>
      </c>
      <c r="AO131" s="3">
        <v>94.146789999999996</v>
      </c>
      <c r="AP131" s="3">
        <v>99.53613</v>
      </c>
      <c r="AQ131" s="4"/>
    </row>
    <row r="132" spans="1:43" ht="12" customHeight="1">
      <c r="A132" s="3" t="s">
        <v>213</v>
      </c>
      <c r="B132" s="4"/>
      <c r="C132" s="4"/>
      <c r="D132" s="4"/>
      <c r="E132" s="4"/>
      <c r="F132" s="4"/>
      <c r="G132" s="3">
        <v>85.312259999999995</v>
      </c>
      <c r="H132" s="3">
        <v>84.540880000000001</v>
      </c>
      <c r="I132" s="3">
        <v>88.142139999999998</v>
      </c>
      <c r="J132" s="3">
        <v>88.326250000000002</v>
      </c>
      <c r="K132" s="3">
        <v>87.165570000000002</v>
      </c>
      <c r="L132" s="4"/>
      <c r="M132" s="4"/>
      <c r="N132" s="4"/>
      <c r="O132" s="3">
        <v>84.949089999999998</v>
      </c>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3">
        <v>84.464399999999998</v>
      </c>
      <c r="AQ132" s="4"/>
    </row>
    <row r="133" spans="1:43" ht="24" customHeight="1">
      <c r="A133" s="3" t="s">
        <v>214</v>
      </c>
      <c r="B133" s="4"/>
      <c r="C133" s="4"/>
      <c r="D133" s="4"/>
      <c r="E133" s="4"/>
      <c r="F133" s="4"/>
      <c r="G133" s="4"/>
      <c r="H133" s="4"/>
      <c r="I133" s="4"/>
      <c r="J133" s="4"/>
      <c r="K133" s="4"/>
      <c r="L133" s="4"/>
      <c r="M133" s="4"/>
      <c r="N133" s="4"/>
      <c r="O133" s="4"/>
      <c r="P133" s="4"/>
      <c r="Q133" s="4"/>
      <c r="R133" s="4"/>
      <c r="S133" s="4"/>
      <c r="T133" s="4"/>
      <c r="U133" s="4"/>
      <c r="V133" s="3">
        <v>96.516009999999994</v>
      </c>
      <c r="W133" s="4"/>
      <c r="X133" s="3">
        <v>95.888750000000002</v>
      </c>
      <c r="Y133" s="3">
        <v>95.069630000000004</v>
      </c>
      <c r="Z133" s="4"/>
      <c r="AA133" s="4"/>
      <c r="AB133" s="4"/>
      <c r="AC133" s="4"/>
      <c r="AD133" s="4"/>
      <c r="AE133" s="3">
        <v>101.31086000000001</v>
      </c>
      <c r="AF133" s="3">
        <v>106.19098</v>
      </c>
      <c r="AG133" s="3">
        <v>105.43392</v>
      </c>
      <c r="AH133" s="3">
        <v>104.24566</v>
      </c>
      <c r="AI133" s="3">
        <v>98.769819999999996</v>
      </c>
      <c r="AJ133" s="3">
        <v>103.54409</v>
      </c>
      <c r="AK133" s="3">
        <v>97.322230000000005</v>
      </c>
      <c r="AL133" s="3">
        <v>102.64068</v>
      </c>
      <c r="AM133" s="3">
        <v>96.848600000000005</v>
      </c>
      <c r="AN133" s="3">
        <v>97.561809999999994</v>
      </c>
      <c r="AO133" s="3">
        <v>93.011960000000002</v>
      </c>
      <c r="AP133" s="3">
        <v>99.424109999999999</v>
      </c>
      <c r="AQ133" s="3">
        <v>102.61409</v>
      </c>
    </row>
    <row r="134" spans="1:43" ht="24" customHeight="1">
      <c r="A134" s="3" t="s">
        <v>215</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3">
        <v>97.587410000000006</v>
      </c>
      <c r="AB134" s="3">
        <v>98.948279999999997</v>
      </c>
      <c r="AC134" s="3">
        <v>100.50736000000001</v>
      </c>
      <c r="AD134" s="4"/>
      <c r="AE134" s="3">
        <v>102.21665</v>
      </c>
      <c r="AF134" s="3">
        <v>99.876890000000003</v>
      </c>
      <c r="AG134" s="3">
        <v>97.663669999999996</v>
      </c>
      <c r="AH134" s="3">
        <v>101.42247999999999</v>
      </c>
      <c r="AI134" s="3">
        <v>95.68065</v>
      </c>
      <c r="AJ134" s="3">
        <v>95.350080000000005</v>
      </c>
      <c r="AK134" s="3">
        <v>96.593320000000006</v>
      </c>
      <c r="AL134" s="3">
        <v>92.47784</v>
      </c>
      <c r="AM134" s="3">
        <v>92.857669999999999</v>
      </c>
      <c r="AN134" s="3">
        <v>93.704549999999998</v>
      </c>
      <c r="AO134" s="3">
        <v>93.018879999999996</v>
      </c>
      <c r="AP134" s="4"/>
      <c r="AQ134" s="4"/>
    </row>
    <row r="135" spans="1:43" ht="12" customHeight="1">
      <c r="A135" s="3" t="s">
        <v>216</v>
      </c>
      <c r="B135" s="4"/>
      <c r="C135" s="3">
        <v>23.76587</v>
      </c>
      <c r="D135" s="3">
        <v>26.038550000000001</v>
      </c>
      <c r="E135" s="3">
        <v>27.13524</v>
      </c>
      <c r="F135" s="4"/>
      <c r="G135" s="3">
        <v>29.755030000000001</v>
      </c>
      <c r="H135" s="4"/>
      <c r="I135" s="4"/>
      <c r="J135" s="4"/>
      <c r="K135" s="4"/>
      <c r="L135" s="4"/>
      <c r="M135" s="4"/>
      <c r="N135" s="4"/>
      <c r="O135" s="4"/>
      <c r="P135" s="4"/>
      <c r="Q135" s="4"/>
      <c r="R135" s="4"/>
      <c r="S135" s="4"/>
      <c r="T135" s="3">
        <v>39.715470000000003</v>
      </c>
      <c r="U135" s="3">
        <v>36.71649</v>
      </c>
      <c r="V135" s="3">
        <v>36.807070000000003</v>
      </c>
      <c r="W135" s="3">
        <v>36.627209999999998</v>
      </c>
      <c r="X135" s="3">
        <v>33.718350000000001</v>
      </c>
      <c r="Y135" s="3">
        <v>35.787750000000003</v>
      </c>
      <c r="Z135" s="3">
        <v>33.56091</v>
      </c>
      <c r="AA135" s="3">
        <v>31.769349999999999</v>
      </c>
      <c r="AB135" s="3">
        <v>32.615859999999998</v>
      </c>
      <c r="AC135" s="4"/>
      <c r="AD135" s="3">
        <v>31.450399999999998</v>
      </c>
      <c r="AE135" s="3">
        <v>34.493470000000002</v>
      </c>
      <c r="AF135" s="3">
        <v>37.278080000000003</v>
      </c>
      <c r="AG135" s="3">
        <v>37.198839999999997</v>
      </c>
      <c r="AH135" s="3">
        <v>37.166150000000002</v>
      </c>
      <c r="AI135" s="3">
        <v>41.065100000000001</v>
      </c>
      <c r="AJ135" s="3">
        <v>47.341520000000003</v>
      </c>
      <c r="AK135" s="3">
        <v>59.17991</v>
      </c>
      <c r="AL135" s="3">
        <v>58.030149999999999</v>
      </c>
      <c r="AM135" s="3">
        <v>62.315280000000001</v>
      </c>
      <c r="AN135" s="3">
        <v>69.095010000000002</v>
      </c>
      <c r="AO135" s="3">
        <v>76.293509999999998</v>
      </c>
      <c r="AP135" s="3">
        <v>73.228539999999995</v>
      </c>
      <c r="AQ135" s="3">
        <v>73.955460000000002</v>
      </c>
    </row>
    <row r="136" spans="1:43" ht="12" customHeight="1">
      <c r="A136" s="3" t="s">
        <v>217</v>
      </c>
      <c r="B136" s="4"/>
      <c r="C136" s="4"/>
      <c r="D136" s="4"/>
      <c r="E136" s="4"/>
      <c r="F136" s="3">
        <v>13.17333</v>
      </c>
      <c r="G136" s="3">
        <v>13.4535</v>
      </c>
      <c r="H136" s="3">
        <v>14.399570000000001</v>
      </c>
      <c r="I136" s="3">
        <v>17.451840000000001</v>
      </c>
      <c r="J136" s="3">
        <v>19.753900000000002</v>
      </c>
      <c r="K136" s="3">
        <v>21.345379999999999</v>
      </c>
      <c r="L136" s="3">
        <v>22.345140000000001</v>
      </c>
      <c r="M136" s="3">
        <v>24.50891</v>
      </c>
      <c r="N136" s="3">
        <v>21.677070000000001</v>
      </c>
      <c r="O136" s="3">
        <v>25.704339999999998</v>
      </c>
      <c r="P136" s="3">
        <v>25.154800000000002</v>
      </c>
      <c r="Q136" s="3">
        <v>26.588429999999999</v>
      </c>
      <c r="R136" s="3">
        <v>26.514579999999999</v>
      </c>
      <c r="S136" s="3">
        <v>26.454809999999998</v>
      </c>
      <c r="T136" s="3">
        <v>21.172059999999998</v>
      </c>
      <c r="U136" s="3">
        <v>22.00975</v>
      </c>
      <c r="V136" s="3">
        <v>24.37189</v>
      </c>
      <c r="W136" s="3">
        <v>27.799440000000001</v>
      </c>
      <c r="X136" s="3">
        <v>32.338209999999997</v>
      </c>
      <c r="Y136" s="3">
        <v>34.143729999999998</v>
      </c>
      <c r="Z136" s="3">
        <v>37.561279999999996</v>
      </c>
      <c r="AA136" s="3">
        <v>49.389719999999997</v>
      </c>
      <c r="AB136" s="3">
        <v>58.461709999999997</v>
      </c>
      <c r="AC136" s="4"/>
      <c r="AD136" s="4"/>
      <c r="AE136" s="3">
        <v>62.979880000000001</v>
      </c>
      <c r="AF136" s="3">
        <v>61.842120000000001</v>
      </c>
      <c r="AG136" s="3">
        <v>64.189149999999998</v>
      </c>
      <c r="AH136" s="3">
        <v>65.433239999999998</v>
      </c>
      <c r="AI136" s="4"/>
      <c r="AJ136" s="3">
        <v>57.50788</v>
      </c>
      <c r="AK136" s="3">
        <v>57.743510000000001</v>
      </c>
      <c r="AL136" s="3">
        <v>58.325519999999997</v>
      </c>
      <c r="AM136" s="3">
        <v>59.844610000000003</v>
      </c>
      <c r="AN136" s="3">
        <v>64.437690000000003</v>
      </c>
      <c r="AO136" s="3">
        <v>67.288349999999994</v>
      </c>
      <c r="AP136" s="3">
        <v>69.657120000000006</v>
      </c>
      <c r="AQ136" s="3">
        <v>72.447209999999998</v>
      </c>
    </row>
    <row r="137" spans="1:43" ht="12" customHeight="1">
      <c r="A137" s="3" t="s">
        <v>218</v>
      </c>
      <c r="B137" s="4"/>
      <c r="C137" s="4"/>
      <c r="D137" s="4"/>
      <c r="E137" s="4"/>
      <c r="F137" s="3">
        <v>76.022919999999999</v>
      </c>
      <c r="G137" s="4"/>
      <c r="H137" s="4"/>
      <c r="I137" s="4"/>
      <c r="J137" s="4"/>
      <c r="K137" s="4"/>
      <c r="L137" s="3">
        <v>90.750630000000001</v>
      </c>
      <c r="M137" s="3">
        <v>88.88409</v>
      </c>
      <c r="N137" s="3">
        <v>89.602950000000007</v>
      </c>
      <c r="O137" s="3">
        <v>94.052639999999997</v>
      </c>
      <c r="P137" s="3">
        <v>94.28</v>
      </c>
      <c r="Q137" s="3">
        <v>93.51003</v>
      </c>
      <c r="R137" s="4"/>
      <c r="S137" s="3">
        <v>92.105549999999994</v>
      </c>
      <c r="T137" s="3">
        <v>92.007390000000001</v>
      </c>
      <c r="U137" s="3">
        <v>89.351910000000004</v>
      </c>
      <c r="V137" s="3">
        <v>87.704509999999999</v>
      </c>
      <c r="W137" s="3">
        <v>88.98554</v>
      </c>
      <c r="X137" s="4"/>
      <c r="Y137" s="3">
        <v>92.039850000000001</v>
      </c>
      <c r="Z137" s="4"/>
      <c r="AA137" s="4"/>
      <c r="AB137" s="4"/>
      <c r="AC137" s="4"/>
      <c r="AD137" s="3">
        <v>97.563190000000006</v>
      </c>
      <c r="AE137" s="3">
        <v>94.268709999999999</v>
      </c>
      <c r="AF137" s="4"/>
      <c r="AG137" s="4"/>
      <c r="AH137" s="3">
        <v>92.268690000000007</v>
      </c>
      <c r="AI137" s="3">
        <v>92.527630000000002</v>
      </c>
      <c r="AJ137" s="3">
        <v>96.309449999999998</v>
      </c>
      <c r="AK137" s="3">
        <v>98.924459999999996</v>
      </c>
      <c r="AL137" s="4"/>
      <c r="AM137" s="4"/>
      <c r="AN137" s="4"/>
      <c r="AO137" s="4"/>
      <c r="AP137" s="4"/>
      <c r="AQ137" s="4"/>
    </row>
    <row r="138" spans="1:43" ht="12" customHeight="1">
      <c r="A138" s="3" t="s">
        <v>219</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3">
        <v>138.77330000000001</v>
      </c>
      <c r="AL138" s="3">
        <v>130.28603000000001</v>
      </c>
      <c r="AM138" s="4"/>
      <c r="AN138" s="3">
        <v>112.584</v>
      </c>
      <c r="AO138" s="3">
        <v>114.40461000000001</v>
      </c>
      <c r="AP138" s="3">
        <v>105.08701000000001</v>
      </c>
      <c r="AQ138" s="4"/>
    </row>
    <row r="139" spans="1:43" ht="12" customHeight="1">
      <c r="A139" s="3" t="s">
        <v>220</v>
      </c>
      <c r="B139" s="4"/>
      <c r="C139" s="4"/>
      <c r="D139" s="4"/>
      <c r="E139" s="4"/>
      <c r="F139" s="4"/>
      <c r="G139" s="4"/>
      <c r="H139" s="4"/>
      <c r="I139" s="4"/>
      <c r="J139" s="4"/>
      <c r="K139" s="3">
        <v>8.6331000000000007</v>
      </c>
      <c r="L139" s="4"/>
      <c r="M139" s="3">
        <v>7.3517200000000003</v>
      </c>
      <c r="N139" s="4"/>
      <c r="O139" s="4"/>
      <c r="P139" s="3">
        <v>7.3956099999999996</v>
      </c>
      <c r="Q139" s="3">
        <v>6.93994</v>
      </c>
      <c r="R139" s="4"/>
      <c r="S139" s="3">
        <v>6.6603599999999998</v>
      </c>
      <c r="T139" s="3">
        <v>6.4173999999999998</v>
      </c>
      <c r="U139" s="4"/>
      <c r="V139" s="4"/>
      <c r="W139" s="4"/>
      <c r="X139" s="4"/>
      <c r="Y139" s="4"/>
      <c r="Z139" s="4"/>
      <c r="AA139" s="4"/>
      <c r="AB139" s="4"/>
      <c r="AC139" s="4"/>
      <c r="AD139" s="4"/>
      <c r="AE139" s="4"/>
      <c r="AF139" s="3">
        <v>22.747540000000001</v>
      </c>
      <c r="AG139" s="3">
        <v>24.785240000000002</v>
      </c>
      <c r="AH139" s="3">
        <v>26.933399999999999</v>
      </c>
      <c r="AI139" s="3">
        <v>29.658460000000002</v>
      </c>
      <c r="AJ139" s="3">
        <v>31.39892</v>
      </c>
      <c r="AK139" s="3">
        <v>32.875920000000001</v>
      </c>
      <c r="AL139" s="3">
        <v>37.410110000000003</v>
      </c>
      <c r="AM139" s="3">
        <v>40.180700000000002</v>
      </c>
      <c r="AN139" s="3">
        <v>43.546550000000003</v>
      </c>
      <c r="AO139" s="3">
        <v>45.679250000000003</v>
      </c>
      <c r="AP139" s="3">
        <v>48.654200000000003</v>
      </c>
      <c r="AQ139" s="3">
        <v>49.529629999999997</v>
      </c>
    </row>
    <row r="140" spans="1:43" ht="12" customHeight="1">
      <c r="A140" s="3" t="s">
        <v>221</v>
      </c>
      <c r="B140" s="4"/>
      <c r="C140" s="3">
        <v>110.98797</v>
      </c>
      <c r="D140" s="3">
        <v>113.85267</v>
      </c>
      <c r="E140" s="3">
        <v>111.1631</v>
      </c>
      <c r="F140" s="3">
        <v>113.19588</v>
      </c>
      <c r="G140" s="3">
        <v>100.4315</v>
      </c>
      <c r="H140" s="3">
        <v>75.547020000000003</v>
      </c>
      <c r="I140" s="3">
        <v>106.2963</v>
      </c>
      <c r="J140" s="3">
        <v>98.813190000000006</v>
      </c>
      <c r="K140" s="3">
        <v>108.95175999999999</v>
      </c>
      <c r="L140" s="3">
        <v>112.5059</v>
      </c>
      <c r="M140" s="3">
        <v>128.52535</v>
      </c>
      <c r="N140" s="3">
        <v>111.95556000000001</v>
      </c>
      <c r="O140" s="3">
        <v>107.93651</v>
      </c>
      <c r="P140" s="3">
        <v>108.04455</v>
      </c>
      <c r="Q140" s="3">
        <v>103.40729</v>
      </c>
      <c r="R140" s="3">
        <v>100.99048000000001</v>
      </c>
      <c r="S140" s="3">
        <v>104.45180000000001</v>
      </c>
      <c r="T140" s="3">
        <v>98.436390000000003</v>
      </c>
      <c r="U140" s="3">
        <v>96.896550000000005</v>
      </c>
      <c r="V140" s="3">
        <v>96.534149999999997</v>
      </c>
      <c r="W140" s="3">
        <v>96.121129999999994</v>
      </c>
      <c r="X140" s="3">
        <v>97.482990000000001</v>
      </c>
      <c r="Y140" s="3">
        <v>102.65215999999999</v>
      </c>
      <c r="Z140" s="3">
        <v>99.421970000000002</v>
      </c>
      <c r="AA140" s="3">
        <v>92.245170000000002</v>
      </c>
      <c r="AB140" s="3">
        <v>95.055499999999995</v>
      </c>
      <c r="AC140" s="3">
        <v>89.266490000000005</v>
      </c>
      <c r="AD140" s="3">
        <v>94.900369999999995</v>
      </c>
      <c r="AE140" s="3">
        <v>97.38006</v>
      </c>
      <c r="AF140" s="3">
        <v>101.79187</v>
      </c>
      <c r="AG140" s="3">
        <v>99.508769999999998</v>
      </c>
      <c r="AH140" s="3">
        <v>100.21451999999999</v>
      </c>
      <c r="AI140" s="3">
        <v>98.904309999999995</v>
      </c>
      <c r="AJ140" s="3">
        <v>97.196259999999995</v>
      </c>
      <c r="AK140" s="3">
        <v>94.061300000000003</v>
      </c>
      <c r="AL140" s="4"/>
      <c r="AM140" s="3">
        <v>95.048310000000001</v>
      </c>
      <c r="AN140" s="3">
        <v>96.273290000000003</v>
      </c>
      <c r="AO140" s="3">
        <v>91.014120000000005</v>
      </c>
      <c r="AP140" s="3">
        <v>97.012929999999997</v>
      </c>
      <c r="AQ140" s="4"/>
    </row>
    <row r="141" spans="1:43" ht="24" customHeight="1">
      <c r="A141" s="3" t="s">
        <v>222</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3">
        <v>84.176389999999998</v>
      </c>
      <c r="AF141" s="4"/>
      <c r="AG141" s="4"/>
      <c r="AH141" s="3">
        <v>118.23802000000001</v>
      </c>
      <c r="AI141" s="3">
        <v>98.287670000000006</v>
      </c>
      <c r="AJ141" s="4"/>
      <c r="AK141" s="3">
        <v>104.39122</v>
      </c>
      <c r="AL141" s="3">
        <v>116.09658</v>
      </c>
      <c r="AM141" s="3">
        <v>119.12351</v>
      </c>
      <c r="AN141" s="3">
        <v>111.43411</v>
      </c>
      <c r="AO141" s="3">
        <v>108.7037</v>
      </c>
      <c r="AP141" s="4"/>
      <c r="AQ141" s="3">
        <v>101.16861</v>
      </c>
    </row>
    <row r="142" spans="1:43" ht="12" customHeight="1">
      <c r="A142" s="3" t="s">
        <v>223</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spans="1:43" ht="12" customHeight="1">
      <c r="A143" s="3" t="s">
        <v>224</v>
      </c>
      <c r="B143" s="4"/>
      <c r="C143" s="4"/>
      <c r="D143" s="4"/>
      <c r="E143" s="4"/>
      <c r="F143" s="4"/>
      <c r="G143" s="4"/>
      <c r="H143" s="3">
        <v>5.7202500000000001</v>
      </c>
      <c r="I143" s="3">
        <v>5.3976600000000001</v>
      </c>
      <c r="J143" s="3">
        <v>6.2057799999999999</v>
      </c>
      <c r="K143" s="3">
        <v>9.4212299999999995</v>
      </c>
      <c r="L143" s="4"/>
      <c r="M143" s="3">
        <v>16.231839999999998</v>
      </c>
      <c r="N143" s="4"/>
      <c r="O143" s="4"/>
      <c r="P143" s="4"/>
      <c r="Q143" s="3">
        <v>21.773350000000001</v>
      </c>
      <c r="R143" s="3">
        <v>24.37726</v>
      </c>
      <c r="S143" s="3">
        <v>22.544820000000001</v>
      </c>
      <c r="T143" s="3">
        <v>28.532080000000001</v>
      </c>
      <c r="U143" s="3">
        <v>25.3428</v>
      </c>
      <c r="V143" s="3">
        <v>21.329910000000002</v>
      </c>
      <c r="W143" s="3">
        <v>25.625910000000001</v>
      </c>
      <c r="X143" s="3">
        <v>25.058499999999999</v>
      </c>
      <c r="Y143" s="3">
        <v>27.646619999999999</v>
      </c>
      <c r="Z143" s="3">
        <v>27.1752</v>
      </c>
      <c r="AA143" s="3">
        <v>27.922899999999998</v>
      </c>
      <c r="AB143" s="3">
        <v>29.65765</v>
      </c>
      <c r="AC143" s="3">
        <v>33.691949999999999</v>
      </c>
      <c r="AD143" s="3">
        <v>40.218910000000001</v>
      </c>
      <c r="AE143" s="4"/>
      <c r="AF143" s="4"/>
      <c r="AG143" s="3">
        <v>43.183529999999998</v>
      </c>
      <c r="AH143" s="3">
        <v>41.781230000000001</v>
      </c>
      <c r="AI143" s="4"/>
      <c r="AJ143" s="4"/>
      <c r="AK143" s="3">
        <v>42.983519999999999</v>
      </c>
      <c r="AL143" s="3">
        <v>44.240760000000002</v>
      </c>
      <c r="AM143" s="3">
        <v>56.725360000000002</v>
      </c>
      <c r="AN143" s="4"/>
      <c r="AO143" s="3">
        <v>71.894080000000002</v>
      </c>
      <c r="AP143" s="3">
        <v>75.99682</v>
      </c>
      <c r="AQ143" s="4"/>
    </row>
    <row r="144" spans="1:43" ht="12" customHeight="1">
      <c r="A144" s="3" t="s">
        <v>225</v>
      </c>
      <c r="B144" s="4"/>
      <c r="C144" s="4"/>
      <c r="D144" s="4"/>
      <c r="E144" s="4"/>
      <c r="F144" s="4"/>
      <c r="G144" s="4"/>
      <c r="H144" s="4"/>
      <c r="I144" s="4"/>
      <c r="J144" s="4"/>
      <c r="K144" s="4"/>
      <c r="L144" s="4"/>
      <c r="M144" s="4"/>
      <c r="N144" s="4"/>
      <c r="O144" s="3">
        <v>95.352739999999997</v>
      </c>
      <c r="P144" s="3">
        <v>91.195650000000001</v>
      </c>
      <c r="Q144" s="3">
        <v>98.025630000000007</v>
      </c>
      <c r="R144" s="3">
        <v>125.87014000000001</v>
      </c>
      <c r="S144" s="3">
        <v>93.95805</v>
      </c>
      <c r="T144" s="3">
        <v>94.182169999999999</v>
      </c>
      <c r="U144" s="3">
        <v>63.87697</v>
      </c>
      <c r="V144" s="3">
        <v>110.71869</v>
      </c>
      <c r="W144" s="3">
        <v>117.10962000000001</v>
      </c>
      <c r="X144" s="3">
        <v>119.22387000000001</v>
      </c>
      <c r="Y144" s="3">
        <v>113.23981000000001</v>
      </c>
      <c r="Z144" s="3">
        <v>106.62875</v>
      </c>
      <c r="AA144" s="3">
        <v>97.639690000000002</v>
      </c>
      <c r="AB144" s="3">
        <v>91.214110000000005</v>
      </c>
      <c r="AC144" s="3">
        <v>86.493080000000006</v>
      </c>
      <c r="AD144" s="3">
        <v>89.827780000000004</v>
      </c>
      <c r="AE144" s="3">
        <v>92.807419999999993</v>
      </c>
      <c r="AF144" s="3">
        <v>94.838710000000006</v>
      </c>
      <c r="AG144" s="3">
        <v>97.664019999999994</v>
      </c>
      <c r="AH144" s="3">
        <v>95.751990000000006</v>
      </c>
      <c r="AI144" s="3">
        <v>98.333330000000004</v>
      </c>
      <c r="AJ144" s="3">
        <v>97.005009999999999</v>
      </c>
      <c r="AK144" s="3">
        <v>96.313919999999996</v>
      </c>
      <c r="AL144" s="3">
        <v>93.763149999999996</v>
      </c>
      <c r="AM144" s="3">
        <v>95.603099999999998</v>
      </c>
      <c r="AN144" s="3">
        <v>93.797749999999994</v>
      </c>
      <c r="AO144" s="3">
        <v>91.853960000000001</v>
      </c>
      <c r="AP144" s="3">
        <v>96.337999999999994</v>
      </c>
      <c r="AQ144" s="3">
        <v>95.581059999999994</v>
      </c>
    </row>
    <row r="145" spans="1:43" ht="12" customHeight="1">
      <c r="A145" s="3" t="s">
        <v>226</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spans="1:43" ht="12" customHeight="1">
      <c r="A146" s="3" t="s">
        <v>227</v>
      </c>
      <c r="B146" s="4"/>
      <c r="C146" s="4"/>
      <c r="D146" s="4"/>
      <c r="E146" s="4"/>
      <c r="F146" s="4"/>
      <c r="G146" s="3">
        <v>65.384029999999996</v>
      </c>
      <c r="H146" s="3">
        <v>67.199250000000006</v>
      </c>
      <c r="I146" s="3">
        <v>73.062179999999998</v>
      </c>
      <c r="J146" s="4"/>
      <c r="K146" s="4"/>
      <c r="L146" s="4"/>
      <c r="M146" s="4"/>
      <c r="N146" s="4"/>
      <c r="O146" s="4"/>
      <c r="P146" s="4"/>
      <c r="Q146" s="4"/>
      <c r="R146" s="4"/>
      <c r="S146" s="4"/>
      <c r="T146" s="4"/>
      <c r="U146" s="4"/>
      <c r="V146" s="4"/>
      <c r="W146" s="4"/>
      <c r="X146" s="4"/>
      <c r="Y146" s="3">
        <v>91.253119999999996</v>
      </c>
      <c r="Z146" s="3">
        <v>92.981070000000003</v>
      </c>
      <c r="AA146" s="3">
        <v>96.158000000000001</v>
      </c>
      <c r="AB146" s="3">
        <v>97.575969999999998</v>
      </c>
      <c r="AC146" s="3">
        <v>97.494230000000002</v>
      </c>
      <c r="AD146" s="4"/>
      <c r="AE146" s="3">
        <v>97.971969999999999</v>
      </c>
      <c r="AF146" s="3">
        <v>98.85821</v>
      </c>
      <c r="AG146" s="3">
        <v>99.285219999999995</v>
      </c>
      <c r="AH146" s="3">
        <v>99.967939999999999</v>
      </c>
      <c r="AI146" s="3">
        <v>99.031289999999998</v>
      </c>
      <c r="AJ146" s="3">
        <v>100.19958</v>
      </c>
      <c r="AK146" s="3">
        <v>100.51759</v>
      </c>
      <c r="AL146" s="3">
        <v>101.34438</v>
      </c>
      <c r="AM146" s="3">
        <v>104.13633</v>
      </c>
      <c r="AN146" s="3">
        <v>104.70667</v>
      </c>
      <c r="AO146" s="3">
        <v>104.13561</v>
      </c>
      <c r="AP146" s="3">
        <v>105.45877</v>
      </c>
      <c r="AQ146" s="4"/>
    </row>
    <row r="147" spans="1:43" ht="24" customHeight="1">
      <c r="A147" s="3" t="s">
        <v>228</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spans="1:43" ht="12" customHeight="1">
      <c r="A148" s="3" t="s">
        <v>229</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3">
        <v>94.838470000000001</v>
      </c>
      <c r="AB148" s="4"/>
      <c r="AC148" s="4"/>
      <c r="AD148" s="4"/>
      <c r="AE148" s="4"/>
      <c r="AF148" s="4"/>
      <c r="AG148" s="3">
        <v>97.540800000000004</v>
      </c>
      <c r="AH148" s="3">
        <v>96.398809999999997</v>
      </c>
      <c r="AI148" s="3">
        <v>95.169939999999997</v>
      </c>
      <c r="AJ148" s="3">
        <v>96.507270000000005</v>
      </c>
      <c r="AK148" s="3">
        <v>99.412589999999994</v>
      </c>
      <c r="AL148" s="3">
        <v>97.64873</v>
      </c>
      <c r="AM148" s="3">
        <v>92.870850000000004</v>
      </c>
      <c r="AN148" s="3">
        <v>90.483379999999997</v>
      </c>
      <c r="AO148" s="3">
        <v>91.465010000000007</v>
      </c>
      <c r="AP148" s="3">
        <v>92.653679999999994</v>
      </c>
      <c r="AQ148" s="3">
        <v>90.173749999999998</v>
      </c>
    </row>
    <row r="149" spans="1:43" ht="12" customHeight="1">
      <c r="A149" s="3" t="s">
        <v>230</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spans="1:43" ht="12" customHeight="1">
      <c r="A150" s="3" t="s">
        <v>231</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3">
        <v>77.028930000000003</v>
      </c>
      <c r="AB150" s="3">
        <v>82.171459999999996</v>
      </c>
      <c r="AC150" s="3">
        <v>80.902820000000006</v>
      </c>
      <c r="AD150" s="3">
        <v>90.533469999999994</v>
      </c>
      <c r="AE150" s="3">
        <v>87.772260000000003</v>
      </c>
      <c r="AF150" s="3">
        <v>88.071969999999993</v>
      </c>
      <c r="AG150" s="3">
        <v>92.975239999999999</v>
      </c>
      <c r="AH150" s="3">
        <v>100.01907</v>
      </c>
      <c r="AI150" s="3">
        <v>101.88347</v>
      </c>
      <c r="AJ150" s="3">
        <v>97.183099999999996</v>
      </c>
      <c r="AK150" s="3">
        <v>97.154830000000004</v>
      </c>
      <c r="AL150" s="3">
        <v>109.53153</v>
      </c>
      <c r="AM150" s="3">
        <v>109.32974</v>
      </c>
      <c r="AN150" s="4"/>
      <c r="AO150" s="4"/>
      <c r="AP150" s="3">
        <v>108.62788999999999</v>
      </c>
      <c r="AQ150" s="3">
        <v>115.703</v>
      </c>
    </row>
    <row r="151" spans="1:43" ht="12" customHeight="1">
      <c r="A151" s="3" t="s">
        <v>232</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3">
        <v>116.26566</v>
      </c>
    </row>
    <row r="152" spans="1:43" ht="12" customHeight="1">
      <c r="A152" s="3" t="s">
        <v>233</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spans="1:43" ht="12" customHeight="1">
      <c r="A153" s="3" t="s">
        <v>234</v>
      </c>
      <c r="B153" s="4"/>
      <c r="C153" s="4"/>
      <c r="D153" s="4"/>
      <c r="E153" s="3">
        <v>20.19211</v>
      </c>
      <c r="F153" s="3">
        <v>20.889700000000001</v>
      </c>
      <c r="G153" s="3">
        <v>21.738140000000001</v>
      </c>
      <c r="H153" s="4"/>
      <c r="I153" s="3">
        <v>27.03998</v>
      </c>
      <c r="J153" s="3">
        <v>30.15991</v>
      </c>
      <c r="K153" s="3">
        <v>33.170439999999999</v>
      </c>
      <c r="L153" s="3">
        <v>34.932639999999999</v>
      </c>
      <c r="M153" s="3">
        <v>36.607259999999997</v>
      </c>
      <c r="N153" s="3">
        <v>37.937220000000003</v>
      </c>
      <c r="O153" s="3">
        <v>38.134239999999998</v>
      </c>
      <c r="P153" s="3">
        <v>38.350230000000003</v>
      </c>
      <c r="Q153" s="3">
        <v>45.0426</v>
      </c>
      <c r="R153" s="3">
        <v>44.288359999999997</v>
      </c>
      <c r="S153" s="3">
        <v>44.644750000000002</v>
      </c>
      <c r="T153" s="3">
        <v>40.756309999999999</v>
      </c>
      <c r="U153" s="3">
        <v>35.407620000000001</v>
      </c>
      <c r="V153" s="3">
        <v>42.079740000000001</v>
      </c>
      <c r="W153" s="3">
        <v>39.083590000000001</v>
      </c>
      <c r="X153" s="3">
        <v>38.103409999999997</v>
      </c>
      <c r="Y153" s="3">
        <v>38.50797</v>
      </c>
      <c r="Z153" s="3">
        <v>38.77223</v>
      </c>
      <c r="AA153" s="3">
        <v>40.124600000000001</v>
      </c>
      <c r="AB153" s="3">
        <v>41.248159999999999</v>
      </c>
      <c r="AC153" s="3">
        <v>42.9574</v>
      </c>
      <c r="AD153" s="3">
        <v>45.582799999999999</v>
      </c>
      <c r="AE153" s="3">
        <v>48.042169999999999</v>
      </c>
      <c r="AF153" s="3">
        <v>50.778149999999997</v>
      </c>
      <c r="AG153" s="3">
        <v>53.476030000000002</v>
      </c>
      <c r="AH153" s="3">
        <v>56.425109999999997</v>
      </c>
      <c r="AI153" s="3">
        <v>62.794600000000003</v>
      </c>
      <c r="AJ153" s="3">
        <v>71.621960000000001</v>
      </c>
      <c r="AK153" s="3">
        <v>76.898039999999995</v>
      </c>
      <c r="AL153" s="3">
        <v>80.26943</v>
      </c>
      <c r="AM153" s="3">
        <v>79.802819999999997</v>
      </c>
      <c r="AN153" s="3">
        <v>78.340019999999996</v>
      </c>
      <c r="AO153" s="3">
        <v>77.908090000000001</v>
      </c>
      <c r="AP153" s="3">
        <v>81.899879999999996</v>
      </c>
      <c r="AQ153" s="3">
        <v>86.651870000000002</v>
      </c>
    </row>
    <row r="154" spans="1:43" ht="12" customHeight="1">
      <c r="A154" s="3" t="s">
        <v>235</v>
      </c>
      <c r="B154" s="4"/>
      <c r="C154" s="4"/>
      <c r="D154" s="4"/>
      <c r="E154" s="3">
        <v>4.9052699999999998</v>
      </c>
      <c r="F154" s="4"/>
      <c r="G154" s="4"/>
      <c r="H154" s="4"/>
      <c r="I154" s="4"/>
      <c r="J154" s="4"/>
      <c r="K154" s="4"/>
      <c r="L154" s="4"/>
      <c r="M154" s="4"/>
      <c r="N154" s="3">
        <v>22.27693</v>
      </c>
      <c r="O154" s="3">
        <v>18.053100000000001</v>
      </c>
      <c r="P154" s="3">
        <v>22.124590000000001</v>
      </c>
      <c r="Q154" s="3">
        <v>23.359919999999999</v>
      </c>
      <c r="R154" s="3">
        <v>34.605670000000003</v>
      </c>
      <c r="S154" s="3">
        <v>25.434819999999998</v>
      </c>
      <c r="T154" s="3">
        <v>18.999289999999998</v>
      </c>
      <c r="U154" s="3">
        <v>19.441420000000001</v>
      </c>
      <c r="V154" s="3">
        <v>20.853629999999999</v>
      </c>
      <c r="W154" s="3">
        <v>21.233979999999999</v>
      </c>
      <c r="X154" s="3">
        <v>20.096630000000001</v>
      </c>
      <c r="Y154" s="3">
        <v>20.012419999999999</v>
      </c>
      <c r="Z154" s="3">
        <v>19.9541</v>
      </c>
      <c r="AA154" s="3">
        <v>20.316089999999999</v>
      </c>
      <c r="AB154" s="4"/>
      <c r="AC154" s="4"/>
      <c r="AD154" s="4"/>
      <c r="AE154" s="3">
        <v>11.05785</v>
      </c>
      <c r="AF154" s="3">
        <v>12.56704</v>
      </c>
      <c r="AG154" s="3">
        <v>14.424390000000001</v>
      </c>
      <c r="AH154" s="3">
        <v>17.319210000000002</v>
      </c>
      <c r="AI154" s="4"/>
      <c r="AJ154" s="3">
        <v>23.78978</v>
      </c>
      <c r="AK154" s="3">
        <v>34.233580000000003</v>
      </c>
      <c r="AL154" s="3">
        <v>34.201860000000003</v>
      </c>
      <c r="AM154" s="3">
        <v>39.041960000000003</v>
      </c>
      <c r="AN154" s="3">
        <v>51.649500000000003</v>
      </c>
      <c r="AO154" s="3">
        <v>50.355960000000003</v>
      </c>
      <c r="AP154" s="3">
        <v>55.444240000000001</v>
      </c>
      <c r="AQ154" s="3">
        <v>51.58005</v>
      </c>
    </row>
    <row r="155" spans="1:43" ht="12" customHeight="1">
      <c r="A155" s="3" t="s">
        <v>236</v>
      </c>
      <c r="B155" s="4"/>
      <c r="C155" s="3">
        <v>31.745290000000001</v>
      </c>
      <c r="D155" s="3">
        <v>30.10472</v>
      </c>
      <c r="E155" s="3">
        <v>37.130710000000001</v>
      </c>
      <c r="F155" s="3">
        <v>36.177219999999998</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3">
        <v>72.329419999999999</v>
      </c>
      <c r="AF155" s="3">
        <v>79.023960000000002</v>
      </c>
      <c r="AG155" s="3">
        <v>80.408640000000005</v>
      </c>
      <c r="AH155" s="3">
        <v>82.292299999999997</v>
      </c>
      <c r="AI155" s="3">
        <v>85.534090000000006</v>
      </c>
      <c r="AJ155" s="3">
        <v>88.246780000000001</v>
      </c>
      <c r="AK155" s="4"/>
      <c r="AL155" s="4"/>
      <c r="AM155" s="3">
        <v>99.716130000000007</v>
      </c>
      <c r="AN155" s="3">
        <v>100.28292</v>
      </c>
      <c r="AO155" s="3">
        <v>101.2954</v>
      </c>
      <c r="AP155" s="3">
        <v>106.18519999999999</v>
      </c>
      <c r="AQ155" s="4"/>
    </row>
    <row r="156" spans="1:43" ht="12" customHeight="1">
      <c r="A156" s="3" t="s">
        <v>237</v>
      </c>
      <c r="B156" s="4"/>
      <c r="C156" s="4"/>
      <c r="D156" s="4"/>
      <c r="E156" s="4"/>
      <c r="F156" s="4"/>
      <c r="G156" s="4"/>
      <c r="H156" s="4"/>
      <c r="I156" s="4"/>
      <c r="J156" s="4"/>
      <c r="K156" s="4"/>
      <c r="L156" s="4"/>
      <c r="M156" s="4"/>
      <c r="N156" s="4"/>
      <c r="O156" s="4"/>
      <c r="P156" s="4"/>
      <c r="Q156" s="4"/>
      <c r="R156" s="4"/>
      <c r="S156" s="4"/>
      <c r="T156" s="4"/>
      <c r="U156" s="4"/>
      <c r="V156" s="4"/>
      <c r="W156" s="4"/>
      <c r="X156" s="3">
        <v>81.375600000000006</v>
      </c>
      <c r="Y156" s="4"/>
      <c r="Z156" s="3">
        <v>76.397710000000004</v>
      </c>
      <c r="AA156" s="4"/>
      <c r="AB156" s="4"/>
      <c r="AC156" s="4"/>
      <c r="AD156" s="3">
        <v>101.77263000000001</v>
      </c>
      <c r="AE156" s="3">
        <v>99.848190000000002</v>
      </c>
      <c r="AF156" s="3">
        <v>97.43244</v>
      </c>
      <c r="AG156" s="3">
        <v>97.9923</v>
      </c>
      <c r="AH156" s="3">
        <v>98.365470000000002</v>
      </c>
      <c r="AI156" s="3">
        <v>97.752619999999993</v>
      </c>
      <c r="AJ156" s="3">
        <v>90.325969999999998</v>
      </c>
      <c r="AK156" s="3">
        <v>89.392150000000001</v>
      </c>
      <c r="AL156" s="3">
        <v>86.506680000000003</v>
      </c>
      <c r="AM156" s="3">
        <v>86.062809999999999</v>
      </c>
      <c r="AN156" s="3">
        <v>83.414580000000001</v>
      </c>
      <c r="AO156" s="3">
        <v>88.149519999999995</v>
      </c>
      <c r="AP156" s="3">
        <v>84.969440000000006</v>
      </c>
      <c r="AQ156" s="4"/>
    </row>
    <row r="157" spans="1:43" ht="12" customHeight="1">
      <c r="A157" s="3" t="s">
        <v>238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spans="1:43" ht="12" customHeight="1">
      <c r="A158" s="3" t="s">
        <v>239</v>
      </c>
      <c r="B158" s="4"/>
      <c r="C158" s="4"/>
      <c r="D158" s="4"/>
      <c r="E158" s="4"/>
      <c r="F158" s="4"/>
      <c r="G158" s="4"/>
      <c r="H158" s="4"/>
      <c r="I158" s="4"/>
      <c r="J158" s="4"/>
      <c r="K158" s="4"/>
      <c r="L158" s="4"/>
      <c r="M158" s="4"/>
      <c r="N158" s="4"/>
      <c r="O158" s="4"/>
      <c r="P158" s="4"/>
      <c r="Q158" s="4"/>
      <c r="R158" s="4"/>
      <c r="S158" s="4"/>
      <c r="T158" s="4"/>
      <c r="U158" s="4"/>
      <c r="V158" s="4"/>
      <c r="W158" s="4"/>
      <c r="X158" s="3">
        <v>41.6265</v>
      </c>
      <c r="Y158" s="4"/>
      <c r="Z158" s="4"/>
      <c r="AA158" s="4"/>
      <c r="AB158" s="4"/>
      <c r="AC158" s="4"/>
      <c r="AD158" s="4"/>
      <c r="AE158" s="3">
        <v>54.560549999999999</v>
      </c>
      <c r="AF158" s="3">
        <v>56.930399999999999</v>
      </c>
      <c r="AG158" s="3">
        <v>58.825589999999998</v>
      </c>
      <c r="AH158" s="3">
        <v>63.144680000000001</v>
      </c>
      <c r="AI158" s="4"/>
      <c r="AJ158" s="4"/>
      <c r="AK158" s="4"/>
      <c r="AL158" s="4"/>
      <c r="AM158" s="4"/>
      <c r="AN158" s="4"/>
      <c r="AO158" s="4"/>
      <c r="AP158" s="4"/>
      <c r="AQ158" s="4"/>
    </row>
    <row r="159" spans="1:43" ht="12" customHeight="1">
      <c r="A159" s="3" t="s">
        <v>240</v>
      </c>
      <c r="B159" s="4"/>
      <c r="C159" s="3">
        <v>99.562160000000006</v>
      </c>
      <c r="D159" s="3">
        <v>97.785929999999993</v>
      </c>
      <c r="E159" s="3">
        <v>98.411940000000001</v>
      </c>
      <c r="F159" s="3">
        <v>97.503209999999996</v>
      </c>
      <c r="G159" s="3">
        <v>97.198520000000002</v>
      </c>
      <c r="H159" s="3">
        <v>97.490809999999996</v>
      </c>
      <c r="I159" s="3">
        <v>95.966970000000003</v>
      </c>
      <c r="J159" s="3">
        <v>95.079650000000001</v>
      </c>
      <c r="K159" s="3">
        <v>94.04307</v>
      </c>
      <c r="L159" s="3">
        <v>94.727140000000006</v>
      </c>
      <c r="M159" s="3">
        <v>99.540220000000005</v>
      </c>
      <c r="N159" s="3">
        <v>100.59217</v>
      </c>
      <c r="O159" s="3">
        <v>98.895930000000007</v>
      </c>
      <c r="P159" s="3">
        <v>96.690849999999998</v>
      </c>
      <c r="Q159" s="3">
        <v>91.801730000000006</v>
      </c>
      <c r="R159" s="4"/>
      <c r="S159" s="4"/>
      <c r="T159" s="4"/>
      <c r="U159" s="4"/>
      <c r="V159" s="4"/>
      <c r="W159" s="4"/>
      <c r="X159" s="4"/>
      <c r="Y159" s="4"/>
      <c r="Z159" s="4"/>
      <c r="AA159" s="4"/>
      <c r="AB159" s="4"/>
      <c r="AC159" s="4"/>
      <c r="AD159" s="4"/>
      <c r="AE159" s="3">
        <v>98.614639999999994</v>
      </c>
      <c r="AF159" s="3">
        <v>97.68486</v>
      </c>
      <c r="AG159" s="3">
        <v>98.183409999999995</v>
      </c>
      <c r="AH159" s="3">
        <v>100.21406</v>
      </c>
      <c r="AI159" s="4"/>
      <c r="AJ159" s="4"/>
      <c r="AK159" s="4"/>
      <c r="AL159" s="4"/>
      <c r="AM159" s="4"/>
      <c r="AN159" s="4"/>
      <c r="AO159" s="4"/>
      <c r="AP159" s="4"/>
      <c r="AQ159" s="4"/>
    </row>
    <row r="160" spans="1:43" ht="24" customHeight="1">
      <c r="A160" s="3" t="s">
        <v>241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spans="1:43" ht="24" customHeight="1">
      <c r="A161" s="3" t="s">
        <v>242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spans="1:43" ht="24" customHeight="1">
      <c r="A162" s="3" t="s">
        <v>243</v>
      </c>
      <c r="B162" s="3">
        <v>100.6254</v>
      </c>
      <c r="C162" s="3">
        <v>104.0425</v>
      </c>
      <c r="D162" s="3">
        <v>105.91636</v>
      </c>
      <c r="E162" s="3">
        <v>104.74127</v>
      </c>
      <c r="F162" s="3">
        <v>101.06092</v>
      </c>
      <c r="G162" s="3">
        <v>98.511520000000004</v>
      </c>
      <c r="H162" s="3">
        <v>98.161259999999999</v>
      </c>
      <c r="I162" s="3">
        <v>100.80919</v>
      </c>
      <c r="J162" s="3">
        <v>102.14399</v>
      </c>
      <c r="K162" s="3">
        <v>103.20650000000001</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row>
    <row r="163" spans="1:43" ht="24" customHeight="1">
      <c r="A163" s="3" t="s">
        <v>244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spans="1:43" ht="12" customHeight="1">
      <c r="A164" s="3" t="s">
        <v>245</v>
      </c>
      <c r="B164" s="3">
        <v>26.593319999999999</v>
      </c>
      <c r="C164" s="3">
        <v>30.415109999999999</v>
      </c>
      <c r="D164" s="3">
        <v>31.0886</v>
      </c>
      <c r="E164" s="3">
        <v>34.258220000000001</v>
      </c>
      <c r="F164" s="4"/>
      <c r="G164" s="4"/>
      <c r="H164" s="4"/>
      <c r="I164" s="3">
        <v>38.4968</v>
      </c>
      <c r="J164" s="3">
        <v>37.880569999999999</v>
      </c>
      <c r="K164" s="3">
        <v>33.656480000000002</v>
      </c>
      <c r="L164" s="3">
        <v>38.699109999999997</v>
      </c>
      <c r="M164" s="4"/>
      <c r="N164" s="3">
        <v>35.100160000000002</v>
      </c>
      <c r="O164" s="3">
        <v>34.184370000000001</v>
      </c>
      <c r="P164" s="3">
        <v>33.205199999999998</v>
      </c>
      <c r="Q164" s="3">
        <v>36.425750000000001</v>
      </c>
      <c r="R164" s="3">
        <v>44.206710000000001</v>
      </c>
      <c r="S164" s="3">
        <v>54.53989</v>
      </c>
      <c r="T164" s="3">
        <v>55.892749999999999</v>
      </c>
      <c r="U164" s="4"/>
      <c r="V164" s="4"/>
      <c r="W164" s="4"/>
      <c r="X164" s="4"/>
      <c r="Y164" s="3">
        <v>53.875480000000003</v>
      </c>
      <c r="Z164" s="3">
        <v>58.767359999999996</v>
      </c>
      <c r="AA164" s="3">
        <v>53.794029999999999</v>
      </c>
      <c r="AB164" s="4"/>
      <c r="AC164" s="4"/>
      <c r="AD164" s="4"/>
      <c r="AE164" s="3">
        <v>70.2196</v>
      </c>
      <c r="AF164" s="3">
        <v>70.181319999999999</v>
      </c>
      <c r="AG164" s="3">
        <v>71.263980000000004</v>
      </c>
      <c r="AH164" s="3">
        <v>77.372789999999995</v>
      </c>
      <c r="AI164" s="3">
        <v>75.613590000000002</v>
      </c>
      <c r="AJ164" s="3">
        <v>75.314279999999997</v>
      </c>
      <c r="AK164" s="3">
        <v>77.811269999999993</v>
      </c>
      <c r="AL164" s="3">
        <v>78.436279999999996</v>
      </c>
      <c r="AM164" s="3">
        <v>79.790469999999999</v>
      </c>
      <c r="AN164" s="3">
        <v>79.670730000000006</v>
      </c>
      <c r="AO164" s="4"/>
      <c r="AP164" s="3">
        <v>84.010959999999997</v>
      </c>
      <c r="AQ164" s="4"/>
    </row>
    <row r="165" spans="1:43" ht="12" customHeight="1">
      <c r="A165" s="3" t="s">
        <v>246</v>
      </c>
      <c r="B165" s="4"/>
      <c r="C165" s="3">
        <v>3.4686900000000001</v>
      </c>
      <c r="D165" s="3">
        <v>4.3524399999999996</v>
      </c>
      <c r="E165" s="3">
        <v>4.4588000000000001</v>
      </c>
      <c r="F165" s="3">
        <v>4.6240500000000004</v>
      </c>
      <c r="G165" s="3">
        <v>4.8882500000000002</v>
      </c>
      <c r="H165" s="3">
        <v>5.3477199999999998</v>
      </c>
      <c r="I165" s="3">
        <v>6.1373600000000001</v>
      </c>
      <c r="J165" s="3">
        <v>7.2898500000000004</v>
      </c>
      <c r="K165" s="3">
        <v>9.5778700000000008</v>
      </c>
      <c r="L165" s="3">
        <v>10.79142</v>
      </c>
      <c r="M165" s="3">
        <v>11.00259</v>
      </c>
      <c r="N165" s="3">
        <v>11.59844</v>
      </c>
      <c r="O165" s="3">
        <v>12.57342</v>
      </c>
      <c r="P165" s="3">
        <v>13.807539999999999</v>
      </c>
      <c r="Q165" s="3">
        <v>14.02065</v>
      </c>
      <c r="R165" s="3">
        <v>15.49737</v>
      </c>
      <c r="S165" s="3">
        <v>16.214110000000002</v>
      </c>
      <c r="T165" s="4"/>
      <c r="U165" s="3">
        <v>10.90859</v>
      </c>
      <c r="V165" s="3">
        <v>11.258520000000001</v>
      </c>
      <c r="W165" s="3">
        <v>13.20068</v>
      </c>
      <c r="X165" s="3">
        <v>13.78382</v>
      </c>
      <c r="Y165" s="3">
        <v>13.25792</v>
      </c>
      <c r="Z165" s="4"/>
      <c r="AA165" s="3">
        <v>10.32225</v>
      </c>
      <c r="AB165" s="3">
        <v>14.549469999999999</v>
      </c>
      <c r="AC165" s="3">
        <v>14.20017</v>
      </c>
      <c r="AD165" s="4"/>
      <c r="AE165" s="3">
        <v>15.05406</v>
      </c>
      <c r="AF165" s="3">
        <v>14.926959999999999</v>
      </c>
      <c r="AG165" s="3">
        <v>15.4382</v>
      </c>
      <c r="AH165" s="3">
        <v>16.98123</v>
      </c>
      <c r="AI165" s="3">
        <v>16.8888</v>
      </c>
      <c r="AJ165" s="3">
        <v>21.16863</v>
      </c>
      <c r="AK165" s="3">
        <v>23.28219</v>
      </c>
      <c r="AL165" s="3">
        <v>25.873560000000001</v>
      </c>
      <c r="AM165" s="3">
        <v>31.580220000000001</v>
      </c>
      <c r="AN165" s="3">
        <v>31.86</v>
      </c>
      <c r="AO165" s="3">
        <v>34.073320000000002</v>
      </c>
      <c r="AP165" s="3">
        <v>35.539400000000001</v>
      </c>
      <c r="AQ165" s="3">
        <v>39.630870000000002</v>
      </c>
    </row>
    <row r="166" spans="1:43" ht="12" customHeight="1">
      <c r="A166" s="3" t="s">
        <v>247</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3">
        <v>70.18459</v>
      </c>
      <c r="AJ166" s="3">
        <v>71.765320000000003</v>
      </c>
      <c r="AK166" s="3">
        <v>75.068449999999999</v>
      </c>
      <c r="AL166" s="3">
        <v>80.511089999999996</v>
      </c>
      <c r="AM166" s="3">
        <v>71.963120000000004</v>
      </c>
      <c r="AN166" s="3">
        <v>64.498949999999994</v>
      </c>
      <c r="AO166" s="3">
        <v>66.265360000000001</v>
      </c>
      <c r="AP166" s="3">
        <v>69.690299999999993</v>
      </c>
      <c r="AQ166" s="4"/>
    </row>
    <row r="167" spans="1:43" ht="12" customHeight="1">
      <c r="A167" s="3" t="s">
        <v>248</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spans="1:43" ht="24" customHeight="1">
      <c r="A168" s="3" t="s">
        <v>249</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spans="1:43" ht="24" customHeight="1">
      <c r="A169" s="3" t="s">
        <v>250</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spans="1:43" ht="36" customHeight="1">
      <c r="A170" s="3" t="s">
        <v>251</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spans="1:43" ht="12" customHeight="1">
      <c r="A171" s="3" t="s">
        <v>252</v>
      </c>
      <c r="B171" s="4"/>
      <c r="C171" s="3">
        <v>103.72967</v>
      </c>
      <c r="D171" s="4"/>
      <c r="E171" s="3">
        <v>97.944770000000005</v>
      </c>
      <c r="F171" s="3">
        <v>97.867260000000002</v>
      </c>
      <c r="G171" s="3">
        <v>100.09976</v>
      </c>
      <c r="H171" s="3">
        <v>101.15797000000001</v>
      </c>
      <c r="I171" s="3">
        <v>101.18496</v>
      </c>
      <c r="J171" s="3">
        <v>101.70872</v>
      </c>
      <c r="K171" s="3">
        <v>100.74692</v>
      </c>
      <c r="L171" s="3">
        <v>99.079679999999996</v>
      </c>
      <c r="M171" s="3">
        <v>99.954130000000006</v>
      </c>
      <c r="N171" s="3">
        <v>100.93658000000001</v>
      </c>
      <c r="O171" s="4"/>
      <c r="P171" s="3">
        <v>100.83923</v>
      </c>
      <c r="Q171" s="3">
        <v>100.07288</v>
      </c>
      <c r="R171" s="3">
        <v>96.469980000000007</v>
      </c>
      <c r="S171" s="3">
        <v>98.795419999999993</v>
      </c>
      <c r="T171" s="3">
        <v>96.485309999999998</v>
      </c>
      <c r="U171" s="3">
        <v>95.035849999999996</v>
      </c>
      <c r="V171" s="3">
        <v>95.526060000000001</v>
      </c>
      <c r="W171" s="3">
        <v>100.06277</v>
      </c>
      <c r="X171" s="3">
        <v>101.18289</v>
      </c>
      <c r="Y171" s="3">
        <v>99.537480000000002</v>
      </c>
      <c r="Z171" s="4"/>
      <c r="AA171" s="4"/>
      <c r="AB171" s="4"/>
      <c r="AC171" s="4"/>
      <c r="AD171" s="3">
        <v>97.765090000000001</v>
      </c>
      <c r="AE171" s="3">
        <v>97.102260000000001</v>
      </c>
      <c r="AF171" s="3">
        <v>98.783500000000004</v>
      </c>
      <c r="AG171" s="3">
        <v>101.90929</v>
      </c>
      <c r="AH171" s="3">
        <v>102.62609</v>
      </c>
      <c r="AI171" s="3">
        <v>103.87128</v>
      </c>
      <c r="AJ171" s="3">
        <v>102.75797</v>
      </c>
      <c r="AK171" s="3">
        <v>99.603459999999998</v>
      </c>
      <c r="AL171" s="3">
        <v>98.608490000000003</v>
      </c>
      <c r="AM171" s="3">
        <v>97.517150000000001</v>
      </c>
      <c r="AN171" s="3">
        <v>98.354699999999994</v>
      </c>
      <c r="AO171" s="3">
        <v>100.32489</v>
      </c>
      <c r="AP171" s="3">
        <v>99.000870000000006</v>
      </c>
      <c r="AQ171" s="4"/>
    </row>
    <row r="172" spans="1:43" ht="12" customHeight="1">
      <c r="A172" s="3" t="s">
        <v>253</v>
      </c>
      <c r="B172" s="4"/>
      <c r="C172" s="4"/>
      <c r="D172" s="4"/>
      <c r="E172" s="4"/>
      <c r="F172" s="3">
        <v>0.71135999999999999</v>
      </c>
      <c r="G172" s="3">
        <v>0.76887000000000005</v>
      </c>
      <c r="H172" s="3">
        <v>2.79108</v>
      </c>
      <c r="I172" s="4"/>
      <c r="J172" s="3">
        <v>7.5859199999999998</v>
      </c>
      <c r="K172" s="3">
        <v>11.95984</v>
      </c>
      <c r="L172" s="4"/>
      <c r="M172" s="4"/>
      <c r="N172" s="4"/>
      <c r="O172" s="3">
        <v>22.565110000000001</v>
      </c>
      <c r="P172" s="3">
        <v>28.34207</v>
      </c>
      <c r="Q172" s="3">
        <v>28.75676</v>
      </c>
      <c r="R172" s="3">
        <v>34.499279999999999</v>
      </c>
      <c r="S172" s="3">
        <v>37.534999999999997</v>
      </c>
      <c r="T172" s="3">
        <v>44.861409999999999</v>
      </c>
      <c r="U172" s="3">
        <v>52.289389999999997</v>
      </c>
      <c r="V172" s="3">
        <v>59.60087</v>
      </c>
      <c r="W172" s="4"/>
      <c r="X172" s="3">
        <v>66.936329999999998</v>
      </c>
      <c r="Y172" s="4"/>
      <c r="Z172" s="3">
        <v>68.188630000000003</v>
      </c>
      <c r="AA172" s="3">
        <v>70.901390000000006</v>
      </c>
      <c r="AB172" s="3">
        <v>74.13306</v>
      </c>
      <c r="AC172" s="3">
        <v>77.531540000000007</v>
      </c>
      <c r="AD172" s="3">
        <v>78.940290000000005</v>
      </c>
      <c r="AE172" s="3">
        <v>80.514290000000003</v>
      </c>
      <c r="AF172" s="3">
        <v>78.191490000000002</v>
      </c>
      <c r="AG172" s="3">
        <v>81.487459999999999</v>
      </c>
      <c r="AH172" s="3">
        <v>85.049090000000007</v>
      </c>
      <c r="AI172" s="3">
        <v>88.833650000000006</v>
      </c>
      <c r="AJ172" s="4"/>
      <c r="AK172" s="4"/>
      <c r="AL172" s="4"/>
      <c r="AM172" s="4"/>
      <c r="AN172" s="4"/>
      <c r="AO172" s="3">
        <v>99.656819999999996</v>
      </c>
      <c r="AP172" s="3">
        <v>102.44274</v>
      </c>
      <c r="AQ172" s="3">
        <v>107.68276</v>
      </c>
    </row>
    <row r="173" spans="1:43" ht="12" customHeight="1">
      <c r="A173" s="3" t="s">
        <v>254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3">
        <v>50.563780000000001</v>
      </c>
      <c r="AL173" s="3">
        <v>51.434980000000003</v>
      </c>
      <c r="AM173" s="3">
        <v>53.49888</v>
      </c>
      <c r="AN173" s="3">
        <v>53.46942</v>
      </c>
      <c r="AO173" s="3">
        <v>54.502330000000001</v>
      </c>
      <c r="AP173" s="3">
        <v>59.26097</v>
      </c>
      <c r="AQ173" s="3">
        <v>59.026220000000002</v>
      </c>
    </row>
    <row r="174" spans="1:43" ht="12" customHeight="1">
      <c r="A174" s="3" t="s">
        <v>255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3">
        <v>90.361450000000005</v>
      </c>
      <c r="AG174" s="4"/>
      <c r="AH174" s="4"/>
      <c r="AI174" s="4"/>
      <c r="AJ174" s="4"/>
      <c r="AK174" s="4"/>
      <c r="AL174" s="4"/>
      <c r="AM174" s="4"/>
      <c r="AN174" s="4"/>
      <c r="AO174" s="4"/>
      <c r="AP174" s="4"/>
      <c r="AQ174" s="4"/>
    </row>
    <row r="175" spans="1:43" ht="12" customHeight="1">
      <c r="A175" s="3" t="s">
        <v>256</v>
      </c>
      <c r="B175" s="3">
        <v>66.309169999999995</v>
      </c>
      <c r="C175" s="3">
        <v>70.201009999999997</v>
      </c>
      <c r="D175" s="3">
        <v>74.924459999999996</v>
      </c>
      <c r="E175" s="3">
        <v>80.926770000000005</v>
      </c>
      <c r="F175" s="3">
        <v>82.868189999999998</v>
      </c>
      <c r="G175" s="3">
        <v>85.472639999999998</v>
      </c>
      <c r="H175" s="3">
        <v>100.74263000000001</v>
      </c>
      <c r="I175" s="3">
        <v>94.946340000000006</v>
      </c>
      <c r="J175" s="3">
        <v>92.719319999999996</v>
      </c>
      <c r="K175" s="3">
        <v>90.820939999999993</v>
      </c>
      <c r="L175" s="3">
        <v>87.417060000000006</v>
      </c>
      <c r="M175" s="3">
        <v>84.545599999999993</v>
      </c>
      <c r="N175" s="3">
        <v>84.36327</v>
      </c>
      <c r="O175" s="3">
        <v>85.192539999999994</v>
      </c>
      <c r="P175" s="3">
        <v>80.3643</v>
      </c>
      <c r="Q175" s="3">
        <v>83.311949999999996</v>
      </c>
      <c r="R175" s="3">
        <v>84.185959999999994</v>
      </c>
      <c r="S175" s="3">
        <v>85.369200000000006</v>
      </c>
      <c r="T175" s="3">
        <v>84.403809999999993</v>
      </c>
      <c r="U175" s="3">
        <v>86.514439999999993</v>
      </c>
      <c r="V175" s="4"/>
      <c r="W175" s="4"/>
      <c r="X175" s="4"/>
      <c r="Y175" s="4"/>
      <c r="Z175" s="4"/>
      <c r="AA175" s="4"/>
      <c r="AB175" s="4"/>
      <c r="AC175" s="4"/>
      <c r="AD175" s="4"/>
      <c r="AE175" s="3">
        <v>91.212159999999997</v>
      </c>
      <c r="AF175" s="3">
        <v>93.361040000000003</v>
      </c>
      <c r="AG175" s="3">
        <v>94.724490000000003</v>
      </c>
      <c r="AH175" s="3">
        <v>95.889489999999995</v>
      </c>
      <c r="AI175" s="4"/>
      <c r="AJ175" s="3">
        <v>97.215389999999999</v>
      </c>
      <c r="AK175" s="3">
        <v>96.404060000000001</v>
      </c>
      <c r="AL175" s="3">
        <v>93.79092</v>
      </c>
      <c r="AM175" s="3">
        <v>98.463489999999993</v>
      </c>
      <c r="AN175" s="3">
        <v>101.37907</v>
      </c>
      <c r="AO175" s="3">
        <v>100.90382</v>
      </c>
      <c r="AP175" s="3">
        <v>97.080290000000005</v>
      </c>
      <c r="AQ175" s="3">
        <v>101.28228</v>
      </c>
    </row>
    <row r="176" spans="1:43" ht="24" customHeight="1">
      <c r="A176" s="3" t="s">
        <v>257</v>
      </c>
      <c r="B176" s="4"/>
      <c r="C176" s="4"/>
      <c r="D176" s="4"/>
      <c r="E176" s="4"/>
      <c r="F176" s="4"/>
      <c r="G176" s="4"/>
      <c r="H176" s="4"/>
      <c r="I176" s="4"/>
      <c r="J176" s="4"/>
      <c r="K176" s="4"/>
      <c r="L176" s="4"/>
      <c r="M176" s="4"/>
      <c r="N176" s="4"/>
      <c r="O176" s="4"/>
      <c r="P176" s="4"/>
      <c r="Q176" s="4"/>
      <c r="R176" s="4"/>
      <c r="S176" s="3">
        <v>38.597189999999998</v>
      </c>
      <c r="T176" s="3">
        <v>41.090769999999999</v>
      </c>
      <c r="U176" s="3">
        <v>42.052280000000003</v>
      </c>
      <c r="V176" s="3">
        <v>40.585009999999997</v>
      </c>
      <c r="W176" s="3">
        <v>39.381959999999999</v>
      </c>
      <c r="X176" s="3">
        <v>39.392359999999996</v>
      </c>
      <c r="Y176" s="4"/>
      <c r="Z176" s="3">
        <v>45.021680000000003</v>
      </c>
      <c r="AA176" s="3">
        <v>45.676250000000003</v>
      </c>
      <c r="AB176" s="4"/>
      <c r="AC176" s="4"/>
      <c r="AD176" s="3">
        <v>46.424390000000002</v>
      </c>
      <c r="AE176" s="4"/>
      <c r="AF176" s="3">
        <v>50.508459999999999</v>
      </c>
      <c r="AG176" s="4"/>
      <c r="AH176" s="4"/>
      <c r="AI176" s="4"/>
      <c r="AJ176" s="4"/>
      <c r="AK176" s="4"/>
      <c r="AL176" s="4"/>
      <c r="AM176" s="4"/>
      <c r="AN176" s="4"/>
      <c r="AO176" s="4"/>
      <c r="AP176" s="4"/>
      <c r="AQ176" s="4"/>
    </row>
    <row r="177" spans="1:43" ht="12" customHeight="1">
      <c r="A177" s="3" t="s">
        <v>258</v>
      </c>
      <c r="B177" s="3">
        <v>42.126489999999997</v>
      </c>
      <c r="C177" s="4"/>
      <c r="D177" s="3">
        <v>44.622900000000001</v>
      </c>
      <c r="E177" s="3">
        <v>46.297310000000003</v>
      </c>
      <c r="F177" s="3">
        <v>47.593609999999998</v>
      </c>
      <c r="G177" s="3">
        <v>48.350470000000001</v>
      </c>
      <c r="H177" s="3">
        <v>49.522150000000003</v>
      </c>
      <c r="I177" s="3">
        <v>50.74662</v>
      </c>
      <c r="J177" s="3">
        <v>51.499279999999999</v>
      </c>
      <c r="K177" s="4"/>
      <c r="L177" s="3">
        <v>53.571249999999999</v>
      </c>
      <c r="M177" s="3">
        <v>56.715620000000001</v>
      </c>
      <c r="N177" s="3">
        <v>58.485729999999997</v>
      </c>
      <c r="O177" s="3">
        <v>61.237200000000001</v>
      </c>
      <c r="P177" s="3">
        <v>63.134320000000002</v>
      </c>
      <c r="Q177" s="3">
        <v>64.905690000000007</v>
      </c>
      <c r="R177" s="3">
        <v>63.923520000000003</v>
      </c>
      <c r="S177" s="3">
        <v>64.277010000000004</v>
      </c>
      <c r="T177" s="3">
        <v>63.754260000000002</v>
      </c>
      <c r="U177" s="3">
        <v>64.077770000000001</v>
      </c>
      <c r="V177" s="3">
        <v>65.258660000000006</v>
      </c>
      <c r="W177" s="3">
        <v>69.351380000000006</v>
      </c>
      <c r="X177" s="3">
        <v>72.894009999999994</v>
      </c>
      <c r="Y177" s="3">
        <v>76.647999999999996</v>
      </c>
      <c r="Z177" s="3">
        <v>75.811539999999994</v>
      </c>
      <c r="AA177" s="3">
        <v>77.976500000000001</v>
      </c>
      <c r="AB177" s="3">
        <v>82.115700000000004</v>
      </c>
      <c r="AC177" s="4"/>
      <c r="AD177" s="3">
        <v>93.391990000000007</v>
      </c>
      <c r="AE177" s="3">
        <v>90.734700000000004</v>
      </c>
      <c r="AF177" s="3">
        <v>92.733500000000006</v>
      </c>
      <c r="AG177" s="3">
        <v>93.317179999999993</v>
      </c>
      <c r="AH177" s="3">
        <v>94.159829999999999</v>
      </c>
      <c r="AI177" s="3">
        <v>96.498000000000005</v>
      </c>
      <c r="AJ177" s="3">
        <v>95.419539999999998</v>
      </c>
      <c r="AK177" s="3">
        <v>95.952619999999996</v>
      </c>
      <c r="AL177" s="3">
        <v>94.693240000000003</v>
      </c>
      <c r="AM177" s="3">
        <v>95.541359999999997</v>
      </c>
      <c r="AN177" s="3">
        <v>95.140810000000002</v>
      </c>
      <c r="AO177" s="3">
        <v>94.770989999999998</v>
      </c>
      <c r="AP177" s="3">
        <v>91.350499999999997</v>
      </c>
      <c r="AQ177" s="4"/>
    </row>
    <row r="178" spans="1:43" ht="12" customHeight="1">
      <c r="A178" s="3" t="s">
        <v>259</v>
      </c>
      <c r="B178" s="3">
        <v>64.644570000000002</v>
      </c>
      <c r="C178" s="4"/>
      <c r="D178" s="4"/>
      <c r="E178" s="4"/>
      <c r="F178" s="4"/>
      <c r="G178" s="4"/>
      <c r="H178" s="4"/>
      <c r="I178" s="3">
        <v>76.657219999999995</v>
      </c>
      <c r="J178" s="3">
        <v>75.983289999999997</v>
      </c>
      <c r="K178" s="3">
        <v>76.357550000000003</v>
      </c>
      <c r="L178" s="3">
        <v>76.948710000000005</v>
      </c>
      <c r="M178" s="3">
        <v>74.989019999999996</v>
      </c>
      <c r="N178" s="4"/>
      <c r="O178" s="4"/>
      <c r="P178" s="4"/>
      <c r="Q178" s="4"/>
      <c r="R178" s="4"/>
      <c r="S178" s="4"/>
      <c r="T178" s="4"/>
      <c r="U178" s="4"/>
      <c r="V178" s="4"/>
      <c r="W178" s="4"/>
      <c r="X178" s="4"/>
      <c r="Y178" s="4"/>
      <c r="Z178" s="4"/>
      <c r="AA178" s="3">
        <v>89.775620000000004</v>
      </c>
      <c r="AB178" s="4"/>
      <c r="AC178" s="4"/>
      <c r="AD178" s="3">
        <v>97.587280000000007</v>
      </c>
      <c r="AE178" s="3">
        <v>102.95625</v>
      </c>
      <c r="AF178" s="3">
        <v>101.28095</v>
      </c>
      <c r="AG178" s="3">
        <v>96.659880000000001</v>
      </c>
      <c r="AH178" s="3">
        <v>96.503240000000005</v>
      </c>
      <c r="AI178" s="4"/>
      <c r="AJ178" s="4"/>
      <c r="AK178" s="4"/>
      <c r="AL178" s="3">
        <v>101.44217</v>
      </c>
      <c r="AM178" s="3">
        <v>103.34836</v>
      </c>
      <c r="AN178" s="3">
        <v>101.98672999999999</v>
      </c>
      <c r="AO178" s="3">
        <v>98.654399999999995</v>
      </c>
      <c r="AP178" s="3">
        <v>100.06865999999999</v>
      </c>
      <c r="AQ178" s="3">
        <v>96.964309999999998</v>
      </c>
    </row>
    <row r="179" spans="1:43" ht="12" customHeight="1">
      <c r="A179" s="3" t="s">
        <v>260</v>
      </c>
      <c r="B179" s="4"/>
      <c r="C179" s="4"/>
      <c r="D179" s="4"/>
      <c r="E179" s="4"/>
      <c r="F179" s="4"/>
      <c r="G179" s="4"/>
      <c r="H179" s="4"/>
      <c r="I179" s="4"/>
      <c r="J179" s="4"/>
      <c r="K179" s="4"/>
      <c r="L179" s="4"/>
      <c r="M179" s="3">
        <v>88.789479999999998</v>
      </c>
      <c r="N179" s="4"/>
      <c r="O179" s="3">
        <v>93.722489999999993</v>
      </c>
      <c r="P179" s="3">
        <v>94.445220000000006</v>
      </c>
      <c r="Q179" s="3">
        <v>93.007159999999999</v>
      </c>
      <c r="R179" s="3">
        <v>90.785110000000003</v>
      </c>
      <c r="S179" s="3">
        <v>88.353170000000006</v>
      </c>
      <c r="T179" s="3">
        <v>86.345429999999993</v>
      </c>
      <c r="U179" s="3">
        <v>87.424999999999997</v>
      </c>
      <c r="V179" s="4"/>
      <c r="W179" s="4"/>
      <c r="X179" s="4"/>
      <c r="Y179" s="4"/>
      <c r="Z179" s="4"/>
      <c r="AA179" s="4"/>
      <c r="AB179" s="4"/>
      <c r="AC179" s="4"/>
      <c r="AD179" s="3">
        <v>88.286330000000007</v>
      </c>
      <c r="AE179" s="3">
        <v>89.863780000000006</v>
      </c>
      <c r="AF179" s="4"/>
      <c r="AG179" s="3">
        <v>106.49032</v>
      </c>
      <c r="AH179" s="3">
        <v>99.186909999999997</v>
      </c>
      <c r="AI179" s="3">
        <v>99.59272</v>
      </c>
      <c r="AJ179" s="3">
        <v>98.018540000000002</v>
      </c>
      <c r="AK179" s="3">
        <v>98.315290000000005</v>
      </c>
      <c r="AL179" s="3">
        <v>95.764129999999994</v>
      </c>
      <c r="AM179" s="3">
        <v>94.678510000000003</v>
      </c>
      <c r="AN179" s="3">
        <v>95.273039999999995</v>
      </c>
      <c r="AO179" s="3">
        <v>94.227810000000005</v>
      </c>
      <c r="AP179" s="4"/>
      <c r="AQ179" s="4"/>
    </row>
    <row r="180" spans="1:43" ht="12" customHeight="1">
      <c r="A180" s="3" t="s">
        <v>261</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spans="1:43" ht="12" customHeight="1">
      <c r="A181" s="3" t="s">
        <v>262</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3">
        <v>94.571629999999999</v>
      </c>
      <c r="AP181" s="3">
        <v>95.030119999999997</v>
      </c>
      <c r="AQ181" s="4"/>
    </row>
    <row r="182" spans="1:43" ht="12" customHeight="1">
      <c r="A182" s="3" t="s">
        <v>263</v>
      </c>
      <c r="B182" s="4"/>
      <c r="C182" s="4"/>
      <c r="D182" s="3">
        <v>58.066299999999998</v>
      </c>
      <c r="E182" s="3">
        <v>61.244900000000001</v>
      </c>
      <c r="F182" s="3">
        <v>68.227450000000005</v>
      </c>
      <c r="G182" s="3">
        <v>72.797640000000001</v>
      </c>
      <c r="H182" s="3">
        <v>68.082620000000006</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spans="1:43" ht="12" customHeight="1">
      <c r="A183" s="3" t="s">
        <v>264</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spans="1:43" ht="12" customHeight="1">
      <c r="A184" s="3" t="s">
        <v>265</v>
      </c>
      <c r="B184" s="4"/>
      <c r="C184" s="3">
        <v>50.852879999999999</v>
      </c>
      <c r="D184" s="3">
        <v>62.561579999999999</v>
      </c>
      <c r="E184" s="3">
        <v>68.537260000000003</v>
      </c>
      <c r="F184" s="3">
        <v>67.616579999999999</v>
      </c>
      <c r="G184" s="3">
        <v>74.329809999999995</v>
      </c>
      <c r="H184" s="3">
        <v>75.151979999999995</v>
      </c>
      <c r="I184" s="3">
        <v>73.900710000000004</v>
      </c>
      <c r="J184" s="3">
        <v>91.911760000000001</v>
      </c>
      <c r="K184" s="3">
        <v>93.291139999999999</v>
      </c>
      <c r="L184" s="3">
        <v>91.786569999999998</v>
      </c>
      <c r="M184" s="3">
        <v>86.191280000000006</v>
      </c>
      <c r="N184" s="3">
        <v>90.85239</v>
      </c>
      <c r="O184" s="4"/>
      <c r="P184" s="3">
        <v>87.511690000000002</v>
      </c>
      <c r="Q184" s="3">
        <v>89.338729999999998</v>
      </c>
      <c r="R184" s="3">
        <v>88.498940000000005</v>
      </c>
      <c r="S184" s="3">
        <v>76.141159999999999</v>
      </c>
      <c r="T184" s="3">
        <v>80.09845</v>
      </c>
      <c r="U184" s="3">
        <v>78.662319999999994</v>
      </c>
      <c r="V184" s="3">
        <v>76.291790000000006</v>
      </c>
      <c r="W184" s="3">
        <v>74.237290000000002</v>
      </c>
      <c r="X184" s="3">
        <v>70.55068</v>
      </c>
      <c r="Y184" s="3">
        <v>68.603750000000005</v>
      </c>
      <c r="Z184" s="3">
        <v>68.938630000000003</v>
      </c>
      <c r="AA184" s="3">
        <v>67.993039999999993</v>
      </c>
      <c r="AB184" s="3">
        <v>58.668999999999997</v>
      </c>
      <c r="AC184" s="4"/>
      <c r="AD184" s="3">
        <v>97.566270000000003</v>
      </c>
      <c r="AE184" s="3">
        <v>98.095010000000002</v>
      </c>
      <c r="AF184" s="4"/>
      <c r="AG184" s="4"/>
      <c r="AH184" s="4"/>
      <c r="AI184" s="3">
        <v>93.594009999999997</v>
      </c>
      <c r="AJ184" s="4"/>
      <c r="AK184" s="3">
        <v>87.519800000000004</v>
      </c>
      <c r="AL184" s="3">
        <v>87.12397</v>
      </c>
      <c r="AM184" s="3">
        <v>97.815749999999994</v>
      </c>
      <c r="AN184" s="3">
        <v>100.12227</v>
      </c>
      <c r="AO184" s="3">
        <v>100.2291</v>
      </c>
      <c r="AP184" s="4"/>
      <c r="AQ184" s="3">
        <v>95.637969999999996</v>
      </c>
    </row>
    <row r="185" spans="1:43" ht="12" customHeight="1">
      <c r="A185" s="3" t="s">
        <v>266</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spans="1:43" ht="12" customHeight="1">
      <c r="A186" s="3" t="s">
        <v>267</v>
      </c>
      <c r="B186" s="4"/>
      <c r="C186" s="4"/>
      <c r="D186" s="4"/>
      <c r="E186" s="4"/>
      <c r="F186" s="4"/>
      <c r="G186" s="4"/>
      <c r="H186" s="4"/>
      <c r="I186" s="4"/>
      <c r="J186" s="4"/>
      <c r="K186" s="4"/>
      <c r="L186" s="4"/>
      <c r="M186" s="4"/>
      <c r="N186" s="4"/>
      <c r="O186" s="4"/>
      <c r="P186" s="4"/>
      <c r="Q186" s="4"/>
      <c r="R186" s="4"/>
      <c r="S186" s="4"/>
      <c r="T186" s="4"/>
      <c r="U186" s="4"/>
      <c r="V186" s="3">
        <v>91.979820000000004</v>
      </c>
      <c r="W186" s="4"/>
      <c r="X186" s="4"/>
      <c r="Y186" s="3">
        <v>83.316699999999997</v>
      </c>
      <c r="Z186" s="4"/>
      <c r="AA186" s="4"/>
      <c r="AB186" s="4"/>
      <c r="AC186" s="4"/>
      <c r="AD186" s="4"/>
      <c r="AE186" s="3">
        <v>94.06165</v>
      </c>
      <c r="AF186" s="3">
        <v>95.124350000000007</v>
      </c>
      <c r="AG186" s="3">
        <v>94.667720000000003</v>
      </c>
      <c r="AH186" s="3">
        <v>91.444010000000006</v>
      </c>
      <c r="AI186" s="3">
        <v>96.751949999999994</v>
      </c>
      <c r="AJ186" s="3">
        <v>102.31643</v>
      </c>
      <c r="AK186" s="3">
        <v>105.79178</v>
      </c>
      <c r="AL186" s="3">
        <v>100.29841</v>
      </c>
      <c r="AM186" s="3">
        <v>116.01544</v>
      </c>
      <c r="AN186" s="3">
        <v>90.376620000000003</v>
      </c>
      <c r="AO186" s="3">
        <v>91.311160000000001</v>
      </c>
      <c r="AP186" s="3">
        <v>92.586330000000004</v>
      </c>
      <c r="AQ186" s="4"/>
    </row>
    <row r="187" spans="1:43" ht="12" customHeight="1">
      <c r="A187" s="3" t="s">
        <v>268</v>
      </c>
      <c r="B187" s="4"/>
      <c r="C187" s="4"/>
      <c r="D187" s="4"/>
      <c r="E187" s="4"/>
      <c r="F187" s="4"/>
      <c r="G187" s="4"/>
      <c r="H187" s="4"/>
      <c r="I187" s="4"/>
      <c r="J187" s="4"/>
      <c r="K187" s="4"/>
      <c r="L187" s="4"/>
      <c r="M187" s="4"/>
      <c r="N187" s="4"/>
      <c r="O187" s="4"/>
      <c r="P187" s="4"/>
      <c r="Q187" s="4"/>
      <c r="R187" s="4"/>
      <c r="S187" s="4"/>
      <c r="T187" s="4"/>
      <c r="U187" s="4"/>
      <c r="V187" s="4"/>
      <c r="W187" s="4"/>
      <c r="X187" s="4"/>
      <c r="Y187" s="4"/>
      <c r="Z187" s="3">
        <v>93.840519999999998</v>
      </c>
      <c r="AA187" s="3">
        <v>91.8386</v>
      </c>
      <c r="AB187" s="4"/>
      <c r="AC187" s="4"/>
      <c r="AD187" s="4"/>
      <c r="AE187" s="4"/>
      <c r="AF187" s="4"/>
      <c r="AG187" s="4"/>
      <c r="AH187" s="4"/>
      <c r="AI187" s="4"/>
      <c r="AJ187" s="4"/>
      <c r="AK187" s="4"/>
      <c r="AL187" s="4"/>
      <c r="AM187" s="4"/>
      <c r="AN187" s="4"/>
      <c r="AO187" s="4"/>
      <c r="AP187" s="4"/>
      <c r="AQ187" s="4"/>
    </row>
    <row r="188" spans="1:43" ht="12" customHeight="1">
      <c r="A188" s="3" t="s">
        <v>269</v>
      </c>
      <c r="B188" s="4"/>
      <c r="C188" s="3">
        <v>16.921980000000001</v>
      </c>
      <c r="D188" s="3">
        <v>18.003879999999999</v>
      </c>
      <c r="E188" s="3">
        <v>20.62378</v>
      </c>
      <c r="F188" s="3">
        <v>21.104800000000001</v>
      </c>
      <c r="G188" s="3">
        <v>23.35012</v>
      </c>
      <c r="H188" s="4"/>
      <c r="I188" s="3">
        <v>25.556460000000001</v>
      </c>
      <c r="J188" s="4"/>
      <c r="K188" s="4"/>
      <c r="L188" s="3">
        <v>33.82591</v>
      </c>
      <c r="M188" s="3">
        <v>44.130240000000001</v>
      </c>
      <c r="N188" s="3">
        <v>43.243409999999997</v>
      </c>
      <c r="O188" s="3">
        <v>42.747239999999998</v>
      </c>
      <c r="P188" s="3">
        <v>43.887120000000003</v>
      </c>
      <c r="Q188" s="3">
        <v>45.821800000000003</v>
      </c>
      <c r="R188" s="3">
        <v>42.72195</v>
      </c>
      <c r="S188" s="3">
        <v>43.080289999999998</v>
      </c>
      <c r="T188" s="3">
        <v>43.654299999999999</v>
      </c>
      <c r="U188" s="3">
        <v>44.068330000000003</v>
      </c>
      <c r="V188" s="3">
        <v>43.57423</v>
      </c>
      <c r="W188" s="3">
        <v>45.139130000000002</v>
      </c>
      <c r="X188" s="3">
        <v>48.068069999999999</v>
      </c>
      <c r="Y188" s="4"/>
      <c r="Z188" s="4"/>
      <c r="AA188" s="4"/>
      <c r="AB188" s="4"/>
      <c r="AC188" s="4"/>
      <c r="AD188" s="4"/>
      <c r="AE188" s="3">
        <v>28.99061</v>
      </c>
      <c r="AF188" s="3">
        <v>21.01061</v>
      </c>
      <c r="AG188" s="3">
        <v>22.35528</v>
      </c>
      <c r="AH188" s="3">
        <v>28.5777</v>
      </c>
      <c r="AI188" s="3">
        <v>39.159239999999997</v>
      </c>
      <c r="AJ188" s="3">
        <v>39.449959999999997</v>
      </c>
      <c r="AK188" s="4"/>
      <c r="AL188" s="4"/>
      <c r="AM188" s="4"/>
      <c r="AN188" s="3">
        <v>53.203530000000001</v>
      </c>
      <c r="AO188" s="3">
        <v>71.436189999999996</v>
      </c>
      <c r="AP188" s="3">
        <v>73.798509999999993</v>
      </c>
      <c r="AQ188" s="4"/>
    </row>
    <row r="189" spans="1:43" ht="24" customHeight="1">
      <c r="A189" s="3" t="s">
        <v>270</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spans="1:43" ht="12" customHeight="1">
      <c r="A190" s="3" t="s">
        <v>271</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spans="1:43" ht="24" customHeight="1">
      <c r="A191" s="3" t="s">
        <v>272</v>
      </c>
      <c r="B191" s="4"/>
      <c r="C191" s="4"/>
      <c r="D191" s="4"/>
      <c r="E191" s="4"/>
      <c r="F191" s="4"/>
      <c r="G191" s="4"/>
      <c r="H191" s="4"/>
      <c r="I191" s="4"/>
      <c r="J191" s="4"/>
      <c r="K191" s="4"/>
      <c r="L191" s="4"/>
      <c r="M191" s="4"/>
      <c r="N191" s="4"/>
      <c r="O191" s="4"/>
      <c r="P191" s="4"/>
      <c r="Q191" s="4"/>
      <c r="R191" s="4"/>
      <c r="S191" s="4"/>
      <c r="T191" s="4"/>
      <c r="U191" s="4"/>
      <c r="V191" s="4"/>
      <c r="W191" s="4"/>
      <c r="X191" s="3">
        <v>103.85439</v>
      </c>
      <c r="Y191" s="4"/>
      <c r="Z191" s="4"/>
      <c r="AA191" s="4"/>
      <c r="AB191" s="4"/>
      <c r="AC191" s="4"/>
      <c r="AD191" s="4"/>
      <c r="AE191" s="4"/>
      <c r="AF191" s="3">
        <v>103.82979</v>
      </c>
      <c r="AG191" s="3">
        <v>104.79303</v>
      </c>
      <c r="AH191" s="3">
        <v>106.95067</v>
      </c>
      <c r="AI191" s="3">
        <v>90.092169999999996</v>
      </c>
      <c r="AJ191" s="3">
        <v>113.23877</v>
      </c>
      <c r="AK191" s="3">
        <v>109.63855</v>
      </c>
      <c r="AL191" s="4"/>
      <c r="AM191" s="3">
        <v>94.736840000000001</v>
      </c>
      <c r="AN191" s="3">
        <v>85.55556</v>
      </c>
      <c r="AO191" s="3">
        <v>95.474140000000006</v>
      </c>
      <c r="AP191" s="3">
        <v>88.655460000000005</v>
      </c>
      <c r="AQ191" s="3">
        <v>98.322850000000003</v>
      </c>
    </row>
    <row r="192" spans="1:43" ht="12" customHeight="1">
      <c r="A192" s="3" t="s">
        <v>273</v>
      </c>
      <c r="B192" s="4"/>
      <c r="C192" s="4"/>
      <c r="D192" s="4"/>
      <c r="E192" s="4"/>
      <c r="F192" s="4"/>
      <c r="G192" s="4"/>
      <c r="H192" s="4"/>
      <c r="I192" s="4"/>
      <c r="J192" s="4"/>
      <c r="K192" s="4"/>
      <c r="L192" s="4"/>
      <c r="M192" s="4"/>
      <c r="N192" s="4"/>
      <c r="O192" s="3">
        <v>113.43991</v>
      </c>
      <c r="P192" s="3">
        <v>107.75655999999999</v>
      </c>
      <c r="Q192" s="4"/>
      <c r="R192" s="4"/>
      <c r="S192" s="4"/>
      <c r="T192" s="4"/>
      <c r="U192" s="4"/>
      <c r="V192" s="3">
        <v>120.25704</v>
      </c>
      <c r="W192" s="3">
        <v>109.72136</v>
      </c>
      <c r="X192" s="4"/>
      <c r="Y192" s="3">
        <v>112.01220000000001</v>
      </c>
      <c r="Z192" s="4"/>
      <c r="AA192" s="4"/>
      <c r="AB192" s="4"/>
      <c r="AC192" s="4"/>
      <c r="AD192" s="4"/>
      <c r="AE192" s="4"/>
      <c r="AF192" s="4"/>
      <c r="AG192" s="3">
        <v>99.777280000000005</v>
      </c>
      <c r="AH192" s="3">
        <v>105.60538</v>
      </c>
      <c r="AI192" s="3">
        <v>101.18778</v>
      </c>
      <c r="AJ192" s="3">
        <v>99.599310000000003</v>
      </c>
      <c r="AK192" s="3">
        <v>95.644599999999997</v>
      </c>
      <c r="AL192" s="3">
        <v>104.89964999999999</v>
      </c>
      <c r="AM192" s="3">
        <v>101.02163</v>
      </c>
      <c r="AN192" s="3">
        <v>97.980419999999995</v>
      </c>
      <c r="AO192" s="3">
        <v>92.955110000000005</v>
      </c>
      <c r="AP192" s="3">
        <v>87.150130000000004</v>
      </c>
      <c r="AQ192" s="3">
        <v>93.155150000000006</v>
      </c>
    </row>
    <row r="193" spans="1:43" ht="12" customHeight="1">
      <c r="A193" s="3" t="s">
        <v>274</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spans="1:43" ht="36" customHeight="1">
      <c r="A194" s="3" t="s">
        <v>275</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3">
        <v>96.10275</v>
      </c>
      <c r="AI194" s="3">
        <v>99.730940000000004</v>
      </c>
      <c r="AJ194" s="3">
        <v>114.02715000000001</v>
      </c>
      <c r="AK194" s="3">
        <v>115.46203</v>
      </c>
      <c r="AL194" s="4"/>
      <c r="AM194" s="4"/>
      <c r="AN194" s="3">
        <v>104.82955</v>
      </c>
      <c r="AO194" s="4"/>
      <c r="AP194" s="3">
        <v>91.674729999999997</v>
      </c>
      <c r="AQ194" s="4"/>
    </row>
    <row r="195" spans="1:43" ht="24" customHeight="1">
      <c r="A195" s="3" t="s">
        <v>276</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spans="1:43" ht="12" customHeight="1">
      <c r="A196" s="3" t="s">
        <v>277</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3">
        <v>88.439850000000007</v>
      </c>
      <c r="AF196" s="3">
        <v>95.812010000000001</v>
      </c>
      <c r="AG196" s="3">
        <v>96.27561</v>
      </c>
      <c r="AH196" s="3">
        <v>94.523700000000005</v>
      </c>
      <c r="AI196" s="3">
        <v>99.095020000000005</v>
      </c>
      <c r="AJ196" s="3">
        <v>101.92565999999999</v>
      </c>
      <c r="AK196" s="4"/>
      <c r="AL196" s="4"/>
      <c r="AM196" s="3">
        <v>108.76242000000001</v>
      </c>
      <c r="AN196" s="4"/>
      <c r="AO196" s="3">
        <v>98.165549999999996</v>
      </c>
      <c r="AP196" s="3">
        <v>102.61757</v>
      </c>
      <c r="AQ196" s="3">
        <v>102.73369</v>
      </c>
    </row>
    <row r="197" spans="1:43" ht="12" customHeight="1">
      <c r="A197" s="3" t="s">
        <v>278</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3">
        <v>92.993629999999996</v>
      </c>
      <c r="AP197" s="3">
        <v>107.28476999999999</v>
      </c>
      <c r="AQ197" s="4"/>
    </row>
    <row r="198" spans="1:43" ht="24" customHeight="1">
      <c r="A198" s="3" t="s">
        <v>279</v>
      </c>
      <c r="B198" s="4"/>
      <c r="C198" s="4"/>
      <c r="D198" s="4"/>
      <c r="E198" s="4"/>
      <c r="F198" s="4"/>
      <c r="G198" s="4"/>
      <c r="H198" s="4"/>
      <c r="I198" s="3">
        <v>57.894739999999999</v>
      </c>
      <c r="J198" s="4"/>
      <c r="K198" s="4"/>
      <c r="L198" s="4"/>
      <c r="M198" s="4"/>
      <c r="N198" s="4"/>
      <c r="O198" s="4"/>
      <c r="P198" s="3">
        <v>106.79245</v>
      </c>
      <c r="Q198" s="4"/>
      <c r="R198" s="4"/>
      <c r="S198" s="4"/>
      <c r="T198" s="3">
        <v>71.296909999999997</v>
      </c>
      <c r="U198" s="4"/>
      <c r="V198" s="4"/>
      <c r="W198" s="4"/>
      <c r="X198" s="4"/>
      <c r="Y198" s="4"/>
      <c r="Z198" s="4"/>
      <c r="AA198" s="4"/>
      <c r="AB198" s="4"/>
      <c r="AC198" s="4"/>
      <c r="AD198" s="4"/>
      <c r="AE198" s="3">
        <v>49.445680000000003</v>
      </c>
      <c r="AF198" s="4"/>
      <c r="AG198" s="4"/>
      <c r="AH198" s="3">
        <v>66.532489999999996</v>
      </c>
      <c r="AI198" s="3">
        <v>61.594610000000003</v>
      </c>
      <c r="AJ198" s="3">
        <v>74.931430000000006</v>
      </c>
      <c r="AK198" s="3">
        <v>76.376270000000005</v>
      </c>
      <c r="AL198" s="4"/>
      <c r="AM198" s="3">
        <v>73.221540000000005</v>
      </c>
      <c r="AN198" s="3">
        <v>76.830489999999998</v>
      </c>
      <c r="AO198" s="3">
        <v>86.16601</v>
      </c>
      <c r="AP198" s="3">
        <v>89.153700000000001</v>
      </c>
      <c r="AQ198" s="3">
        <v>116.96941</v>
      </c>
    </row>
    <row r="199" spans="1:43" ht="12" customHeight="1">
      <c r="A199" s="3" t="s">
        <v>280</v>
      </c>
      <c r="B199" s="4"/>
      <c r="C199" s="4"/>
      <c r="D199" s="4"/>
      <c r="E199" s="4"/>
      <c r="F199" s="4"/>
      <c r="G199" s="4"/>
      <c r="H199" s="4"/>
      <c r="I199" s="4"/>
      <c r="J199" s="4"/>
      <c r="K199" s="3">
        <v>31.361170000000001</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3">
        <v>90.526179999999997</v>
      </c>
      <c r="AL199" s="4"/>
      <c r="AM199" s="3">
        <v>92.233289999999997</v>
      </c>
      <c r="AN199" s="3">
        <v>94.232119999999995</v>
      </c>
      <c r="AO199" s="3">
        <v>94.647459999999995</v>
      </c>
      <c r="AP199" s="3">
        <v>92.145319999999998</v>
      </c>
      <c r="AQ199" s="4"/>
    </row>
    <row r="200" spans="1:43" ht="12" customHeight="1">
      <c r="A200" s="3" t="s">
        <v>281</v>
      </c>
      <c r="B200" s="4"/>
      <c r="C200" s="3">
        <v>19.965530000000001</v>
      </c>
      <c r="D200" s="3">
        <v>20.15231</v>
      </c>
      <c r="E200" s="4"/>
      <c r="F200" s="4"/>
      <c r="G200" s="4"/>
      <c r="H200" s="4"/>
      <c r="I200" s="4"/>
      <c r="J200" s="3">
        <v>23.742370000000001</v>
      </c>
      <c r="K200" s="3">
        <v>24.63804</v>
      </c>
      <c r="L200" s="3">
        <v>23.01681</v>
      </c>
      <c r="M200" s="3">
        <v>23.76153</v>
      </c>
      <c r="N200" s="3">
        <v>23.741340000000001</v>
      </c>
      <c r="O200" s="3">
        <v>25.141780000000001</v>
      </c>
      <c r="P200" s="3">
        <v>26.323</v>
      </c>
      <c r="Q200" s="3">
        <v>25.453309999999998</v>
      </c>
      <c r="R200" s="3">
        <v>27.897950000000002</v>
      </c>
      <c r="S200" s="4"/>
      <c r="T200" s="3">
        <v>32.03436</v>
      </c>
      <c r="U200" s="3">
        <v>32.612749999999998</v>
      </c>
      <c r="V200" s="3">
        <v>33.410319999999999</v>
      </c>
      <c r="W200" s="4"/>
      <c r="X200" s="3">
        <v>32.042850000000001</v>
      </c>
      <c r="Y200" s="4"/>
      <c r="Z200" s="3">
        <v>31.69341</v>
      </c>
      <c r="AA200" s="4"/>
      <c r="AB200" s="3">
        <v>33.767110000000002</v>
      </c>
      <c r="AC200" s="3">
        <v>34.465679999999999</v>
      </c>
      <c r="AD200" s="3">
        <v>37.094470000000001</v>
      </c>
      <c r="AE200" s="4"/>
      <c r="AF200" s="3">
        <v>34.010800000000003</v>
      </c>
      <c r="AG200" s="3">
        <v>38.337249999999997</v>
      </c>
      <c r="AH200" s="3">
        <v>41.855739999999997</v>
      </c>
      <c r="AI200" s="3">
        <v>42.575099999999999</v>
      </c>
      <c r="AJ200" s="3">
        <v>45.272260000000003</v>
      </c>
      <c r="AK200" s="3">
        <v>50.091540000000002</v>
      </c>
      <c r="AL200" s="3">
        <v>48.69941</v>
      </c>
      <c r="AM200" s="3">
        <v>50.548520000000003</v>
      </c>
      <c r="AN200" s="3">
        <v>58.872619999999998</v>
      </c>
      <c r="AO200" s="3">
        <v>60.512120000000003</v>
      </c>
      <c r="AP200" s="3">
        <v>60.582859999999997</v>
      </c>
      <c r="AQ200" s="3">
        <v>64.581429999999997</v>
      </c>
    </row>
    <row r="201" spans="1:43" ht="12" customHeight="1">
      <c r="A201" s="3" t="s">
        <v>282</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3">
        <v>100.68998000000001</v>
      </c>
      <c r="AN201" s="3">
        <v>104.79944999999999</v>
      </c>
      <c r="AO201" s="3">
        <v>95.881690000000006</v>
      </c>
      <c r="AP201" s="3">
        <v>96.604879999999994</v>
      </c>
      <c r="AQ201" s="3">
        <v>98.783320000000003</v>
      </c>
    </row>
    <row r="202" spans="1:43" ht="24" customHeight="1">
      <c r="A202" s="3" t="s">
        <v>283</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spans="1:43" ht="36" customHeight="1">
      <c r="A203" s="3" t="s">
        <v>284</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spans="1:43" ht="12" customHeight="1">
      <c r="A204" s="3" t="s">
        <v>285</v>
      </c>
      <c r="B204" s="3">
        <v>84.322029999999998</v>
      </c>
      <c r="C204" s="3">
        <v>95.735900000000001</v>
      </c>
      <c r="D204" s="3">
        <v>105.46666999999999</v>
      </c>
      <c r="E204" s="4"/>
      <c r="F204" s="3">
        <v>104.36954</v>
      </c>
      <c r="G204" s="3">
        <v>104.28397</v>
      </c>
      <c r="H204" s="3">
        <v>105.04926</v>
      </c>
      <c r="I204" s="3">
        <v>104.05904</v>
      </c>
      <c r="J204" s="3">
        <v>108.95706</v>
      </c>
      <c r="K204" s="4"/>
      <c r="L204" s="3">
        <v>99.393199999999993</v>
      </c>
      <c r="M204" s="3">
        <v>93.935640000000006</v>
      </c>
      <c r="N204" s="3">
        <v>93.702770000000001</v>
      </c>
      <c r="O204" s="3">
        <v>103.46154</v>
      </c>
      <c r="P204" s="3">
        <v>100.77719999999999</v>
      </c>
      <c r="Q204" s="3">
        <v>100.13003999999999</v>
      </c>
      <c r="R204" s="3">
        <v>110.31332</v>
      </c>
      <c r="S204" s="3">
        <v>109.07895000000001</v>
      </c>
      <c r="T204" s="3">
        <v>95.466669999999993</v>
      </c>
      <c r="U204" s="3">
        <v>101.48448</v>
      </c>
      <c r="V204" s="4"/>
      <c r="W204" s="3">
        <v>115.86022</v>
      </c>
      <c r="X204" s="3">
        <v>103.22148</v>
      </c>
      <c r="Y204" s="3">
        <v>104.72335</v>
      </c>
      <c r="Z204" s="3">
        <v>99.182559999999995</v>
      </c>
      <c r="AA204" s="4"/>
      <c r="AB204" s="4"/>
      <c r="AC204" s="4"/>
      <c r="AD204" s="3">
        <v>109.375</v>
      </c>
      <c r="AE204" s="3">
        <v>113.91542</v>
      </c>
      <c r="AF204" s="3">
        <v>107.11354</v>
      </c>
      <c r="AG204" s="3">
        <v>112.46536999999999</v>
      </c>
      <c r="AH204" s="3">
        <v>114.5686</v>
      </c>
      <c r="AI204" s="3">
        <v>118.15519999999999</v>
      </c>
      <c r="AJ204" s="3">
        <v>116.99545000000001</v>
      </c>
      <c r="AK204" s="3">
        <v>127.66615</v>
      </c>
      <c r="AL204" s="4"/>
      <c r="AM204" s="3">
        <v>120.59748</v>
      </c>
      <c r="AN204" s="3">
        <v>126.09428</v>
      </c>
      <c r="AO204" s="3">
        <v>126.22951</v>
      </c>
      <c r="AP204" s="3">
        <v>131.56899999999999</v>
      </c>
      <c r="AQ204" s="4"/>
    </row>
    <row r="205" spans="1:43" ht="12" customHeight="1">
      <c r="A205" s="3" t="s">
        <v>286</v>
      </c>
      <c r="B205" s="4"/>
      <c r="C205" s="4"/>
      <c r="D205" s="4"/>
      <c r="E205" s="4"/>
      <c r="F205" s="4"/>
      <c r="G205" s="4"/>
      <c r="H205" s="4"/>
      <c r="I205" s="4"/>
      <c r="J205" s="3">
        <v>16.602920000000001</v>
      </c>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3">
        <v>71.261039999999994</v>
      </c>
    </row>
    <row r="206" spans="1:43" ht="12" customHeight="1">
      <c r="A206" s="3" t="s">
        <v>287</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spans="1:43" ht="24" customHeight="1">
      <c r="A207" s="3" t="s">
        <v>288</v>
      </c>
      <c r="B207" s="4"/>
      <c r="C207" s="4"/>
      <c r="D207" s="4"/>
      <c r="E207" s="4"/>
      <c r="F207" s="4"/>
      <c r="G207" s="4"/>
      <c r="H207" s="4"/>
      <c r="I207" s="4"/>
      <c r="J207" s="4"/>
      <c r="K207" s="4"/>
      <c r="L207" s="4"/>
      <c r="M207" s="4"/>
      <c r="N207" s="4"/>
      <c r="O207" s="4"/>
      <c r="P207" s="4"/>
      <c r="Q207" s="4"/>
      <c r="R207" s="4"/>
      <c r="S207" s="4"/>
      <c r="T207" s="4"/>
      <c r="U207" s="4"/>
      <c r="V207" s="4"/>
      <c r="W207" s="4"/>
      <c r="X207" s="4"/>
      <c r="Y207" s="3">
        <v>95.853830000000002</v>
      </c>
      <c r="Z207" s="3">
        <v>97.562160000000006</v>
      </c>
      <c r="AA207" s="3">
        <v>97.243579999999994</v>
      </c>
      <c r="AB207" s="3">
        <v>95.031130000000005</v>
      </c>
      <c r="AC207" s="3">
        <v>94.472880000000004</v>
      </c>
      <c r="AD207" s="3">
        <v>96.118899999999996</v>
      </c>
      <c r="AE207" s="3">
        <v>94.864289999999997</v>
      </c>
      <c r="AF207" s="3">
        <v>93.324449999999999</v>
      </c>
      <c r="AG207" s="3">
        <v>97.76849</v>
      </c>
      <c r="AH207" s="3">
        <v>95.033000000000001</v>
      </c>
      <c r="AI207" s="3">
        <v>95.459389999999999</v>
      </c>
      <c r="AJ207" s="3">
        <v>94.750489999999999</v>
      </c>
      <c r="AK207" s="3">
        <v>90.255549999999999</v>
      </c>
      <c r="AL207" s="3">
        <v>90.022549999999995</v>
      </c>
      <c r="AM207" s="3">
        <v>93.147599999999997</v>
      </c>
      <c r="AN207" s="3">
        <v>96.048469999999995</v>
      </c>
      <c r="AO207" s="3">
        <v>98.700190000000006</v>
      </c>
      <c r="AP207" s="3">
        <v>99.073719999999994</v>
      </c>
      <c r="AQ207" s="4"/>
    </row>
    <row r="208" spans="1:43" ht="12" customHeight="1">
      <c r="A208" s="3" t="s">
        <v>289</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3">
        <v>96.448350000000005</v>
      </c>
      <c r="AD208" s="3">
        <v>100.22617</v>
      </c>
      <c r="AE208" s="3">
        <v>99.213319999999996</v>
      </c>
      <c r="AF208" s="3">
        <v>94.225499999999997</v>
      </c>
      <c r="AG208" s="3">
        <v>96.679789999999997</v>
      </c>
      <c r="AH208" s="3">
        <v>95.250559999999993</v>
      </c>
      <c r="AI208" s="3">
        <v>100.25391</v>
      </c>
      <c r="AJ208" s="3">
        <v>112.303</v>
      </c>
      <c r="AK208" s="4"/>
      <c r="AL208" s="4"/>
      <c r="AM208" s="4"/>
      <c r="AN208" s="3">
        <v>94.448030000000003</v>
      </c>
      <c r="AO208" s="3">
        <v>94.654570000000007</v>
      </c>
      <c r="AP208" s="3">
        <v>95.666150000000002</v>
      </c>
      <c r="AQ208" s="4"/>
    </row>
    <row r="209" spans="1:43" ht="24" customHeight="1">
      <c r="A209" s="3" t="s">
        <v>290</v>
      </c>
      <c r="B209" s="4"/>
      <c r="C209" s="4"/>
      <c r="D209" s="4"/>
      <c r="E209" s="4"/>
      <c r="F209" s="4"/>
      <c r="G209" s="3">
        <v>30.301649999999999</v>
      </c>
      <c r="H209" s="4"/>
      <c r="I209" s="4"/>
      <c r="J209" s="4"/>
      <c r="K209" s="4"/>
      <c r="L209" s="3">
        <v>52.267490000000002</v>
      </c>
      <c r="M209" s="3">
        <v>51.97822</v>
      </c>
      <c r="N209" s="3">
        <v>46.255510000000001</v>
      </c>
      <c r="O209" s="3">
        <v>45.367719999999998</v>
      </c>
      <c r="P209" s="4"/>
      <c r="Q209" s="4"/>
      <c r="R209" s="3">
        <v>46.560420000000001</v>
      </c>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row>
    <row r="210" spans="1:43" ht="12" customHeight="1">
      <c r="A210" s="3" t="s">
        <v>291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spans="1:43" ht="12" customHeight="1">
      <c r="A211" s="3" t="s">
        <v>292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spans="1:43" ht="12" customHeight="1">
      <c r="A212" s="3" t="s">
        <v>293</v>
      </c>
      <c r="B212" s="4"/>
      <c r="C212" s="4"/>
      <c r="D212" s="4"/>
      <c r="E212" s="4"/>
      <c r="F212" s="4"/>
      <c r="G212" s="4"/>
      <c r="H212" s="4"/>
      <c r="I212" s="4"/>
      <c r="J212" s="4"/>
      <c r="K212" s="4"/>
      <c r="L212" s="4"/>
      <c r="M212" s="4"/>
      <c r="N212" s="4"/>
      <c r="O212" s="4"/>
      <c r="P212" s="4"/>
      <c r="Q212" s="4"/>
      <c r="R212" s="4"/>
      <c r="S212" s="4"/>
      <c r="T212" s="4"/>
      <c r="U212" s="4"/>
      <c r="V212" s="4"/>
      <c r="W212" s="3">
        <v>80.204530000000005</v>
      </c>
      <c r="X212" s="4"/>
      <c r="Y212" s="4"/>
      <c r="Z212" s="4"/>
      <c r="AA212" s="4"/>
      <c r="AB212" s="4"/>
      <c r="AC212" s="4"/>
      <c r="AD212" s="3">
        <v>92.778660000000002</v>
      </c>
      <c r="AE212" s="3">
        <v>87.400509999999997</v>
      </c>
      <c r="AF212" s="3">
        <v>87.448710000000005</v>
      </c>
      <c r="AG212" s="4"/>
      <c r="AH212" s="3">
        <v>93.560820000000007</v>
      </c>
      <c r="AI212" s="3">
        <v>96.542159999999996</v>
      </c>
      <c r="AJ212" s="3">
        <v>99.051069999999996</v>
      </c>
      <c r="AK212" s="4"/>
      <c r="AL212" s="4"/>
      <c r="AM212" s="4"/>
      <c r="AN212" s="4"/>
      <c r="AO212" s="4"/>
      <c r="AP212" s="4"/>
      <c r="AQ212" s="4"/>
    </row>
    <row r="213" spans="1:43" ht="24" customHeight="1">
      <c r="A213" s="3" t="s">
        <v>294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spans="1:43" ht="12" customHeight="1">
      <c r="A214" s="3" t="s">
        <v>295</v>
      </c>
      <c r="B214" s="4"/>
      <c r="C214" s="4"/>
      <c r="D214" s="4"/>
      <c r="E214" s="4"/>
      <c r="F214" s="4"/>
      <c r="G214" s="4"/>
      <c r="H214" s="4"/>
      <c r="I214" s="4"/>
      <c r="J214" s="4"/>
      <c r="K214" s="4"/>
      <c r="L214" s="4"/>
      <c r="M214" s="3">
        <v>99.852459999999994</v>
      </c>
      <c r="N214" s="3">
        <v>99.385249999999999</v>
      </c>
      <c r="O214" s="3">
        <v>100.06202999999999</v>
      </c>
      <c r="P214" s="3">
        <v>103.18548</v>
      </c>
      <c r="Q214" s="3">
        <v>104.51119</v>
      </c>
      <c r="R214" s="3">
        <v>104.50046</v>
      </c>
      <c r="S214" s="3">
        <v>103.12973</v>
      </c>
      <c r="T214" s="3">
        <v>105.49878</v>
      </c>
      <c r="U214" s="3">
        <v>101.30889999999999</v>
      </c>
      <c r="V214" s="3">
        <v>100.55434</v>
      </c>
      <c r="W214" s="4"/>
      <c r="X214" s="4"/>
      <c r="Y214" s="3">
        <v>101.79867</v>
      </c>
      <c r="Z214" s="3">
        <v>102.37385</v>
      </c>
      <c r="AA214" s="4"/>
      <c r="AB214" s="4"/>
      <c r="AC214" s="4"/>
      <c r="AD214" s="4"/>
      <c r="AE214" s="4"/>
      <c r="AF214" s="4"/>
      <c r="AG214" s="4"/>
      <c r="AH214" s="4"/>
      <c r="AI214" s="4"/>
      <c r="AJ214" s="3">
        <v>103.84399000000001</v>
      </c>
      <c r="AK214" s="4"/>
      <c r="AL214" s="3">
        <v>97.532600000000002</v>
      </c>
      <c r="AM214" s="3">
        <v>98.640529999999998</v>
      </c>
      <c r="AN214" s="3">
        <v>100.31773</v>
      </c>
      <c r="AO214" s="3">
        <v>102.49603999999999</v>
      </c>
      <c r="AP214" s="3">
        <v>102.64254</v>
      </c>
      <c r="AQ214" s="4"/>
    </row>
    <row r="215" spans="1:43" ht="12" customHeight="1">
      <c r="A215" s="3" t="s">
        <v>296</v>
      </c>
      <c r="B215" s="3">
        <v>63.630330000000001</v>
      </c>
      <c r="C215" s="4"/>
      <c r="D215" s="4"/>
      <c r="E215" s="4"/>
      <c r="F215" s="4"/>
      <c r="G215" s="4"/>
      <c r="H215" s="4"/>
      <c r="I215" s="4"/>
      <c r="J215" s="4"/>
      <c r="K215" s="4"/>
      <c r="L215" s="4"/>
      <c r="M215" s="4"/>
      <c r="N215" s="4"/>
      <c r="O215" s="3">
        <v>83.476190000000003</v>
      </c>
      <c r="P215" s="4"/>
      <c r="Q215" s="3">
        <v>83.131450000000001</v>
      </c>
      <c r="R215" s="3">
        <v>84.052120000000002</v>
      </c>
      <c r="S215" s="3">
        <v>88.412400000000005</v>
      </c>
      <c r="T215" s="4"/>
      <c r="U215" s="3">
        <v>94.063140000000004</v>
      </c>
      <c r="V215" s="3">
        <v>97.142830000000004</v>
      </c>
      <c r="W215" s="3">
        <v>99.427679999999995</v>
      </c>
      <c r="X215" s="3">
        <v>99.447209999999998</v>
      </c>
      <c r="Y215" s="4"/>
      <c r="Z215" s="4"/>
      <c r="AA215" s="4"/>
      <c r="AB215" s="4"/>
      <c r="AC215" s="4"/>
      <c r="AD215" s="3">
        <v>97.74042</v>
      </c>
      <c r="AE215" s="4"/>
      <c r="AF215" s="4"/>
      <c r="AG215" s="3">
        <v>106.39247</v>
      </c>
      <c r="AH215" s="4"/>
      <c r="AI215" s="4"/>
      <c r="AJ215" s="4"/>
      <c r="AK215" s="3">
        <v>105.03719</v>
      </c>
      <c r="AL215" s="3">
        <v>103.95047</v>
      </c>
      <c r="AM215" s="3">
        <v>101.52506</v>
      </c>
      <c r="AN215" s="3">
        <v>96.755859999999998</v>
      </c>
      <c r="AO215" s="3">
        <v>95.594239999999999</v>
      </c>
      <c r="AP215" s="3">
        <v>100.67012</v>
      </c>
      <c r="AQ215" s="4"/>
    </row>
    <row r="216" spans="1:43" ht="12" customHeight="1">
      <c r="A216" s="3" t="s">
        <v>297</v>
      </c>
      <c r="B216" s="4"/>
      <c r="C216" s="3">
        <v>9.0685199999999995</v>
      </c>
      <c r="D216" s="3">
        <v>18.29927</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3">
        <v>34.756070000000001</v>
      </c>
      <c r="AF216" s="3">
        <v>34.74024</v>
      </c>
      <c r="AG216" s="3">
        <v>36.002139999999997</v>
      </c>
      <c r="AH216" s="3">
        <v>37.650109999999998</v>
      </c>
      <c r="AI216" s="3">
        <v>40.042700000000004</v>
      </c>
      <c r="AJ216" s="4"/>
      <c r="AK216" s="4"/>
      <c r="AL216" s="4"/>
      <c r="AM216" s="4"/>
      <c r="AN216" s="3">
        <v>47.708309999999997</v>
      </c>
      <c r="AO216" s="3">
        <v>54.859690000000001</v>
      </c>
      <c r="AP216" s="4"/>
      <c r="AQ216" s="4"/>
    </row>
    <row r="217" spans="1:43" ht="12" customHeight="1">
      <c r="A217" s="3" t="s">
        <v>298</v>
      </c>
      <c r="B217" s="4"/>
      <c r="C217" s="4"/>
      <c r="D217" s="4"/>
      <c r="E217" s="4"/>
      <c r="F217" s="4"/>
      <c r="G217" s="4"/>
      <c r="H217" s="3">
        <v>73.216480000000004</v>
      </c>
      <c r="I217" s="3">
        <v>86.092479999999995</v>
      </c>
      <c r="J217" s="3">
        <v>77.552120000000002</v>
      </c>
      <c r="K217" s="3">
        <v>81.843419999999995</v>
      </c>
      <c r="L217" s="4"/>
      <c r="M217" s="4"/>
      <c r="N217" s="4"/>
      <c r="O217" s="4"/>
      <c r="P217" s="4"/>
      <c r="Q217" s="3">
        <v>94.540940000000006</v>
      </c>
      <c r="R217" s="4"/>
      <c r="S217" s="3">
        <v>90.070920000000001</v>
      </c>
      <c r="T217" s="3">
        <v>87.184659999999994</v>
      </c>
      <c r="U217" s="3">
        <v>96.231809999999996</v>
      </c>
      <c r="V217" s="4"/>
      <c r="W217" s="4"/>
      <c r="X217" s="4"/>
      <c r="Y217" s="4"/>
      <c r="Z217" s="4"/>
      <c r="AA217" s="4"/>
      <c r="AB217" s="4"/>
      <c r="AC217" s="4"/>
      <c r="AD217" s="4"/>
      <c r="AE217" s="4"/>
      <c r="AF217" s="4"/>
      <c r="AG217" s="3">
        <v>99.826430000000002</v>
      </c>
      <c r="AH217" s="4"/>
      <c r="AI217" s="4"/>
      <c r="AJ217" s="4"/>
      <c r="AK217" s="3">
        <v>91.397599999999997</v>
      </c>
      <c r="AL217" s="3">
        <v>99.954800000000006</v>
      </c>
      <c r="AM217" s="3">
        <v>80.920479999999998</v>
      </c>
      <c r="AN217" s="3">
        <v>93.351399999999998</v>
      </c>
      <c r="AO217" s="3">
        <v>90.892610000000005</v>
      </c>
      <c r="AP217" s="4"/>
      <c r="AQ217" s="4"/>
    </row>
    <row r="218" spans="1:43" ht="12" customHeight="1">
      <c r="A218" s="3" t="s">
        <v>299</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spans="1:43" ht="12" customHeight="1">
      <c r="A219" s="3" t="s">
        <v>300</v>
      </c>
      <c r="B219" s="3">
        <v>40.359360000000002</v>
      </c>
      <c r="C219" s="3">
        <v>38.475810000000003</v>
      </c>
      <c r="D219" s="3">
        <v>39.129010000000001</v>
      </c>
      <c r="E219" s="3">
        <v>47.846200000000003</v>
      </c>
      <c r="F219" s="3">
        <v>53.267420000000001</v>
      </c>
      <c r="G219" s="3">
        <v>56.726460000000003</v>
      </c>
      <c r="H219" s="3">
        <v>58.854239999999997</v>
      </c>
      <c r="I219" s="3">
        <v>57.982599999999998</v>
      </c>
      <c r="J219" s="3">
        <v>58.001620000000003</v>
      </c>
      <c r="K219" s="3">
        <v>56.995559999999998</v>
      </c>
      <c r="L219" s="3">
        <v>58.449730000000002</v>
      </c>
      <c r="M219" s="3">
        <v>59.259259999999998</v>
      </c>
      <c r="N219" s="3">
        <v>61.659379999999999</v>
      </c>
      <c r="O219" s="3">
        <v>63.521720000000002</v>
      </c>
      <c r="P219" s="3">
        <v>63.996450000000003</v>
      </c>
      <c r="Q219" s="3">
        <v>64.758229999999998</v>
      </c>
      <c r="R219" s="3">
        <v>65.515110000000007</v>
      </c>
      <c r="S219" s="3">
        <v>63.864629999999998</v>
      </c>
      <c r="T219" s="3">
        <v>67.483959999999996</v>
      </c>
      <c r="U219" s="3">
        <v>65.596199999999996</v>
      </c>
      <c r="V219" s="3">
        <v>66.464020000000005</v>
      </c>
      <c r="W219" s="3">
        <v>64.017099999999999</v>
      </c>
      <c r="X219" s="3">
        <v>64.566599999999994</v>
      </c>
      <c r="Y219" s="3">
        <v>62.941510000000001</v>
      </c>
      <c r="Z219" s="3">
        <v>63.96096</v>
      </c>
      <c r="AA219" s="3">
        <v>66.063450000000003</v>
      </c>
      <c r="AB219" s="3">
        <v>63.150730000000003</v>
      </c>
      <c r="AC219" s="3">
        <v>64.525239999999997</v>
      </c>
      <c r="AD219" s="3">
        <v>64.889099999999999</v>
      </c>
      <c r="AE219" s="3">
        <v>62.449370000000002</v>
      </c>
      <c r="AF219" s="3">
        <v>62.484250000000003</v>
      </c>
      <c r="AG219" s="3">
        <v>59.337200000000003</v>
      </c>
      <c r="AH219" s="3">
        <v>63.603409999999997</v>
      </c>
      <c r="AI219" s="3">
        <v>62.830950000000001</v>
      </c>
      <c r="AJ219" s="3">
        <v>64.861909999999995</v>
      </c>
      <c r="AK219" s="3">
        <v>68.400670000000005</v>
      </c>
      <c r="AL219" s="3">
        <v>68.229780000000005</v>
      </c>
      <c r="AM219" s="3">
        <v>70.773579999999995</v>
      </c>
      <c r="AN219" s="4"/>
      <c r="AO219" s="3">
        <v>72.445700000000002</v>
      </c>
      <c r="AP219" s="3">
        <v>78.202870000000004</v>
      </c>
      <c r="AQ219" s="4"/>
    </row>
    <row r="220" spans="1:43" ht="12" customHeight="1">
      <c r="A220" s="3" t="s">
        <v>301</v>
      </c>
      <c r="B220" s="4"/>
      <c r="C220" s="3">
        <v>96.351650000000006</v>
      </c>
      <c r="D220" s="3">
        <v>95.66131</v>
      </c>
      <c r="E220" s="3">
        <v>92.486760000000004</v>
      </c>
      <c r="F220" s="3">
        <v>92.445980000000006</v>
      </c>
      <c r="G220" s="3">
        <v>93.891649999999998</v>
      </c>
      <c r="H220" s="3">
        <v>97.32696</v>
      </c>
      <c r="I220" s="3">
        <v>105.21465999999999</v>
      </c>
      <c r="J220" s="3">
        <v>104.71596</v>
      </c>
      <c r="K220" s="3">
        <v>104.76275</v>
      </c>
      <c r="L220" s="3">
        <v>103.06124</v>
      </c>
      <c r="M220" s="3">
        <v>96.768209999999996</v>
      </c>
      <c r="N220" s="3">
        <v>91.832689999999999</v>
      </c>
      <c r="O220" s="3">
        <v>94.176280000000006</v>
      </c>
      <c r="P220" s="3">
        <v>97.91789</v>
      </c>
      <c r="Q220" s="4"/>
      <c r="R220" s="4"/>
      <c r="S220" s="3">
        <v>100.57391</v>
      </c>
      <c r="T220" s="3">
        <v>98.214799999999997</v>
      </c>
      <c r="U220" s="3">
        <v>96.155749999999998</v>
      </c>
      <c r="V220" s="3">
        <v>96.015640000000005</v>
      </c>
      <c r="W220" s="3">
        <v>96.486000000000004</v>
      </c>
      <c r="X220" s="3">
        <v>100.85722</v>
      </c>
      <c r="Y220" s="3">
        <v>107.18265</v>
      </c>
      <c r="Z220" s="3">
        <v>105.28758000000001</v>
      </c>
      <c r="AA220" s="4"/>
      <c r="AB220" s="4"/>
      <c r="AC220" s="4"/>
      <c r="AD220" s="4"/>
      <c r="AE220" s="3">
        <v>100.48362</v>
      </c>
      <c r="AF220" s="3">
        <v>100.36656000000001</v>
      </c>
      <c r="AG220" s="3">
        <v>102.24643</v>
      </c>
      <c r="AH220" s="3">
        <v>102.46193</v>
      </c>
      <c r="AI220" s="3">
        <v>106.43183000000001</v>
      </c>
      <c r="AJ220" s="3">
        <v>103.0123</v>
      </c>
      <c r="AK220" s="3">
        <v>99.968760000000003</v>
      </c>
      <c r="AL220" s="3">
        <v>95.937240000000003</v>
      </c>
      <c r="AM220" s="3">
        <v>95.91131</v>
      </c>
      <c r="AN220" s="3">
        <v>94.48742</v>
      </c>
      <c r="AO220" s="3">
        <v>94.134550000000004</v>
      </c>
      <c r="AP220" s="3">
        <v>96.633799999999994</v>
      </c>
      <c r="AQ220" s="4"/>
    </row>
    <row r="221" spans="1:43" ht="12" customHeight="1">
      <c r="A221" s="3" t="s">
        <v>302</v>
      </c>
      <c r="B221" s="4"/>
      <c r="C221" s="4"/>
      <c r="D221" s="4"/>
      <c r="E221" s="4"/>
      <c r="F221" s="4"/>
      <c r="G221" s="4"/>
      <c r="H221" s="4"/>
      <c r="I221" s="3">
        <v>52.636119999999998</v>
      </c>
      <c r="J221" s="3">
        <v>59.355879999999999</v>
      </c>
      <c r="K221" s="3">
        <v>57.355589999999999</v>
      </c>
      <c r="L221" s="3">
        <v>55.647329999999997</v>
      </c>
      <c r="M221" s="3">
        <v>52.866599999999998</v>
      </c>
      <c r="N221" s="3">
        <v>52.232379999999999</v>
      </c>
      <c r="O221" s="3">
        <v>52.702640000000002</v>
      </c>
      <c r="P221" s="3">
        <v>52.18177</v>
      </c>
      <c r="Q221" s="3">
        <v>50.858989999999999</v>
      </c>
      <c r="R221" s="3">
        <v>50.277090000000001</v>
      </c>
      <c r="S221" s="3">
        <v>50.119700000000002</v>
      </c>
      <c r="T221" s="3">
        <v>49.078470000000003</v>
      </c>
      <c r="U221" s="3">
        <v>50.7</v>
      </c>
      <c r="V221" s="3">
        <v>51.592860000000002</v>
      </c>
      <c r="W221" s="3">
        <v>53.896900000000002</v>
      </c>
      <c r="X221" s="3">
        <v>55.779620000000001</v>
      </c>
      <c r="Y221" s="3">
        <v>60.569229999999997</v>
      </c>
      <c r="Z221" s="3">
        <v>61.678989999999999</v>
      </c>
      <c r="AA221" s="4"/>
      <c r="AB221" s="3">
        <v>73.046700000000001</v>
      </c>
      <c r="AC221" s="4"/>
      <c r="AD221" s="4"/>
      <c r="AE221" s="3">
        <v>97.027850000000001</v>
      </c>
      <c r="AF221" s="3">
        <v>98.190259999999995</v>
      </c>
      <c r="AG221" s="3">
        <v>98.811099999999996</v>
      </c>
      <c r="AH221" s="3">
        <v>99.321899999999999</v>
      </c>
      <c r="AI221" s="3">
        <v>99.770129999999995</v>
      </c>
      <c r="AJ221" s="3">
        <v>100.58737000000001</v>
      </c>
      <c r="AK221" s="3">
        <v>97.999200000000002</v>
      </c>
      <c r="AL221" s="3">
        <v>95.087919999999997</v>
      </c>
      <c r="AM221" s="3">
        <v>93.775739999999999</v>
      </c>
      <c r="AN221" s="3">
        <v>94.469179999999994</v>
      </c>
      <c r="AO221" s="3">
        <v>96.885980000000004</v>
      </c>
      <c r="AP221" s="3">
        <v>97.263710000000003</v>
      </c>
      <c r="AQ221" s="4"/>
    </row>
    <row r="222" spans="1:43" ht="12" customHeight="1">
      <c r="A222" s="3" t="s">
        <v>303</v>
      </c>
      <c r="B222" s="4"/>
      <c r="C222" s="3">
        <v>35.87818</v>
      </c>
      <c r="D222" s="3">
        <v>39.083939999999998</v>
      </c>
      <c r="E222" s="3">
        <v>40.240600000000001</v>
      </c>
      <c r="F222" s="3">
        <v>45.125660000000003</v>
      </c>
      <c r="G222" s="3">
        <v>47.457419999999999</v>
      </c>
      <c r="H222" s="3">
        <v>51.376139999999999</v>
      </c>
      <c r="I222" s="3">
        <v>55.069270000000003</v>
      </c>
      <c r="J222" s="3">
        <v>58.075940000000003</v>
      </c>
      <c r="K222" s="3">
        <v>56.479390000000002</v>
      </c>
      <c r="L222" s="3">
        <v>56.558050000000001</v>
      </c>
      <c r="M222" s="3">
        <v>59.510759999999998</v>
      </c>
      <c r="N222" s="3">
        <v>64.404409999999999</v>
      </c>
      <c r="O222" s="3">
        <v>67.65307</v>
      </c>
      <c r="P222" s="3">
        <v>71.297730000000001</v>
      </c>
      <c r="Q222" s="3">
        <v>75.477689999999996</v>
      </c>
      <c r="R222" s="3">
        <v>78.956779999999995</v>
      </c>
      <c r="S222" s="3">
        <v>80.188029999999998</v>
      </c>
      <c r="T222" s="3">
        <v>80.951830000000001</v>
      </c>
      <c r="U222" s="3">
        <v>86.263090000000005</v>
      </c>
      <c r="V222" s="3">
        <v>86.179950000000005</v>
      </c>
      <c r="W222" s="3">
        <v>88.052819999999997</v>
      </c>
      <c r="X222" s="3">
        <v>92.513120000000001</v>
      </c>
      <c r="Y222" s="3">
        <v>84.672259999999994</v>
      </c>
      <c r="Z222" s="3">
        <v>87.026660000000007</v>
      </c>
      <c r="AA222" s="3">
        <v>87.407740000000004</v>
      </c>
      <c r="AB222" s="3">
        <v>89.648669999999996</v>
      </c>
      <c r="AC222" s="3">
        <v>89.081540000000004</v>
      </c>
      <c r="AD222" s="3">
        <v>89.555670000000006</v>
      </c>
      <c r="AE222" s="3">
        <v>90.267169999999993</v>
      </c>
      <c r="AF222" s="3">
        <v>89.866669999999999</v>
      </c>
      <c r="AG222" s="3">
        <v>90.885810000000006</v>
      </c>
      <c r="AH222" s="3">
        <v>91.411919999999995</v>
      </c>
      <c r="AI222" s="3">
        <v>105.56568</v>
      </c>
      <c r="AJ222" s="3">
        <v>105.8854</v>
      </c>
      <c r="AK222" s="3">
        <v>106.44177999999999</v>
      </c>
      <c r="AL222" s="3">
        <v>105.74348999999999</v>
      </c>
      <c r="AM222" s="3">
        <v>103.02075000000001</v>
      </c>
      <c r="AN222" s="3">
        <v>102.88719</v>
      </c>
      <c r="AO222" s="3">
        <v>103.22126</v>
      </c>
      <c r="AP222" s="3">
        <v>103.10131</v>
      </c>
      <c r="AQ222" s="4"/>
    </row>
    <row r="223" spans="1:43" ht="12" customHeight="1">
      <c r="A223" s="3" t="s">
        <v>304</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spans="1:43" ht="12" customHeight="1">
      <c r="A224" s="3" t="s">
        <v>305</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3">
        <v>90.134230000000002</v>
      </c>
      <c r="AF224" s="3">
        <v>88.00806</v>
      </c>
      <c r="AG224" s="3">
        <v>93.599080000000001</v>
      </c>
      <c r="AH224" s="3">
        <v>95.867109999999997</v>
      </c>
      <c r="AI224" s="3">
        <v>93.656469999999999</v>
      </c>
      <c r="AJ224" s="3">
        <v>90.819199999999995</v>
      </c>
      <c r="AK224" s="4"/>
      <c r="AL224" s="3">
        <v>103.99384999999999</v>
      </c>
      <c r="AM224" s="3">
        <v>92.803839999999994</v>
      </c>
      <c r="AN224" s="4"/>
      <c r="AO224" s="3">
        <v>99.179640000000006</v>
      </c>
      <c r="AP224" s="3">
        <v>102.29803</v>
      </c>
      <c r="AQ224" s="3">
        <v>101.85052</v>
      </c>
    </row>
    <row r="225" spans="1:43" ht="12" customHeight="1">
      <c r="A225" s="3" t="s">
        <v>306</v>
      </c>
      <c r="B225" s="4"/>
      <c r="C225" s="4"/>
      <c r="D225" s="4"/>
      <c r="E225" s="4"/>
      <c r="F225" s="4"/>
      <c r="G225" s="3">
        <v>26.067979999999999</v>
      </c>
      <c r="H225" s="3">
        <v>28.384709999999998</v>
      </c>
      <c r="I225" s="4"/>
      <c r="J225" s="4"/>
      <c r="K225" s="4"/>
      <c r="L225" s="4"/>
      <c r="M225" s="3">
        <v>66.775949999999995</v>
      </c>
      <c r="N225" s="3">
        <v>78.228009999999998</v>
      </c>
      <c r="O225" s="3">
        <v>85.601010000000002</v>
      </c>
      <c r="P225" s="3">
        <v>116.19905</v>
      </c>
      <c r="Q225" s="4"/>
      <c r="R225" s="3">
        <v>71.486930000000001</v>
      </c>
      <c r="S225" s="3">
        <v>69.423990000000003</v>
      </c>
      <c r="T225" s="3">
        <v>64.133539999999996</v>
      </c>
      <c r="U225" s="3">
        <v>47.125430000000001</v>
      </c>
      <c r="V225" s="4"/>
      <c r="W225" s="4"/>
      <c r="X225" s="3">
        <v>54.447090000000003</v>
      </c>
      <c r="Y225" s="3">
        <v>57.315989999999999</v>
      </c>
      <c r="Z225" s="4"/>
      <c r="AA225" s="4"/>
      <c r="AB225" s="4"/>
      <c r="AC225" s="3">
        <v>59.064059999999998</v>
      </c>
      <c r="AD225" s="3">
        <v>48.602679999999999</v>
      </c>
      <c r="AE225" s="3">
        <v>58.648650000000004</v>
      </c>
      <c r="AF225" s="4"/>
      <c r="AG225" s="3">
        <v>56.004919999999998</v>
      </c>
      <c r="AH225" s="3">
        <v>60.107419999999998</v>
      </c>
      <c r="AI225" s="4"/>
      <c r="AJ225" s="3">
        <v>57.962060000000001</v>
      </c>
      <c r="AK225" s="3">
        <v>54.196950000000001</v>
      </c>
      <c r="AL225" s="3">
        <v>71.479280000000003</v>
      </c>
      <c r="AM225" s="3">
        <v>81.360330000000005</v>
      </c>
      <c r="AN225" s="4"/>
      <c r="AO225" s="3">
        <v>103.13363</v>
      </c>
      <c r="AP225" s="3">
        <v>92.133629999999997</v>
      </c>
      <c r="AQ225" s="4"/>
    </row>
    <row r="226" spans="1:43" ht="12" customHeight="1">
      <c r="A226" s="3" t="s">
        <v>307</v>
      </c>
      <c r="B226" s="4"/>
      <c r="C226" s="4"/>
      <c r="D226" s="4"/>
      <c r="E226" s="4"/>
      <c r="F226" s="4"/>
      <c r="G226" s="3">
        <v>32.975729999999999</v>
      </c>
      <c r="H226" s="3">
        <v>35.330660000000002</v>
      </c>
      <c r="I226" s="3">
        <v>35.9495</v>
      </c>
      <c r="J226" s="3">
        <v>37.30339</v>
      </c>
      <c r="K226" s="4"/>
      <c r="L226" s="4"/>
      <c r="M226" s="3">
        <v>69.420379999999994</v>
      </c>
      <c r="N226" s="4"/>
      <c r="O226" s="4"/>
      <c r="P226" s="4"/>
      <c r="Q226" s="4"/>
      <c r="R226" s="4"/>
      <c r="S226" s="4"/>
      <c r="T226" s="4"/>
      <c r="U226" s="4"/>
      <c r="V226" s="4"/>
      <c r="W226" s="4"/>
      <c r="X226" s="4"/>
      <c r="Y226" s="4"/>
      <c r="Z226" s="4"/>
      <c r="AA226" s="4"/>
      <c r="AB226" s="4"/>
      <c r="AC226" s="4"/>
      <c r="AD226" s="4"/>
      <c r="AE226" s="3">
        <v>87.042420000000007</v>
      </c>
      <c r="AF226" s="4"/>
      <c r="AG226" s="4"/>
      <c r="AH226" s="4"/>
      <c r="AI226" s="4"/>
      <c r="AJ226" s="4"/>
      <c r="AK226" s="4"/>
      <c r="AL226" s="4"/>
      <c r="AM226" s="4"/>
      <c r="AN226" s="4"/>
      <c r="AO226" s="4"/>
      <c r="AP226" s="4"/>
      <c r="AQ226" s="4"/>
    </row>
    <row r="227" spans="1:43" ht="12" customHeight="1">
      <c r="A227" s="3" t="s">
        <v>308</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3">
        <v>78.592849999999999</v>
      </c>
      <c r="AO227" s="3">
        <v>68.069820000000007</v>
      </c>
      <c r="AP227" s="3">
        <v>66.942499999999995</v>
      </c>
      <c r="AQ227" s="4"/>
    </row>
    <row r="228" spans="1:43" ht="12" customHeight="1">
      <c r="A228" s="3" t="s">
        <v>309</v>
      </c>
      <c r="B228" s="4"/>
      <c r="C228" s="3">
        <v>13.19914</v>
      </c>
      <c r="D228" s="3">
        <v>16.5608</v>
      </c>
      <c r="E228" s="4"/>
      <c r="F228" s="4"/>
      <c r="G228" s="4"/>
      <c r="H228" s="3">
        <v>23.244499999999999</v>
      </c>
      <c r="I228" s="4"/>
      <c r="J228" s="3">
        <v>31.3187</v>
      </c>
      <c r="K228" s="3">
        <v>32.514899999999997</v>
      </c>
      <c r="L228" s="3">
        <v>34.012970000000003</v>
      </c>
      <c r="M228" s="3">
        <v>31.996590000000001</v>
      </c>
      <c r="N228" s="3">
        <v>31.439730000000001</v>
      </c>
      <c r="O228" s="3">
        <v>30.96285</v>
      </c>
      <c r="P228" s="3">
        <v>26.087969999999999</v>
      </c>
      <c r="Q228" s="3">
        <v>20.608270000000001</v>
      </c>
      <c r="R228" s="3">
        <v>21.191310000000001</v>
      </c>
      <c r="S228" s="3">
        <v>20.08663</v>
      </c>
      <c r="T228" s="3">
        <v>24.755880000000001</v>
      </c>
      <c r="U228" s="3">
        <v>19.241060000000001</v>
      </c>
      <c r="V228" s="3">
        <v>23.743069999999999</v>
      </c>
      <c r="W228" s="3">
        <v>24.16816</v>
      </c>
      <c r="X228" s="3">
        <v>25.10829</v>
      </c>
      <c r="Y228" s="4"/>
      <c r="Z228" s="3">
        <v>19.813079999999999</v>
      </c>
      <c r="AA228" s="3">
        <v>28.027899999999999</v>
      </c>
      <c r="AB228" s="3">
        <v>32.431890000000003</v>
      </c>
      <c r="AC228" s="4"/>
      <c r="AD228" s="4"/>
      <c r="AE228" s="3">
        <v>42.275199999999998</v>
      </c>
      <c r="AF228" s="3">
        <v>50.966520000000003</v>
      </c>
      <c r="AG228" s="3">
        <v>57.891539999999999</v>
      </c>
      <c r="AH228" s="4"/>
      <c r="AI228" s="3">
        <v>60.850169999999999</v>
      </c>
      <c r="AJ228" s="3">
        <v>63.36233</v>
      </c>
      <c r="AK228" s="3">
        <v>62.989910000000002</v>
      </c>
      <c r="AL228" s="3">
        <v>63.31738</v>
      </c>
      <c r="AM228" s="4"/>
      <c r="AN228" s="3">
        <v>57.252760000000002</v>
      </c>
      <c r="AO228" s="3">
        <v>57.621229999999997</v>
      </c>
      <c r="AP228" s="3">
        <v>63.724490000000003</v>
      </c>
      <c r="AQ228" s="3">
        <v>66.825010000000006</v>
      </c>
    </row>
    <row r="229" spans="1:43" ht="12" customHeight="1">
      <c r="A229" s="3" t="s">
        <v>310</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spans="1:43" ht="12" customHeight="1">
      <c r="A230" s="3" t="s">
        <v>311</v>
      </c>
      <c r="B230" s="4"/>
      <c r="C230" s="4"/>
      <c r="D230" s="4"/>
      <c r="E230" s="4"/>
      <c r="F230" s="4"/>
      <c r="G230" s="4"/>
      <c r="H230" s="4"/>
      <c r="I230" s="3">
        <v>79.985010000000003</v>
      </c>
      <c r="J230" s="3">
        <v>95.350549999999998</v>
      </c>
      <c r="K230" s="3">
        <v>109.12409</v>
      </c>
      <c r="L230" s="4"/>
      <c r="M230" s="3">
        <v>126.76168</v>
      </c>
      <c r="N230" s="3">
        <v>108.69204999999999</v>
      </c>
      <c r="O230" s="4"/>
      <c r="P230" s="3">
        <v>114.12078</v>
      </c>
      <c r="Q230" s="3">
        <v>95.410409999999999</v>
      </c>
      <c r="R230" s="3">
        <v>101.2624</v>
      </c>
      <c r="S230" s="4"/>
      <c r="T230" s="4"/>
      <c r="U230" s="4"/>
      <c r="V230" s="3">
        <v>119.84126999999999</v>
      </c>
      <c r="W230" s="3">
        <v>94.539249999999996</v>
      </c>
      <c r="X230" s="4"/>
      <c r="Y230" s="3">
        <v>117.94454</v>
      </c>
      <c r="Z230" s="4"/>
      <c r="AA230" s="4"/>
      <c r="AB230" s="4"/>
      <c r="AC230" s="4"/>
      <c r="AD230" s="3">
        <v>108.28625</v>
      </c>
      <c r="AE230" s="3">
        <v>110.831</v>
      </c>
      <c r="AF230" s="4"/>
      <c r="AG230" s="3">
        <v>105.0391</v>
      </c>
      <c r="AH230" s="3">
        <v>103.56537</v>
      </c>
      <c r="AI230" s="4"/>
      <c r="AJ230" s="4"/>
      <c r="AK230" s="3">
        <v>109.08326</v>
      </c>
      <c r="AL230" s="3">
        <v>106.49789</v>
      </c>
      <c r="AM230" s="4"/>
      <c r="AN230" s="4"/>
      <c r="AO230" s="4"/>
      <c r="AP230" s="4"/>
      <c r="AQ230" s="4"/>
    </row>
    <row r="231" spans="1:43" ht="12" customHeight="1">
      <c r="A231" s="3" t="s">
        <v>312</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spans="1:43" ht="24" customHeight="1">
      <c r="A232" s="3" t="s">
        <v>313</v>
      </c>
      <c r="B232" s="4"/>
      <c r="C232" s="4"/>
      <c r="D232" s="4"/>
      <c r="E232" s="4"/>
      <c r="F232" s="4"/>
      <c r="G232" s="4"/>
      <c r="H232" s="4"/>
      <c r="I232" s="4"/>
      <c r="J232" s="4"/>
      <c r="K232" s="4"/>
      <c r="L232" s="4"/>
      <c r="M232" s="4"/>
      <c r="N232" s="3">
        <v>109.39189</v>
      </c>
      <c r="O232" s="4"/>
      <c r="P232" s="4"/>
      <c r="Q232" s="3">
        <v>91.787030000000001</v>
      </c>
      <c r="R232" s="4"/>
      <c r="S232" s="4"/>
      <c r="T232" s="3">
        <v>100.74827999999999</v>
      </c>
      <c r="U232" s="4"/>
      <c r="V232" s="4"/>
      <c r="W232" s="3">
        <v>104.68058000000001</v>
      </c>
      <c r="X232" s="3">
        <v>102.57408</v>
      </c>
      <c r="Y232" s="3">
        <v>98.613990000000001</v>
      </c>
      <c r="Z232" s="4"/>
      <c r="AA232" s="4"/>
      <c r="AB232" s="3">
        <v>88.592550000000003</v>
      </c>
      <c r="AC232" s="3">
        <v>89.242760000000004</v>
      </c>
      <c r="AD232" s="4"/>
      <c r="AE232" s="3">
        <v>95.202129999999997</v>
      </c>
      <c r="AF232" s="3">
        <v>87.655829999999995</v>
      </c>
      <c r="AG232" s="3">
        <v>81.816810000000004</v>
      </c>
      <c r="AH232" s="4"/>
      <c r="AI232" s="3">
        <v>85.704599999999999</v>
      </c>
      <c r="AJ232" s="3">
        <v>93.045370000000005</v>
      </c>
      <c r="AK232" s="3">
        <v>91.964889999999997</v>
      </c>
      <c r="AL232" s="4"/>
      <c r="AM232" s="3">
        <v>93.387309999999999</v>
      </c>
      <c r="AN232" s="3">
        <v>90.050229999999999</v>
      </c>
      <c r="AO232" s="3">
        <v>92.081270000000004</v>
      </c>
      <c r="AP232" s="3">
        <v>91.173169999999999</v>
      </c>
      <c r="AQ232" s="4"/>
    </row>
    <row r="233" spans="1:43" ht="12" customHeight="1">
      <c r="A233" s="3" t="s">
        <v>314</v>
      </c>
      <c r="B233" s="4"/>
      <c r="C233" s="4"/>
      <c r="D233" s="4"/>
      <c r="E233" s="3">
        <v>41.893000000000001</v>
      </c>
      <c r="F233" s="4"/>
      <c r="G233" s="4"/>
      <c r="H233" s="3">
        <v>50.316859999999998</v>
      </c>
      <c r="I233" s="3">
        <v>52.870600000000003</v>
      </c>
      <c r="J233" s="3">
        <v>54.613120000000002</v>
      </c>
      <c r="K233" s="3">
        <v>46.122219999999999</v>
      </c>
      <c r="L233" s="3">
        <v>47.402839999999998</v>
      </c>
      <c r="M233" s="3">
        <v>63.471649999999997</v>
      </c>
      <c r="N233" s="3">
        <v>50.371519999999997</v>
      </c>
      <c r="O233" s="3">
        <v>52.626089999999998</v>
      </c>
      <c r="P233" s="3">
        <v>56.729170000000003</v>
      </c>
      <c r="Q233" s="3">
        <v>58.328360000000004</v>
      </c>
      <c r="R233" s="3">
        <v>61.68956</v>
      </c>
      <c r="S233" s="3">
        <v>62.79692</v>
      </c>
      <c r="T233" s="3">
        <v>63.57394</v>
      </c>
      <c r="U233" s="3">
        <v>68.158190000000005</v>
      </c>
      <c r="V233" s="3">
        <v>74.143569999999997</v>
      </c>
      <c r="W233" s="3">
        <v>68.837050000000005</v>
      </c>
      <c r="X233" s="4"/>
      <c r="Y233" s="3">
        <v>69.96011</v>
      </c>
      <c r="Z233" s="3">
        <v>77.340310000000002</v>
      </c>
      <c r="AA233" s="3">
        <v>87.686250000000001</v>
      </c>
      <c r="AB233" s="3">
        <v>86.286280000000005</v>
      </c>
      <c r="AC233" s="3">
        <v>88.631249999999994</v>
      </c>
      <c r="AD233" s="4"/>
      <c r="AE233" s="3">
        <v>87.917310000000001</v>
      </c>
      <c r="AF233" s="3">
        <v>86.726249999999993</v>
      </c>
      <c r="AG233" s="3">
        <v>88.106570000000005</v>
      </c>
      <c r="AH233" s="3">
        <v>92.765249999999995</v>
      </c>
      <c r="AI233" s="3">
        <v>96.096339999999998</v>
      </c>
      <c r="AJ233" s="3">
        <v>99.190259999999995</v>
      </c>
      <c r="AK233" s="3">
        <v>101.72893999999999</v>
      </c>
      <c r="AL233" s="4"/>
      <c r="AM233" s="3">
        <v>101.51381000000001</v>
      </c>
      <c r="AN233" s="3">
        <v>92.758769999999998</v>
      </c>
      <c r="AO233" s="3">
        <v>91.97363</v>
      </c>
      <c r="AP233" s="4"/>
      <c r="AQ233" s="4"/>
    </row>
    <row r="234" spans="1:43" ht="12" customHeight="1">
      <c r="A234" s="3" t="s">
        <v>315</v>
      </c>
      <c r="B234" s="4"/>
      <c r="C234" s="4"/>
      <c r="D234" s="4"/>
      <c r="E234" s="4"/>
      <c r="F234" s="4"/>
      <c r="G234" s="4"/>
      <c r="H234" s="4"/>
      <c r="I234" s="4"/>
      <c r="J234" s="4"/>
      <c r="K234" s="4"/>
      <c r="L234" s="4"/>
      <c r="M234" s="4"/>
      <c r="N234" s="4"/>
      <c r="O234" s="4"/>
      <c r="P234" s="3">
        <v>80.497960000000006</v>
      </c>
      <c r="Q234" s="3">
        <v>83.337450000000004</v>
      </c>
      <c r="R234" s="3">
        <v>90.541700000000006</v>
      </c>
      <c r="S234" s="3">
        <v>89.150329999999997</v>
      </c>
      <c r="T234" s="3">
        <v>101.19526</v>
      </c>
      <c r="U234" s="3">
        <v>86.552999999999997</v>
      </c>
      <c r="V234" s="3">
        <v>86.995810000000006</v>
      </c>
      <c r="W234" s="3">
        <v>88.732349999999997</v>
      </c>
      <c r="X234" s="3">
        <v>93.611869999999996</v>
      </c>
      <c r="Y234" s="3">
        <v>86.862189999999998</v>
      </c>
      <c r="Z234" s="3">
        <v>86.790369999999996</v>
      </c>
      <c r="AA234" s="3">
        <v>85.939149999999998</v>
      </c>
      <c r="AB234" s="4"/>
      <c r="AC234" s="4"/>
      <c r="AD234" s="4"/>
      <c r="AE234" s="4"/>
      <c r="AF234" s="4"/>
      <c r="AG234" s="4"/>
      <c r="AH234" s="4"/>
      <c r="AI234" s="4"/>
      <c r="AJ234" s="3">
        <v>90.380390000000006</v>
      </c>
      <c r="AK234" s="3">
        <v>95.11421</v>
      </c>
      <c r="AL234" s="3">
        <v>93.420100000000005</v>
      </c>
      <c r="AM234" s="3">
        <v>93.244169999999997</v>
      </c>
      <c r="AN234" s="3">
        <v>96.142129999999995</v>
      </c>
      <c r="AO234" s="3">
        <v>98.177980000000005</v>
      </c>
      <c r="AP234" s="3">
        <v>99.733789999999999</v>
      </c>
      <c r="AQ234" s="4"/>
    </row>
    <row r="235" spans="1:43" ht="24" customHeight="1">
      <c r="A235" s="3" t="s">
        <v>316</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spans="1:43" ht="36" customHeight="1">
      <c r="A236" s="3" t="s">
        <v>317</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3">
        <v>79.545450000000002</v>
      </c>
      <c r="AJ236" s="3">
        <v>91.891890000000004</v>
      </c>
      <c r="AK236" s="3">
        <v>90.594059999999999</v>
      </c>
      <c r="AL236" s="4"/>
      <c r="AM236" s="4"/>
      <c r="AN236" s="4"/>
      <c r="AO236" s="4"/>
      <c r="AP236" s="4"/>
      <c r="AQ236" s="4"/>
    </row>
    <row r="237" spans="1:43" ht="12" customHeight="1">
      <c r="A237" s="3" t="s">
        <v>318</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3">
        <v>112.14953</v>
      </c>
      <c r="AG237" s="3">
        <v>108.25688</v>
      </c>
      <c r="AH237" s="3">
        <v>101.92308</v>
      </c>
      <c r="AI237" s="3">
        <v>104.62963000000001</v>
      </c>
      <c r="AJ237" s="3">
        <v>106.25</v>
      </c>
      <c r="AK237" s="3">
        <v>110.34483</v>
      </c>
      <c r="AL237" s="3">
        <v>109.2437</v>
      </c>
      <c r="AM237" s="4"/>
      <c r="AN237" s="4"/>
      <c r="AO237" s="4"/>
      <c r="AP237" s="4"/>
      <c r="AQ237" s="4"/>
    </row>
    <row r="238" spans="1:43" ht="12" customHeight="1">
      <c r="A238" s="3" t="s">
        <v>319</v>
      </c>
      <c r="B238" s="4"/>
      <c r="C238" s="4"/>
      <c r="D238" s="4"/>
      <c r="E238" s="4"/>
      <c r="F238" s="4"/>
      <c r="G238" s="4"/>
      <c r="H238" s="4"/>
      <c r="I238" s="4"/>
      <c r="J238" s="4"/>
      <c r="K238" s="4"/>
      <c r="L238" s="4"/>
      <c r="M238" s="4"/>
      <c r="N238" s="3">
        <v>27.982749999999999</v>
      </c>
      <c r="O238" s="4"/>
      <c r="P238" s="4"/>
      <c r="Q238" s="4"/>
      <c r="R238" s="3">
        <v>28.180150000000001</v>
      </c>
      <c r="S238" s="4"/>
      <c r="T238" s="4"/>
      <c r="U238" s="4"/>
      <c r="V238" s="4"/>
      <c r="W238" s="4"/>
      <c r="X238" s="4"/>
      <c r="Y238" s="4"/>
      <c r="Z238" s="4"/>
      <c r="AA238" s="4"/>
      <c r="AB238" s="4"/>
      <c r="AC238" s="4"/>
      <c r="AD238" s="4"/>
      <c r="AE238" s="4"/>
      <c r="AF238" s="4"/>
      <c r="AG238" s="3">
        <v>53.279769999999999</v>
      </c>
      <c r="AH238" s="3">
        <v>56.658729999999998</v>
      </c>
      <c r="AI238" s="3">
        <v>56.607729999999997</v>
      </c>
      <c r="AJ238" s="3">
        <v>54.064660000000003</v>
      </c>
      <c r="AK238" s="3">
        <v>53.709780000000002</v>
      </c>
      <c r="AL238" s="4"/>
      <c r="AM238" s="3">
        <v>51.262650000000001</v>
      </c>
      <c r="AN238" s="3">
        <v>56.888170000000002</v>
      </c>
      <c r="AO238" s="3">
        <v>57.830210000000001</v>
      </c>
      <c r="AP238" s="3">
        <v>56.45044</v>
      </c>
      <c r="AQ238" s="3">
        <v>54.184060000000002</v>
      </c>
    </row>
    <row r="239" spans="1:43" ht="12" customHeight="1">
      <c r="A239" s="3" t="s">
        <v>320</v>
      </c>
      <c r="B239" s="4"/>
      <c r="C239" s="4"/>
      <c r="D239" s="4"/>
      <c r="E239" s="4"/>
      <c r="F239" s="4"/>
      <c r="G239" s="4"/>
      <c r="H239" s="4"/>
      <c r="I239" s="4"/>
      <c r="J239" s="4"/>
      <c r="K239" s="4"/>
      <c r="L239" s="4"/>
      <c r="M239" s="4"/>
      <c r="N239" s="4"/>
      <c r="O239" s="4"/>
      <c r="P239" s="4"/>
      <c r="Q239" s="4"/>
      <c r="R239" s="4"/>
      <c r="S239" s="4"/>
      <c r="T239" s="4"/>
      <c r="U239" s="4"/>
      <c r="V239" s="4"/>
      <c r="W239" s="4"/>
      <c r="X239" s="4"/>
      <c r="Y239" s="3">
        <v>98.950460000000007</v>
      </c>
      <c r="Z239" s="3">
        <v>95.092399999999998</v>
      </c>
      <c r="AA239" s="4"/>
      <c r="AB239" s="4"/>
      <c r="AC239" s="4"/>
      <c r="AD239" s="4"/>
      <c r="AE239" s="3">
        <v>93.836380000000005</v>
      </c>
      <c r="AF239" s="3">
        <v>90.957070000000002</v>
      </c>
      <c r="AG239" s="3">
        <v>94.576650000000001</v>
      </c>
      <c r="AH239" s="3">
        <v>97.425169999999994</v>
      </c>
      <c r="AI239" s="4"/>
      <c r="AJ239" s="4"/>
      <c r="AK239" s="3">
        <v>116.54638</v>
      </c>
      <c r="AL239" s="3">
        <v>104.55208</v>
      </c>
      <c r="AM239" s="3">
        <v>102.17759</v>
      </c>
      <c r="AN239" s="3">
        <v>100.62898</v>
      </c>
      <c r="AO239" s="3">
        <v>97.325059999999993</v>
      </c>
      <c r="AP239" s="3">
        <v>97.770719999999997</v>
      </c>
      <c r="AQ239" s="3">
        <v>97.037890000000004</v>
      </c>
    </row>
    <row r="240" spans="1:43" ht="24" customHeight="1">
      <c r="A240" s="3" t="s">
        <v>321</v>
      </c>
      <c r="B240" s="4"/>
      <c r="C240" s="4"/>
      <c r="D240" s="4"/>
      <c r="E240" s="4"/>
      <c r="F240" s="3">
        <v>33.913699999999999</v>
      </c>
      <c r="G240" s="3">
        <v>42.588929999999998</v>
      </c>
      <c r="H240" s="3">
        <v>46.82179</v>
      </c>
      <c r="I240" s="3">
        <v>54.445830000000001</v>
      </c>
      <c r="J240" s="3">
        <v>57.39658</v>
      </c>
      <c r="K240" s="3">
        <v>63.572319999999998</v>
      </c>
      <c r="L240" s="3">
        <v>68.140590000000003</v>
      </c>
      <c r="M240" s="3">
        <v>71.815759999999997</v>
      </c>
      <c r="N240" s="3">
        <v>79.495769999999993</v>
      </c>
      <c r="O240" s="3">
        <v>80.999740000000003</v>
      </c>
      <c r="P240" s="3">
        <v>80.766480000000001</v>
      </c>
      <c r="Q240" s="3">
        <v>76.218050000000005</v>
      </c>
      <c r="R240" s="3">
        <v>80.926760000000002</v>
      </c>
      <c r="S240" s="3">
        <v>81.093869999999995</v>
      </c>
      <c r="T240" s="3">
        <v>77.547110000000004</v>
      </c>
      <c r="U240" s="3">
        <v>83.017319999999998</v>
      </c>
      <c r="V240" s="3">
        <v>90.253910000000005</v>
      </c>
      <c r="W240" s="3">
        <v>96.62997</v>
      </c>
      <c r="X240" s="3">
        <v>95.807019999999994</v>
      </c>
      <c r="Y240" s="3">
        <v>93.894940000000005</v>
      </c>
      <c r="Z240" s="3">
        <v>93.027869999999993</v>
      </c>
      <c r="AA240" s="3">
        <v>90.841430000000003</v>
      </c>
      <c r="AB240" s="3">
        <v>87.655119999999997</v>
      </c>
      <c r="AC240" s="3">
        <v>91.169200000000004</v>
      </c>
      <c r="AD240" s="3">
        <v>90.025329999999997</v>
      </c>
      <c r="AE240" s="3">
        <v>90.024050000000003</v>
      </c>
      <c r="AF240" s="3">
        <v>86.900220000000004</v>
      </c>
      <c r="AG240" s="3">
        <v>83.749639999999999</v>
      </c>
      <c r="AH240" s="3">
        <v>86.826620000000005</v>
      </c>
      <c r="AI240" s="3">
        <v>91.215699999999998</v>
      </c>
      <c r="AJ240" s="3">
        <v>96.206199999999995</v>
      </c>
      <c r="AK240" s="3">
        <v>100.78155</v>
      </c>
      <c r="AL240" s="3">
        <v>101.36929000000001</v>
      </c>
      <c r="AM240" s="4"/>
      <c r="AN240" s="4"/>
      <c r="AO240" s="4"/>
      <c r="AP240" s="4"/>
      <c r="AQ240" s="4"/>
    </row>
    <row r="241" spans="1:43" ht="24" customHeight="1">
      <c r="A241" s="3" t="s">
        <v>322</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row>
    <row r="242" spans="1:43" ht="24" customHeight="1">
      <c r="A242" s="3" t="s">
        <v>323</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3">
        <v>103.01365</v>
      </c>
      <c r="AE242" s="3">
        <v>102.05437999999999</v>
      </c>
      <c r="AF242" s="3">
        <v>98.645330000000001</v>
      </c>
      <c r="AG242" s="3">
        <v>101.04295</v>
      </c>
      <c r="AH242" s="3">
        <v>102.61931</v>
      </c>
      <c r="AI242" s="3">
        <v>103.75252999999999</v>
      </c>
      <c r="AJ242" s="3">
        <v>100.26424</v>
      </c>
      <c r="AK242" s="3">
        <v>96.141980000000004</v>
      </c>
      <c r="AL242" s="3">
        <v>99.092529999999996</v>
      </c>
      <c r="AM242" s="3">
        <v>101.44458</v>
      </c>
      <c r="AN242" s="3">
        <v>102.04852</v>
      </c>
      <c r="AO242" s="3">
        <v>99.534980000000004</v>
      </c>
      <c r="AP242" s="3">
        <v>103.99037</v>
      </c>
      <c r="AQ242" s="4"/>
    </row>
    <row r="243" spans="1:43" ht="12" customHeight="1">
      <c r="A243" s="3" t="s">
        <v>324</v>
      </c>
      <c r="B243" s="4"/>
      <c r="C243" s="4"/>
      <c r="D243" s="4"/>
      <c r="E243" s="4"/>
      <c r="F243" s="3">
        <v>69.514849999999996</v>
      </c>
      <c r="G243" s="4"/>
      <c r="H243" s="3">
        <v>69.008560000000003</v>
      </c>
      <c r="I243" s="3">
        <v>71.901989999999998</v>
      </c>
      <c r="J243" s="3">
        <v>71.043400000000005</v>
      </c>
      <c r="K243" s="3">
        <v>71.295659999999998</v>
      </c>
      <c r="L243" s="3">
        <v>74.619829999999993</v>
      </c>
      <c r="M243" s="4"/>
      <c r="N243" s="4"/>
      <c r="O243" s="4"/>
      <c r="P243" s="4"/>
      <c r="Q243" s="3">
        <v>89.039900000000003</v>
      </c>
      <c r="R243" s="3">
        <v>91.322379999999995</v>
      </c>
      <c r="S243" s="3">
        <v>94.691050000000004</v>
      </c>
      <c r="T243" s="3">
        <v>94.583290000000005</v>
      </c>
      <c r="U243" s="3">
        <v>94.746549999999999</v>
      </c>
      <c r="V243" s="3">
        <v>97.307479999999998</v>
      </c>
      <c r="W243" s="3">
        <v>97.490799999999993</v>
      </c>
      <c r="X243" s="3">
        <v>95.086690000000004</v>
      </c>
      <c r="Y243" s="3">
        <v>97.009929999999997</v>
      </c>
      <c r="Z243" s="3">
        <v>97.638739999999999</v>
      </c>
      <c r="AA243" s="3">
        <v>96.029259999999994</v>
      </c>
      <c r="AB243" s="3">
        <v>96.716830000000002</v>
      </c>
      <c r="AC243" s="4"/>
      <c r="AD243" s="3">
        <v>94.866240000000005</v>
      </c>
      <c r="AE243" s="3">
        <v>97.754959999999997</v>
      </c>
      <c r="AF243" s="3">
        <v>99.882249999999999</v>
      </c>
      <c r="AG243" s="3">
        <v>97.148139999999998</v>
      </c>
      <c r="AH243" s="3">
        <v>97.669359999999998</v>
      </c>
      <c r="AI243" s="3">
        <v>93.772180000000006</v>
      </c>
      <c r="AJ243" s="3">
        <v>93.127629999999996</v>
      </c>
      <c r="AK243" s="3">
        <v>97.715159999999997</v>
      </c>
      <c r="AL243" s="3">
        <v>100.97113</v>
      </c>
      <c r="AM243" s="3">
        <v>105.73136</v>
      </c>
      <c r="AN243" s="3">
        <v>108.12536</v>
      </c>
      <c r="AO243" s="3">
        <v>106.41025999999999</v>
      </c>
      <c r="AP243" s="3">
        <v>104.05555</v>
      </c>
      <c r="AQ243" s="4"/>
    </row>
    <row r="244" spans="1:43" ht="12" customHeight="1">
      <c r="A244" s="3" t="s">
        <v>325</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spans="1:43" ht="12" customHeight="1">
      <c r="A245" s="3" t="s">
        <v>326</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3">
        <v>99.977540000000005</v>
      </c>
      <c r="AH245" s="3">
        <v>100.98162000000001</v>
      </c>
      <c r="AI245" s="3">
        <v>96.588639999999998</v>
      </c>
      <c r="AJ245" s="3">
        <v>94.744399999999999</v>
      </c>
      <c r="AK245" s="3">
        <v>96.437309999999997</v>
      </c>
      <c r="AL245" s="3">
        <v>98.4251</v>
      </c>
      <c r="AM245" s="3">
        <v>96.421689999999998</v>
      </c>
      <c r="AN245" s="3">
        <v>95.639579999999995</v>
      </c>
      <c r="AO245" s="3">
        <v>92.249639999999999</v>
      </c>
      <c r="AP245" s="3">
        <v>91.924239999999998</v>
      </c>
      <c r="AQ245" s="3">
        <v>91.680949999999996</v>
      </c>
    </row>
    <row r="246" spans="1:43" ht="24" customHeight="1">
      <c r="A246" s="3" t="s">
        <v>327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spans="1:43" ht="12" customHeight="1">
      <c r="A247" s="3" t="s">
        <v>328</v>
      </c>
      <c r="B247" s="4"/>
      <c r="C247" s="4"/>
      <c r="D247" s="4"/>
      <c r="E247" s="4"/>
      <c r="F247" s="4"/>
      <c r="G247" s="4"/>
      <c r="H247" s="4"/>
      <c r="I247" s="4"/>
      <c r="J247" s="4"/>
      <c r="K247" s="4"/>
      <c r="L247" s="4"/>
      <c r="M247" s="4"/>
      <c r="N247" s="4"/>
      <c r="O247" s="4"/>
      <c r="P247" s="4"/>
      <c r="Q247" s="4"/>
      <c r="R247" s="4"/>
      <c r="S247" s="4"/>
      <c r="T247" s="4"/>
      <c r="U247" s="4"/>
      <c r="V247" s="4"/>
      <c r="W247" s="4"/>
      <c r="X247" s="3">
        <v>82.030460000000005</v>
      </c>
      <c r="Y247" s="4"/>
      <c r="Z247" s="4"/>
      <c r="AA247" s="4"/>
      <c r="AB247" s="4"/>
      <c r="AC247" s="4"/>
      <c r="AD247" s="4"/>
      <c r="AE247" s="3">
        <v>91.192409999999995</v>
      </c>
      <c r="AF247" s="3">
        <v>94.40249</v>
      </c>
      <c r="AG247" s="3">
        <v>105.57249</v>
      </c>
      <c r="AH247" s="3">
        <v>103.45121</v>
      </c>
      <c r="AI247" s="4"/>
      <c r="AJ247" s="3">
        <v>89.657979999999995</v>
      </c>
      <c r="AK247" s="4"/>
      <c r="AL247" s="4"/>
      <c r="AM247" s="3">
        <v>83.371470000000002</v>
      </c>
      <c r="AN247" s="3">
        <v>81.8827</v>
      </c>
      <c r="AO247" s="3">
        <v>84.42653</v>
      </c>
      <c r="AP247" s="4"/>
      <c r="AQ247" s="4"/>
    </row>
    <row r="248" spans="1:43" ht="12" customHeight="1">
      <c r="A248" s="3" t="s">
        <v>329</v>
      </c>
      <c r="B248" s="4"/>
      <c r="C248" s="4"/>
      <c r="D248" s="4"/>
      <c r="E248" s="4"/>
      <c r="F248" s="4"/>
      <c r="G248" s="4"/>
      <c r="H248" s="4"/>
      <c r="I248" s="4"/>
      <c r="J248" s="4"/>
      <c r="K248" s="4"/>
      <c r="L248" s="4"/>
      <c r="M248" s="4"/>
      <c r="N248" s="4"/>
      <c r="O248" s="4"/>
      <c r="P248" s="4"/>
      <c r="Q248" s="4"/>
      <c r="R248" s="4"/>
      <c r="S248" s="4"/>
      <c r="T248" s="3">
        <v>83.971350000000001</v>
      </c>
      <c r="U248" s="3">
        <v>84.202740000000006</v>
      </c>
      <c r="V248" s="4"/>
      <c r="W248" s="3">
        <v>86.367369999999994</v>
      </c>
      <c r="X248" s="3">
        <v>90.012230000000002</v>
      </c>
      <c r="Y248" s="3">
        <v>89.007260000000002</v>
      </c>
      <c r="Z248" s="4"/>
      <c r="AA248" s="4"/>
      <c r="AB248" s="3">
        <v>85.380719999999997</v>
      </c>
      <c r="AC248" s="3">
        <v>84.610169999999997</v>
      </c>
      <c r="AD248" s="4"/>
      <c r="AE248" s="3">
        <v>84.75582</v>
      </c>
      <c r="AF248" s="3">
        <v>86.232169999999996</v>
      </c>
      <c r="AG248" s="3">
        <v>87.912040000000005</v>
      </c>
      <c r="AH248" s="3">
        <v>94.372680000000003</v>
      </c>
      <c r="AI248" s="3">
        <v>91.956689999999995</v>
      </c>
      <c r="AJ248" s="3">
        <v>92.54759</v>
      </c>
      <c r="AK248" s="3">
        <v>94.862700000000004</v>
      </c>
      <c r="AL248" s="3">
        <v>98.779420000000002</v>
      </c>
      <c r="AM248" s="3">
        <v>99.897329999999997</v>
      </c>
      <c r="AN248" s="3">
        <v>96.506900000000002</v>
      </c>
      <c r="AO248" s="3">
        <v>96.462180000000004</v>
      </c>
      <c r="AP248" s="3">
        <v>94.928629999999998</v>
      </c>
      <c r="AQ248" s="3">
        <v>96.4178</v>
      </c>
    </row>
    <row r="249" spans="1:43" ht="24" customHeight="1">
      <c r="A249" s="3" t="s">
        <v>330</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3">
        <v>88.965260000000001</v>
      </c>
      <c r="AB249" s="3">
        <v>89.868880000000004</v>
      </c>
      <c r="AC249" s="3">
        <v>90.65607</v>
      </c>
      <c r="AD249" s="4"/>
      <c r="AE249" s="3">
        <v>99.51361</v>
      </c>
      <c r="AF249" s="3">
        <v>98.095370000000003</v>
      </c>
      <c r="AG249" s="3">
        <v>98.563040000000001</v>
      </c>
      <c r="AH249" s="3">
        <v>94.401579999999996</v>
      </c>
      <c r="AI249" s="3">
        <v>97.40746</v>
      </c>
      <c r="AJ249" s="3">
        <v>90.424180000000007</v>
      </c>
      <c r="AK249" s="3">
        <v>92.727959999999996</v>
      </c>
      <c r="AL249" s="4"/>
      <c r="AM249" s="3">
        <v>86.808340000000001</v>
      </c>
      <c r="AN249" s="3">
        <v>87.801550000000006</v>
      </c>
      <c r="AO249" s="3">
        <v>89.938389999999998</v>
      </c>
      <c r="AP249" s="3">
        <v>92.557289999999995</v>
      </c>
      <c r="AQ249" s="3">
        <v>91.721059999999994</v>
      </c>
    </row>
    <row r="250" spans="1:43" ht="24" customHeight="1">
      <c r="A250" s="3" t="s">
        <v>331</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spans="1:43" ht="24" customHeight="1">
      <c r="A251" s="3" t="s">
        <v>332</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spans="1:43" ht="12" customHeight="1">
      <c r="A252" s="3" t="s">
        <v>333</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3">
        <v>95.310739999999996</v>
      </c>
      <c r="AF252" s="3">
        <v>95.866569999999996</v>
      </c>
      <c r="AG252" s="3">
        <v>101.02356</v>
      </c>
      <c r="AH252" s="3">
        <v>98.095759999999999</v>
      </c>
      <c r="AI252" s="3">
        <v>96.629850000000005</v>
      </c>
      <c r="AJ252" s="4"/>
      <c r="AK252" s="4"/>
      <c r="AL252" s="4"/>
      <c r="AM252" s="4"/>
      <c r="AN252" s="4"/>
      <c r="AO252" s="4"/>
      <c r="AP252" s="4"/>
      <c r="AQ252" s="4"/>
    </row>
    <row r="253" spans="1:43" ht="36" customHeight="1">
      <c r="A253" s="3" t="s">
        <v>334</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spans="1:43" ht="36" customHeight="1">
      <c r="A254" s="3" t="s">
        <v>335</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spans="1:43" ht="36" customHeight="1">
      <c r="A255" s="3" t="s">
        <v>336</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spans="1:43" ht="12" customHeight="1">
      <c r="A256" s="3" t="s">
        <v>337</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3">
        <v>33.367130000000003</v>
      </c>
      <c r="AF256" s="3">
        <v>36.349769999999999</v>
      </c>
      <c r="AG256" s="3">
        <v>37.914259999999999</v>
      </c>
      <c r="AH256" s="3">
        <v>39.384729999999998</v>
      </c>
      <c r="AI256" s="3">
        <v>43.481810000000003</v>
      </c>
      <c r="AJ256" s="3">
        <v>44.380049999999997</v>
      </c>
      <c r="AK256" s="3">
        <v>46.355719999999998</v>
      </c>
      <c r="AL256" s="4"/>
      <c r="AM256" s="4"/>
      <c r="AN256" s="3">
        <v>50.796430000000001</v>
      </c>
      <c r="AO256" s="4"/>
      <c r="AP256" s="3">
        <v>53.049480000000003</v>
      </c>
      <c r="AQ256" s="3">
        <v>53.298110000000001</v>
      </c>
    </row>
    <row r="257" spans="1:43" ht="12" customHeight="1">
      <c r="A257" s="3" t="s">
        <v>338</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spans="1:43" ht="12" customHeight="1">
      <c r="A258" s="3" t="s">
        <v>339</v>
      </c>
      <c r="B258" s="4"/>
      <c r="C258" s="4"/>
      <c r="D258" s="3">
        <v>52.194569999999999</v>
      </c>
      <c r="E258" s="3">
        <v>54.904640000000001</v>
      </c>
      <c r="F258" s="3">
        <v>58.639270000000003</v>
      </c>
      <c r="G258" s="3">
        <v>60.741059999999997</v>
      </c>
      <c r="H258" s="3">
        <v>61.323540000000001</v>
      </c>
      <c r="I258" s="3">
        <v>64.197149999999993</v>
      </c>
      <c r="J258" s="3">
        <v>69.309150000000002</v>
      </c>
      <c r="K258" s="3">
        <v>68.589200000000005</v>
      </c>
      <c r="L258" s="3">
        <v>68.488150000000005</v>
      </c>
      <c r="M258" s="3">
        <v>70.416550000000001</v>
      </c>
      <c r="N258" s="3">
        <v>72.618189999999998</v>
      </c>
      <c r="O258" s="3">
        <v>74.802530000000004</v>
      </c>
      <c r="P258" s="3">
        <v>77.921629999999993</v>
      </c>
      <c r="Q258" s="4"/>
      <c r="R258" s="3">
        <v>80.777339999999995</v>
      </c>
      <c r="S258" s="4"/>
      <c r="T258" s="4"/>
      <c r="U258" s="4"/>
      <c r="V258" s="4"/>
      <c r="W258" s="4"/>
      <c r="X258" s="4"/>
      <c r="Y258" s="4"/>
      <c r="Z258" s="4"/>
      <c r="AA258" s="4"/>
      <c r="AB258" s="4"/>
      <c r="AC258" s="4"/>
      <c r="AD258" s="3">
        <v>60.948599999999999</v>
      </c>
      <c r="AE258" s="3">
        <v>58.533439999999999</v>
      </c>
      <c r="AF258" s="3">
        <v>57.226570000000002</v>
      </c>
      <c r="AG258" s="4"/>
      <c r="AH258" s="3">
        <v>56.743180000000002</v>
      </c>
      <c r="AI258" s="4"/>
      <c r="AJ258" s="3">
        <v>69.269270000000006</v>
      </c>
      <c r="AK258" s="3">
        <v>73.781419999999997</v>
      </c>
      <c r="AL258" s="3">
        <v>83.315979999999996</v>
      </c>
      <c r="AM258" s="3">
        <v>86.887680000000003</v>
      </c>
      <c r="AN258" s="3">
        <v>90.868070000000003</v>
      </c>
      <c r="AO258" s="3">
        <v>85.160989999999998</v>
      </c>
      <c r="AP258" s="3">
        <v>108.27182999999999</v>
      </c>
      <c r="AQ258" s="4"/>
    </row>
    <row r="259" spans="1:43" ht="12" customHeight="1">
      <c r="A259" s="3" t="s">
        <v>340</v>
      </c>
      <c r="B259" s="4"/>
      <c r="C259" s="4"/>
      <c r="D259" s="4"/>
      <c r="E259" s="4"/>
      <c r="F259" s="4"/>
      <c r="G259" s="4"/>
      <c r="H259" s="4"/>
      <c r="I259" s="4"/>
      <c r="J259" s="4"/>
      <c r="K259" s="4"/>
      <c r="L259" s="4"/>
      <c r="M259" s="4"/>
      <c r="N259" s="4"/>
      <c r="O259" s="4"/>
      <c r="P259" s="3">
        <v>75.505390000000006</v>
      </c>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row>
    <row r="260" spans="1:43" ht="12" customHeight="1">
      <c r="A260" s="3" t="s">
        <v>341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spans="1:43" ht="24" customHeight="1">
      <c r="A261" s="3" t="s">
        <v>342</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spans="1:43" ht="12" customHeight="1">
      <c r="A262" s="3" t="s">
        <v>343</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spans="1:43" ht="12" customHeight="1">
      <c r="A263" s="3" t="s">
        <v>344</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spans="1:43" ht="12" customHeight="1">
      <c r="A264" s="3" t="s">
        <v>345</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spans="1:43" ht="24" customHeight="1">
      <c r="A265" s="3" t="s">
        <v>346</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spans="1:43" ht="36" customHeight="1">
      <c r="A266" s="3" t="s">
        <v>347</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spans="1:43" ht="12" customHeight="1">
      <c r="A267" s="3" t="s">
        <v>348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spans="1:43" ht="36" customHeight="1">
      <c r="A268" s="3" t="s">
        <v>349</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spans="1:43" ht="24" customHeight="1">
      <c r="A269" s="3" t="s">
        <v>350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spans="1:43" ht="24" customHeight="1">
      <c r="A270" s="3" t="s">
        <v>351</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spans="1:43" ht="12" customHeight="1">
      <c r="A271" s="3" t="s">
        <v>352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spans="1:43" ht="12" customHeight="1">
      <c r="A272" s="3" t="s">
        <v>353</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spans="1:43" ht="12" customHeight="1">
      <c r="A273" s="3" t="s">
        <v>354</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spans="1:43" ht="24" customHeight="1">
      <c r="A274" s="3" t="s">
        <v>355</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spans="1:43" ht="24" customHeight="1">
      <c r="A275" s="3" t="s">
        <v>356</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spans="1:43" ht="12" customHeight="1">
      <c r="A276" s="3" t="s">
        <v>357</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heetViews>
  <sheetFormatPr defaultColWidth="14.44140625" defaultRowHeight="12.75" customHeight="1"/>
  <cols>
    <col min="1" max="1" width="1.109375" customWidth="1"/>
    <col min="2" max="2" width="44.5546875" customWidth="1"/>
    <col min="3" max="3" width="91.27734375" customWidth="1"/>
    <col min="4" max="4" width="2.27734375" customWidth="1"/>
    <col min="5" max="5" width="9.27734375" hidden="1" customWidth="1"/>
    <col min="6" max="6" width="9.27734375" customWidth="1"/>
  </cols>
  <sheetData>
    <row r="1" spans="1:6" ht="51.75" customHeight="1">
      <c r="A1" s="1"/>
      <c r="B1" s="38" t="str">
        <f>C4</f>
        <v>Primary completion rate, female (% of relevant age group)</v>
      </c>
      <c r="C1" s="39"/>
      <c r="D1" s="5"/>
      <c r="E1" s="6"/>
      <c r="F1" s="4"/>
    </row>
    <row r="2" spans="1:6" ht="12" customHeight="1">
      <c r="A2" s="1"/>
      <c r="B2" s="7"/>
      <c r="C2" s="7"/>
      <c r="D2" s="5"/>
      <c r="E2" s="6"/>
      <c r="F2" s="4"/>
    </row>
    <row r="3" spans="1:6" ht="12" customHeight="1">
      <c r="A3" s="1"/>
      <c r="B3" s="8" t="s">
        <v>123</v>
      </c>
      <c r="C3" s="5"/>
      <c r="D3" s="5"/>
      <c r="E3" s="6"/>
      <c r="F3" s="4"/>
    </row>
    <row r="4" spans="1:6" ht="12" customHeight="1">
      <c r="A4" s="1"/>
      <c r="B4" s="9" t="s">
        <v>124</v>
      </c>
      <c r="C4" s="10" t="s">
        <v>125</v>
      </c>
      <c r="D4" s="5"/>
      <c r="E4" s="6"/>
      <c r="F4" s="4"/>
    </row>
    <row r="5" spans="1:6" ht="51" customHeight="1">
      <c r="A5" s="1"/>
      <c r="B5" s="9" t="s">
        <v>126</v>
      </c>
      <c r="C5" s="11" t="s">
        <v>127</v>
      </c>
      <c r="D5" s="5"/>
      <c r="E5" s="6"/>
      <c r="F5" s="12"/>
    </row>
    <row r="6" spans="1:6" ht="12" customHeight="1">
      <c r="A6" s="1"/>
      <c r="B6" s="9" t="s">
        <v>128</v>
      </c>
      <c r="C6" s="13"/>
      <c r="D6" s="5"/>
      <c r="E6" s="6"/>
      <c r="F6" s="4"/>
    </row>
    <row r="7" spans="1:6" ht="12" customHeight="1">
      <c r="A7" s="1"/>
      <c r="B7" s="14"/>
      <c r="C7" s="7"/>
      <c r="D7" s="7"/>
      <c r="E7" s="6"/>
      <c r="F7" s="4"/>
    </row>
    <row r="8" spans="1:6" ht="12" customHeight="1">
      <c r="A8" s="1"/>
      <c r="B8" s="15" t="s">
        <v>129</v>
      </c>
      <c r="C8" s="1"/>
      <c r="D8" s="1"/>
      <c r="E8" s="16"/>
      <c r="F8" s="4"/>
    </row>
    <row r="9" spans="1:6" ht="12" customHeight="1">
      <c r="A9" s="1"/>
      <c r="B9" s="17" t="s">
        <v>130</v>
      </c>
      <c r="C9" s="10" t="s">
        <v>131</v>
      </c>
      <c r="D9" s="1"/>
      <c r="E9" s="16"/>
      <c r="F9" s="4"/>
    </row>
    <row r="10" spans="1:6" ht="12" customHeight="1">
      <c r="A10" s="1"/>
      <c r="B10" s="17" t="s">
        <v>132</v>
      </c>
      <c r="C10" s="18" t="s">
        <v>133</v>
      </c>
      <c r="D10" s="1"/>
      <c r="E10" s="16"/>
      <c r="F10" s="4"/>
    </row>
    <row r="11" spans="1:6" ht="13.8">
      <c r="A11" s="1"/>
      <c r="B11" s="17" t="s">
        <v>134</v>
      </c>
      <c r="C11" s="19" t="s">
        <v>135</v>
      </c>
      <c r="D11" s="1"/>
      <c r="E11" s="16"/>
      <c r="F11" s="4"/>
    </row>
    <row r="12" spans="1:6" ht="12" customHeight="1">
      <c r="A12" s="1"/>
      <c r="B12" s="17" t="s">
        <v>136</v>
      </c>
      <c r="C12" s="18" t="s">
        <v>137</v>
      </c>
      <c r="D12" s="1"/>
      <c r="E12" s="16"/>
      <c r="F12" s="4"/>
    </row>
    <row r="13" spans="1:6" ht="12" customHeight="1">
      <c r="A13" s="1"/>
      <c r="B13" s="1"/>
      <c r="C13" s="1"/>
      <c r="D13" s="1"/>
      <c r="E13" s="16"/>
      <c r="F13" s="4"/>
    </row>
    <row r="14" spans="1:6" ht="12" customHeight="1">
      <c r="A14" s="1"/>
      <c r="B14" s="15" t="s">
        <v>138</v>
      </c>
      <c r="C14" s="1"/>
      <c r="D14" s="1"/>
      <c r="E14" s="16"/>
      <c r="F14" s="4"/>
    </row>
    <row r="15" spans="1:6" ht="12" customHeight="1">
      <c r="A15" s="1"/>
      <c r="B15" s="17" t="s">
        <v>139</v>
      </c>
      <c r="C15" s="10" t="s">
        <v>140</v>
      </c>
      <c r="D15" s="1"/>
      <c r="E15" s="16"/>
      <c r="F15" s="4"/>
    </row>
    <row r="16" spans="1:6" ht="12" customHeight="1">
      <c r="A16" s="1"/>
      <c r="B16" s="17" t="s">
        <v>141</v>
      </c>
      <c r="C16" s="20" t="s">
        <v>142</v>
      </c>
      <c r="D16" s="1"/>
      <c r="E16" s="16"/>
      <c r="F16" s="4"/>
    </row>
    <row r="17" spans="1:6" ht="12" customHeight="1">
      <c r="A17" s="1"/>
      <c r="B17" s="1"/>
      <c r="C17" s="21"/>
      <c r="D17" s="1"/>
      <c r="E17" s="16"/>
      <c r="F17" s="4"/>
    </row>
    <row r="18" spans="1:6" ht="12" customHeight="1">
      <c r="A18" s="1"/>
      <c r="B18" s="1"/>
      <c r="C18" s="21"/>
      <c r="D18" s="1"/>
      <c r="E18" s="16"/>
      <c r="F18" s="4"/>
    </row>
    <row r="19" spans="1:6" ht="12" customHeight="1">
      <c r="A19" s="1"/>
      <c r="B19" s="1"/>
      <c r="C19" s="21"/>
      <c r="D19" s="1"/>
      <c r="E19" s="16"/>
      <c r="F19" s="4"/>
    </row>
    <row r="20" spans="1:6" ht="12" customHeight="1">
      <c r="A20" s="1"/>
      <c r="B20" s="1"/>
      <c r="C20" s="21"/>
      <c r="D20" s="1"/>
      <c r="E20" s="16"/>
      <c r="F20" s="4"/>
    </row>
    <row r="21" spans="1:6" ht="12" customHeight="1">
      <c r="A21" s="1"/>
      <c r="B21" s="1"/>
      <c r="C21" s="21"/>
      <c r="D21" s="1"/>
      <c r="E21" s="16"/>
      <c r="F21" s="4"/>
    </row>
    <row r="22" spans="1:6" ht="12" customHeight="1">
      <c r="A22" s="1"/>
      <c r="B22" s="1"/>
      <c r="C22" s="21"/>
      <c r="D22" s="1"/>
      <c r="E22" s="16"/>
      <c r="F22" s="4"/>
    </row>
    <row r="23" spans="1:6" ht="12" customHeight="1">
      <c r="A23" s="1"/>
      <c r="B23" s="1"/>
      <c r="C23" s="1"/>
      <c r="D23" s="1"/>
      <c r="E23" s="16"/>
      <c r="F23" s="4"/>
    </row>
    <row r="24" spans="1:6" ht="12" customHeight="1">
      <c r="A24" s="1"/>
      <c r="B24" s="1"/>
      <c r="C24" s="1"/>
      <c r="D24" s="1"/>
      <c r="E24" s="16"/>
      <c r="F24" s="4"/>
    </row>
    <row r="25" spans="1:6" ht="12" customHeight="1">
      <c r="A25" s="23"/>
      <c r="B25" s="23"/>
      <c r="C25" s="23"/>
      <c r="D25" s="23"/>
      <c r="E25" s="4"/>
      <c r="F25" s="4"/>
    </row>
  </sheetData>
  <mergeCells count="1">
    <mergeCell ref="B1:C1"/>
  </mergeCells>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heetViews>
  <sheetFormatPr defaultColWidth="14.44140625" defaultRowHeight="12.75" customHeight="1"/>
  <cols>
    <col min="1" max="1" width="18.5546875" customWidth="1"/>
    <col min="2" max="2" width="20.71875" customWidth="1"/>
    <col min="3" max="3" width="91.27734375" customWidth="1"/>
    <col min="4" max="6" width="5.5546875" customWidth="1"/>
  </cols>
  <sheetData>
    <row r="1" spans="1:6" ht="12.75" customHeight="1">
      <c r="A1" s="22" t="s">
        <v>143</v>
      </c>
      <c r="B1" s="22" t="s">
        <v>144</v>
      </c>
      <c r="C1" s="22" t="s">
        <v>145</v>
      </c>
      <c r="D1" s="4"/>
      <c r="E1" s="4"/>
      <c r="F1" s="4"/>
    </row>
    <row r="2" spans="1:6" ht="12.75" customHeight="1">
      <c r="A2" s="24"/>
      <c r="B2" s="24"/>
      <c r="C2" s="25" t="s">
        <v>146</v>
      </c>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heetViews>
  <sheetFormatPr defaultColWidth="14.44140625" defaultRowHeight="12.75" customHeight="1"/>
  <cols>
    <col min="1" max="1" width="16.27734375" customWidth="1"/>
    <col min="2" max="2" width="54.27734375" customWidth="1"/>
    <col min="3" max="3" width="1.109375" customWidth="1"/>
    <col min="4" max="4" width="56.5546875" customWidth="1"/>
    <col min="5" max="6" width="9.27734375" customWidth="1"/>
  </cols>
  <sheetData>
    <row r="1" spans="1:6" ht="41.25" customHeight="1">
      <c r="A1" s="40" t="s">
        <v>147</v>
      </c>
      <c r="B1" s="41"/>
      <c r="C1" s="41"/>
      <c r="D1" s="39"/>
      <c r="E1" s="16"/>
      <c r="F1" s="4"/>
    </row>
    <row r="2" spans="1:6" ht="12" customHeight="1">
      <c r="A2" s="1"/>
      <c r="B2" s="1"/>
      <c r="C2" s="5"/>
      <c r="D2" s="26"/>
      <c r="E2" s="16"/>
      <c r="F2" s="4"/>
    </row>
    <row r="3" spans="1:6" ht="38.25" customHeight="1">
      <c r="A3" s="8" t="s">
        <v>148</v>
      </c>
      <c r="B3" s="11" t="s">
        <v>131</v>
      </c>
      <c r="C3" s="27"/>
      <c r="D3" s="28" t="s">
        <v>149</v>
      </c>
      <c r="E3" s="16"/>
      <c r="F3" s="4"/>
    </row>
    <row r="4" spans="1:6" ht="51" customHeight="1">
      <c r="A4" s="8" t="s">
        <v>150</v>
      </c>
      <c r="B4" s="18" t="s">
        <v>137</v>
      </c>
      <c r="C4" s="27"/>
      <c r="D4" s="28" t="s">
        <v>151</v>
      </c>
      <c r="E4" s="16"/>
      <c r="F4" s="4"/>
    </row>
    <row r="5" spans="1:6" ht="25.5" customHeight="1">
      <c r="A5" s="8" t="s">
        <v>152</v>
      </c>
      <c r="B5" s="11" t="s">
        <v>153</v>
      </c>
      <c r="C5" s="27"/>
      <c r="D5" s="28" t="s">
        <v>154</v>
      </c>
      <c r="E5" s="16"/>
      <c r="F5" s="4"/>
    </row>
    <row r="6" spans="1:6" ht="12" customHeight="1">
      <c r="A6" s="5"/>
      <c r="B6" s="5"/>
      <c r="C6" s="26"/>
      <c r="D6" s="26"/>
      <c r="E6" s="16"/>
      <c r="F6" s="4"/>
    </row>
    <row r="7" spans="1:6" ht="12" customHeight="1">
      <c r="A7" s="23"/>
      <c r="B7" s="23"/>
      <c r="C7" s="23"/>
      <c r="D7" s="29"/>
      <c r="E7" s="4"/>
      <c r="F7" s="4"/>
    </row>
    <row r="8" spans="1:6" ht="12.3">
      <c r="A8" s="4"/>
      <c r="B8" s="4"/>
      <c r="C8" s="4"/>
      <c r="D8" s="4"/>
      <c r="E8" s="4"/>
      <c r="F8" s="4"/>
    </row>
    <row r="9" spans="1:6" ht="12.3">
      <c r="A9" s="4"/>
      <c r="B9" s="4"/>
      <c r="C9" s="4"/>
      <c r="D9" s="4"/>
      <c r="E9" s="4"/>
      <c r="F9" s="4"/>
    </row>
    <row r="10" spans="1:6" ht="12.3">
      <c r="A10" s="4"/>
      <c r="B10" s="4"/>
      <c r="C10" s="4"/>
      <c r="D10" s="4"/>
      <c r="E10" s="4"/>
      <c r="F10" s="4"/>
    </row>
    <row r="11" spans="1:6" ht="12.3">
      <c r="A11" s="4"/>
      <c r="B11" s="4"/>
      <c r="C11" s="4"/>
      <c r="D11" s="4"/>
      <c r="E11" s="4"/>
      <c r="F11" s="4"/>
    </row>
    <row r="12" spans="1:6" ht="12.3">
      <c r="A12" s="4"/>
      <c r="B12" s="4"/>
      <c r="C12" s="4"/>
      <c r="D12" s="4"/>
      <c r="E12" s="4"/>
      <c r="F12" s="4"/>
    </row>
    <row r="13" spans="1:6" ht="12.3">
      <c r="A13" s="4"/>
      <c r="B13" s="4"/>
      <c r="C13" s="4"/>
      <c r="D13" s="4"/>
      <c r="E13" s="4"/>
      <c r="F13" s="4"/>
    </row>
    <row r="14" spans="1:6" ht="12.3">
      <c r="A14" s="4"/>
      <c r="B14" s="4"/>
      <c r="C14" s="4"/>
      <c r="D14" s="4"/>
      <c r="E14" s="4"/>
      <c r="F14" s="4"/>
    </row>
    <row r="15" spans="1:6" ht="12.3">
      <c r="A15" s="4"/>
      <c r="B15" s="4"/>
      <c r="C15" s="4"/>
      <c r="D15" s="4"/>
      <c r="E15" s="4"/>
      <c r="F15" s="4"/>
    </row>
    <row r="16" spans="1:6" ht="12.3">
      <c r="A16" s="4"/>
      <c r="B16" s="4"/>
      <c r="C16" s="4"/>
      <c r="D16" s="4"/>
      <c r="E16" s="4"/>
      <c r="F16" s="4"/>
    </row>
    <row r="17" spans="1:6" ht="12.3">
      <c r="A17" s="4"/>
      <c r="B17" s="4"/>
      <c r="C17" s="4"/>
      <c r="D17" s="4"/>
      <c r="E17" s="4"/>
      <c r="F17" s="4"/>
    </row>
    <row r="18" spans="1:6" ht="12.3">
      <c r="A18" s="4"/>
      <c r="B18" s="4"/>
      <c r="C18" s="4"/>
      <c r="D18" s="4"/>
      <c r="E18" s="4"/>
      <c r="F18" s="4"/>
    </row>
    <row r="19" spans="1:6" ht="12.3">
      <c r="A19" s="4"/>
      <c r="B19" s="4"/>
      <c r="C19" s="4"/>
      <c r="D19" s="4"/>
      <c r="E19" s="4"/>
      <c r="F19" s="4"/>
    </row>
    <row r="20" spans="1:6" ht="12.3">
      <c r="A20" s="4"/>
      <c r="B20" s="4"/>
      <c r="C20" s="4"/>
      <c r="D20" s="4"/>
      <c r="E20" s="4"/>
      <c r="F20" s="4"/>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heetViews>
  <sheetFormatPr defaultColWidth="14.44140625" defaultRowHeight="12.75" customHeight="1"/>
  <cols>
    <col min="1" max="1" width="1.109375" customWidth="1"/>
    <col min="2" max="2" width="29.27734375" customWidth="1"/>
    <col min="3" max="3" width="91.27734375" customWidth="1"/>
    <col min="4" max="4" width="2.27734375" customWidth="1"/>
    <col min="5" max="5" width="9.27734375" hidden="1" customWidth="1"/>
    <col min="6" max="6" width="9.27734375" customWidth="1"/>
  </cols>
  <sheetData>
    <row r="1" spans="1:6" ht="33.75" customHeight="1">
      <c r="A1" s="17" t="s">
        <v>156</v>
      </c>
      <c r="B1" s="38" t="s">
        <v>157</v>
      </c>
      <c r="C1" s="39"/>
      <c r="D1" s="5"/>
      <c r="E1" s="6"/>
      <c r="F1" s="4"/>
    </row>
    <row r="2" spans="1:6" ht="12" customHeight="1">
      <c r="A2" s="1"/>
      <c r="B2" s="7"/>
      <c r="C2" s="7"/>
      <c r="D2" s="5"/>
      <c r="E2" s="6"/>
      <c r="F2" s="4"/>
    </row>
    <row r="3" spans="1:6" ht="12" customHeight="1">
      <c r="A3" s="1"/>
      <c r="B3" s="42" t="s">
        <v>159</v>
      </c>
      <c r="C3" s="39"/>
      <c r="D3" s="5"/>
      <c r="E3" s="6"/>
      <c r="F3" s="4"/>
    </row>
    <row r="4" spans="1:6" ht="12" customHeight="1">
      <c r="A4" s="31"/>
      <c r="B4" s="32" t="s">
        <v>160</v>
      </c>
      <c r="C4" s="33" t="str">
        <f>HYPERLINK((("http://spreadsheets.google.com/pub?key="&amp;A1)&amp;"&amp;output=xls"),"[Download xls]")</f>
        <v>[Download xls]</v>
      </c>
      <c r="D4" s="34"/>
      <c r="E4" s="35"/>
      <c r="F4" s="4"/>
    </row>
    <row r="5" spans="1:6" ht="12" customHeight="1">
      <c r="A5" s="31"/>
      <c r="B5" s="32" t="s">
        <v>161</v>
      </c>
      <c r="C5" s="33" t="str">
        <f>HYPERLINK((("http://spreadsheets.google.com/pub?key="&amp;A1)&amp;"&amp;output=ods"),"[Download ods]")</f>
        <v>[Download ods]</v>
      </c>
      <c r="D5" s="34"/>
      <c r="E5" s="35"/>
      <c r="F5" s="4"/>
    </row>
    <row r="6" spans="1:6" ht="12" customHeight="1">
      <c r="A6" s="31"/>
      <c r="B6" s="32" t="s">
        <v>162</v>
      </c>
      <c r="C6" s="33" t="str">
        <f>HYPERLINK((("http://spreadsheets.google.com/pub?key="&amp;A1)&amp;"&amp;output=pdf"),"[Download pdf]")</f>
        <v>[Download pdf]</v>
      </c>
      <c r="D6" s="34"/>
      <c r="E6" s="35"/>
      <c r="F6" s="4"/>
    </row>
    <row r="7" spans="1:6" ht="12" customHeight="1">
      <c r="A7" s="31"/>
      <c r="B7" s="36"/>
      <c r="C7" s="36"/>
      <c r="D7" s="34"/>
      <c r="E7" s="35"/>
      <c r="F7" s="4"/>
    </row>
    <row r="8" spans="1:6" ht="12" customHeight="1">
      <c r="A8" s="1"/>
      <c r="B8" s="7"/>
      <c r="C8" s="7"/>
      <c r="D8" s="5"/>
      <c r="E8" s="6"/>
      <c r="F8" s="4"/>
    </row>
    <row r="9" spans="1:6" ht="12" customHeight="1">
      <c r="A9" s="23"/>
      <c r="B9" s="37"/>
      <c r="C9" s="37"/>
      <c r="D9" s="37"/>
      <c r="E9" s="4"/>
      <c r="F9" s="4"/>
    </row>
    <row r="10" spans="1:6" ht="12.3">
      <c r="A10" s="4"/>
      <c r="B10" s="4"/>
      <c r="C10" s="4"/>
      <c r="D10" s="4"/>
      <c r="E10" s="4"/>
      <c r="F10" s="4"/>
    </row>
    <row r="11" spans="1:6" ht="12.3">
      <c r="A11" s="4"/>
      <c r="B11" s="4"/>
      <c r="C11" s="4"/>
      <c r="D11" s="4"/>
      <c r="E11" s="4"/>
      <c r="F11" s="4"/>
    </row>
    <row r="12" spans="1:6" ht="12.3">
      <c r="A12" s="4"/>
      <c r="B12" s="4"/>
      <c r="C12" s="4"/>
      <c r="D12" s="4"/>
      <c r="E12" s="4"/>
      <c r="F12" s="4"/>
    </row>
    <row r="13" spans="1:6" ht="12.3">
      <c r="A13" s="4"/>
      <c r="B13" s="4"/>
      <c r="C13" s="4"/>
      <c r="D13" s="4"/>
      <c r="E13" s="4"/>
      <c r="F13" s="4"/>
    </row>
    <row r="14" spans="1:6" ht="12.3">
      <c r="A14" s="4"/>
      <c r="B14" s="4"/>
      <c r="C14" s="4"/>
      <c r="D14" s="4"/>
      <c r="E14" s="4"/>
      <c r="F14" s="4"/>
    </row>
    <row r="15" spans="1:6" ht="12.3">
      <c r="A15" s="4"/>
      <c r="B15" s="4"/>
      <c r="C15" s="4"/>
      <c r="D15" s="4"/>
      <c r="E15" s="4"/>
      <c r="F15" s="4"/>
    </row>
    <row r="16" spans="1:6" ht="12.3">
      <c r="A16" s="4"/>
      <c r="B16" s="4"/>
      <c r="C16" s="4"/>
      <c r="D16" s="4"/>
      <c r="E16" s="4"/>
      <c r="F16" s="4"/>
    </row>
    <row r="17" spans="1:6" ht="12.3">
      <c r="A17" s="4"/>
      <c r="B17" s="4"/>
      <c r="C17" s="4"/>
      <c r="D17" s="4"/>
      <c r="E17" s="4"/>
      <c r="F17" s="4"/>
    </row>
    <row r="18" spans="1:6" ht="12.3">
      <c r="A18" s="4"/>
      <c r="B18" s="4"/>
      <c r="C18" s="4"/>
      <c r="D18" s="4"/>
      <c r="E18" s="4"/>
      <c r="F18" s="4"/>
    </row>
    <row r="19" spans="1:6" ht="12.3">
      <c r="A19" s="4"/>
      <c r="B19" s="4"/>
      <c r="C19" s="4"/>
      <c r="D19" s="4"/>
      <c r="E19" s="4"/>
      <c r="F19" s="4"/>
    </row>
    <row r="20" spans="1:6" ht="12.3">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0"/>
  <sheetViews>
    <sheetView workbookViewId="0"/>
  </sheetViews>
  <sheetFormatPr defaultColWidth="14.44140625" defaultRowHeight="12.75" customHeight="1"/>
  <cols>
    <col min="1" max="2" width="16.27734375" customWidth="1"/>
    <col min="3" max="6" width="5.5546875" customWidth="1"/>
  </cols>
  <sheetData>
    <row r="1" spans="1:6" ht="25.5" customHeight="1">
      <c r="A1" s="30" t="s">
        <v>155</v>
      </c>
      <c r="B1" s="30" t="s">
        <v>158</v>
      </c>
      <c r="C1" s="4"/>
      <c r="D1" s="4"/>
      <c r="E1" s="4"/>
      <c r="F1" s="4"/>
    </row>
    <row r="2" spans="1:6" ht="12.3">
      <c r="A2" s="4"/>
      <c r="B2" s="4"/>
      <c r="C2" s="4"/>
      <c r="D2" s="4"/>
      <c r="E2" s="4"/>
      <c r="F2" s="4"/>
    </row>
    <row r="3" spans="1:6" ht="12.3">
      <c r="A3" s="4"/>
      <c r="B3" s="4"/>
      <c r="C3" s="4"/>
      <c r="D3" s="4"/>
      <c r="E3" s="4"/>
      <c r="F3" s="4"/>
    </row>
    <row r="4" spans="1:6" ht="12.3">
      <c r="A4" s="4"/>
      <c r="B4" s="4"/>
      <c r="C4" s="4"/>
      <c r="D4" s="4"/>
      <c r="E4" s="4"/>
      <c r="F4" s="4"/>
    </row>
    <row r="5" spans="1:6" ht="12.3">
      <c r="A5" s="4"/>
      <c r="B5" s="4"/>
      <c r="C5" s="4"/>
      <c r="D5" s="4"/>
      <c r="E5" s="4"/>
      <c r="F5" s="4"/>
    </row>
    <row r="6" spans="1:6" ht="12.3">
      <c r="A6" s="4"/>
      <c r="B6" s="4"/>
      <c r="C6" s="4"/>
      <c r="D6" s="4"/>
      <c r="E6" s="4"/>
      <c r="F6" s="4"/>
    </row>
    <row r="7" spans="1:6" ht="12.3">
      <c r="A7" s="4"/>
      <c r="B7" s="4"/>
      <c r="C7" s="4"/>
      <c r="D7" s="4"/>
      <c r="E7" s="4"/>
      <c r="F7" s="4"/>
    </row>
    <row r="8" spans="1:6" ht="12.3">
      <c r="A8" s="4"/>
      <c r="B8" s="4"/>
      <c r="C8" s="4"/>
      <c r="D8" s="4"/>
      <c r="E8" s="4"/>
      <c r="F8" s="4"/>
    </row>
    <row r="9" spans="1:6" ht="12.3">
      <c r="A9" s="4"/>
      <c r="B9" s="4"/>
      <c r="C9" s="4"/>
      <c r="D9" s="4"/>
      <c r="E9" s="4"/>
      <c r="F9" s="4"/>
    </row>
    <row r="10" spans="1:6" ht="12.3">
      <c r="A10" s="4"/>
      <c r="B10" s="4"/>
      <c r="C10" s="4"/>
      <c r="D10" s="4"/>
      <c r="E10" s="4"/>
      <c r="F10" s="4"/>
    </row>
    <row r="11" spans="1:6" ht="12.3">
      <c r="A11" s="4"/>
      <c r="B11" s="4"/>
      <c r="C11" s="4"/>
      <c r="D11" s="4"/>
      <c r="E11" s="4"/>
      <c r="F11" s="4"/>
    </row>
    <row r="12" spans="1:6" ht="12.3">
      <c r="A12" s="4"/>
      <c r="B12" s="4"/>
      <c r="C12" s="4"/>
      <c r="D12" s="4"/>
      <c r="E12" s="4"/>
      <c r="F12" s="4"/>
    </row>
    <row r="13" spans="1:6" ht="12.3">
      <c r="A13" s="4"/>
      <c r="B13" s="4"/>
      <c r="C13" s="4"/>
      <c r="D13" s="4"/>
      <c r="E13" s="4"/>
      <c r="F13" s="4"/>
    </row>
    <row r="14" spans="1:6" ht="12.3">
      <c r="A14" s="4"/>
      <c r="B14" s="4"/>
      <c r="C14" s="4"/>
      <c r="D14" s="4"/>
      <c r="E14" s="4"/>
      <c r="F14" s="4"/>
    </row>
    <row r="15" spans="1:6" ht="12.3">
      <c r="A15" s="4"/>
      <c r="B15" s="4"/>
      <c r="C15" s="4"/>
      <c r="D15" s="4"/>
      <c r="E15" s="4"/>
      <c r="F15" s="4"/>
    </row>
    <row r="16" spans="1:6" ht="12.3">
      <c r="A16" s="4"/>
      <c r="B16" s="4"/>
      <c r="C16" s="4"/>
      <c r="D16" s="4"/>
      <c r="E16" s="4"/>
      <c r="F16" s="4"/>
    </row>
    <row r="17" spans="1:6" ht="12.3">
      <c r="A17" s="4"/>
      <c r="B17" s="4"/>
      <c r="C17" s="4"/>
      <c r="D17" s="4"/>
      <c r="E17" s="4"/>
      <c r="F17" s="4"/>
    </row>
    <row r="18" spans="1:6" ht="12.3">
      <c r="A18" s="4"/>
      <c r="B18" s="4"/>
      <c r="C18" s="4"/>
      <c r="D18" s="4"/>
      <c r="E18" s="4"/>
      <c r="F18" s="4"/>
    </row>
    <row r="19" spans="1:6" ht="12.3">
      <c r="A19" s="4"/>
      <c r="B19" s="4"/>
      <c r="C19" s="4"/>
      <c r="D19" s="4"/>
      <c r="E19" s="4"/>
      <c r="F19" s="4"/>
    </row>
    <row r="20" spans="1:6" ht="12.3">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Mastel</cp:lastModifiedBy>
  <dcterms:modified xsi:type="dcterms:W3CDTF">2018-03-14T03:07:41Z</dcterms:modified>
</cp:coreProperties>
</file>