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S-PC\Desktop\metadata\2022-11-27_mfd-metadata\extended_metadata\P08_7_Anne-Cathrine\"/>
    </mc:Choice>
  </mc:AlternateContent>
  <xr:revisionPtr revIDLastSave="0" documentId="13_ncr:1_{F26139D6-AA20-4C72-A8F7-ADAC6BB4545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AC_extended" sheetId="3" r:id="rId2"/>
    <sheet name="Sheet2" sheetId="2" r:id="rId3"/>
  </sheets>
  <definedNames>
    <definedName name="ExternalData_1" localSheetId="1" hidden="1">AC_extended!$A$1:$C$133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2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5B499-7AF9-4C5F-96EF-4F82529340A2}" keepAlive="1" name="Query - AC_extended" description="Connection to the 'AC_extended' query in the workbook." type="5" refreshedVersion="7" background="1" saveData="1">
    <dbPr connection="Provider=Microsoft.Mashup.OleDb.1;Data Source=$Workbook$;Location=AC_extended;Extended Properties=&quot;&quot;" command="SELECT * FROM [AC_extended]"/>
  </connection>
</connections>
</file>

<file path=xl/sharedStrings.xml><?xml version="1.0" encoding="utf-8"?>
<sst xmlns="http://schemas.openxmlformats.org/spreadsheetml/2006/main" count="1901" uniqueCount="642">
  <si>
    <t>ACs ID</t>
  </si>
  <si>
    <t>userName</t>
  </si>
  <si>
    <t>location</t>
  </si>
  <si>
    <t>latitude</t>
  </si>
  <si>
    <t>longitude</t>
  </si>
  <si>
    <t>comments</t>
  </si>
  <si>
    <t>commentLanguage</t>
  </si>
  <si>
    <t>numberOfSubSamples</t>
  </si>
  <si>
    <t>areaOrHabitatType</t>
  </si>
  <si>
    <t>surroundingPhoto</t>
  </si>
  <si>
    <t>surroundingPhotoClose</t>
  </si>
  <si>
    <t>novana</t>
  </si>
  <si>
    <t>A22</t>
  </si>
  <si>
    <t>adanie</t>
  </si>
  <si>
    <t>57.06719</t>
  </si>
  <si>
    <t>9.89400</t>
  </si>
  <si>
    <t>English</t>
  </si>
  <si>
    <t>1</t>
  </si>
  <si>
    <t xml:space="preserve">natural soil </t>
  </si>
  <si>
    <t>soil</t>
  </si>
  <si>
    <t>Nørresundby</t>
  </si>
  <si>
    <t>A23</t>
  </si>
  <si>
    <t>57.06717</t>
  </si>
  <si>
    <t xml:space="preserve">9.89394 </t>
  </si>
  <si>
    <t>A24</t>
  </si>
  <si>
    <t>57.06720</t>
  </si>
  <si>
    <t>9.89392</t>
  </si>
  <si>
    <t>A25</t>
  </si>
  <si>
    <t>57.06760</t>
  </si>
  <si>
    <t>9.89393</t>
  </si>
  <si>
    <t>A26</t>
  </si>
  <si>
    <t>9.89379</t>
  </si>
  <si>
    <t>A27</t>
  </si>
  <si>
    <t>57.06766</t>
  </si>
  <si>
    <t>9.89385</t>
  </si>
  <si>
    <t>A28</t>
  </si>
  <si>
    <t>57.06804</t>
  </si>
  <si>
    <t>9.89406</t>
  </si>
  <si>
    <t>A29</t>
  </si>
  <si>
    <t>9.89396</t>
  </si>
  <si>
    <t>A30</t>
  </si>
  <si>
    <t>57.06809</t>
  </si>
  <si>
    <t>9.89401</t>
  </si>
  <si>
    <t>A31</t>
  </si>
  <si>
    <t>56.90403</t>
  </si>
  <si>
    <t>10.26220</t>
  </si>
  <si>
    <t>Dokkedal</t>
  </si>
  <si>
    <t>A32</t>
  </si>
  <si>
    <t>56.90432</t>
  </si>
  <si>
    <t>10.26229</t>
  </si>
  <si>
    <t>A33</t>
  </si>
  <si>
    <t>56.90425</t>
  </si>
  <si>
    <t>10.26224</t>
  </si>
  <si>
    <t>A34</t>
  </si>
  <si>
    <t>56.90447</t>
  </si>
  <si>
    <t>10.26144</t>
  </si>
  <si>
    <t>A35</t>
  </si>
  <si>
    <t>56.90444</t>
  </si>
  <si>
    <t>10.26136</t>
  </si>
  <si>
    <t>A36</t>
  </si>
  <si>
    <t>56.90450</t>
  </si>
  <si>
    <t>10.26134</t>
  </si>
  <si>
    <t>A37</t>
  </si>
  <si>
    <t>56.90481</t>
  </si>
  <si>
    <t>10.26122</t>
  </si>
  <si>
    <t>A38</t>
  </si>
  <si>
    <t>56.90477</t>
  </si>
  <si>
    <t>10.26131</t>
  </si>
  <si>
    <t>A39</t>
  </si>
  <si>
    <t>A40</t>
  </si>
  <si>
    <t>56.82808</t>
  </si>
  <si>
    <t>9.79855</t>
  </si>
  <si>
    <t>Rold skov</t>
  </si>
  <si>
    <t>A41</t>
  </si>
  <si>
    <t>9.79845</t>
  </si>
  <si>
    <t>A42</t>
  </si>
  <si>
    <t>56.82812</t>
  </si>
  <si>
    <t>9.79847</t>
  </si>
  <si>
    <t>A43</t>
  </si>
  <si>
    <t>56.82833</t>
  </si>
  <si>
    <t>9.79876</t>
  </si>
  <si>
    <t>A44</t>
  </si>
  <si>
    <t>56.82829</t>
  </si>
  <si>
    <t>9.79867</t>
  </si>
  <si>
    <t>A45</t>
  </si>
  <si>
    <t>56.82834</t>
  </si>
  <si>
    <t>9.79868</t>
  </si>
  <si>
    <t>A46</t>
  </si>
  <si>
    <t>56.82867</t>
  </si>
  <si>
    <t>A47</t>
  </si>
  <si>
    <t>56.82863</t>
  </si>
  <si>
    <t>9.79862</t>
  </si>
  <si>
    <t>A48</t>
  </si>
  <si>
    <t>56.82865</t>
  </si>
  <si>
    <t>9.79860</t>
  </si>
  <si>
    <t>A49</t>
  </si>
  <si>
    <t>56.97967</t>
  </si>
  <si>
    <t>9.92027</t>
  </si>
  <si>
    <t>Dall hede</t>
  </si>
  <si>
    <t>A50</t>
  </si>
  <si>
    <t>56.97976</t>
  </si>
  <si>
    <t>9.92022</t>
  </si>
  <si>
    <t>A51</t>
  </si>
  <si>
    <t>56.97972</t>
  </si>
  <si>
    <t>9.92031</t>
  </si>
  <si>
    <t>A52</t>
  </si>
  <si>
    <t>56.97995</t>
  </si>
  <si>
    <t>9.91959</t>
  </si>
  <si>
    <t>A53</t>
  </si>
  <si>
    <t>56.98001</t>
  </si>
  <si>
    <t>9.91965</t>
  </si>
  <si>
    <t>A54</t>
  </si>
  <si>
    <t>56.97998</t>
  </si>
  <si>
    <t>9.91972</t>
  </si>
  <si>
    <t>A55</t>
  </si>
  <si>
    <t>56.98040</t>
  </si>
  <si>
    <t>9.92000</t>
  </si>
  <si>
    <t>A56</t>
  </si>
  <si>
    <t>56.98038</t>
  </si>
  <si>
    <t>9.92011</t>
  </si>
  <si>
    <t>A57</t>
  </si>
  <si>
    <t>56.98032</t>
  </si>
  <si>
    <t>9.92002</t>
  </si>
  <si>
    <t>B22</t>
  </si>
  <si>
    <t>57.12909</t>
  </si>
  <si>
    <t>10.03082</t>
  </si>
  <si>
    <t>Hammer Bakker</t>
  </si>
  <si>
    <t>B23</t>
  </si>
  <si>
    <t>57.12907</t>
  </si>
  <si>
    <t>10.03077</t>
  </si>
  <si>
    <t>B24</t>
  </si>
  <si>
    <t>57.12912</t>
  </si>
  <si>
    <t>10.03070</t>
  </si>
  <si>
    <t>B25</t>
  </si>
  <si>
    <t>57.12908</t>
  </si>
  <si>
    <t>10.03035</t>
  </si>
  <si>
    <t>B26</t>
  </si>
  <si>
    <t>57.12906</t>
  </si>
  <si>
    <t>10.03039</t>
  </si>
  <si>
    <t>B27</t>
  </si>
  <si>
    <t>10.03045</t>
  </si>
  <si>
    <t>B31</t>
  </si>
  <si>
    <t>56.97515</t>
  </si>
  <si>
    <t>9.93219</t>
  </si>
  <si>
    <t>Dall Hede</t>
  </si>
  <si>
    <t>B32</t>
  </si>
  <si>
    <t>56.97522</t>
  </si>
  <si>
    <t>9.93223</t>
  </si>
  <si>
    <t>B33</t>
  </si>
  <si>
    <t>56.97519</t>
  </si>
  <si>
    <t>9.93230</t>
  </si>
  <si>
    <t>B34</t>
  </si>
  <si>
    <t>56.97510</t>
  </si>
  <si>
    <t>9.93169</t>
  </si>
  <si>
    <t>B35</t>
  </si>
  <si>
    <t>56.97513</t>
  </si>
  <si>
    <t>9.93164</t>
  </si>
  <si>
    <t>B36</t>
  </si>
  <si>
    <t>56.97517</t>
  </si>
  <si>
    <t>9.93175</t>
  </si>
  <si>
    <t>B37</t>
  </si>
  <si>
    <t>56.97485</t>
  </si>
  <si>
    <t>9.93160</t>
  </si>
  <si>
    <t>B38</t>
  </si>
  <si>
    <t>56.97489</t>
  </si>
  <si>
    <t>9.93157</t>
  </si>
  <si>
    <t>B39</t>
  </si>
  <si>
    <t>56.97493</t>
  </si>
  <si>
    <t>9.93167</t>
  </si>
  <si>
    <t>B40</t>
  </si>
  <si>
    <t>56.92738</t>
  </si>
  <si>
    <t>9.43664</t>
  </si>
  <si>
    <t>Frejstrup hede</t>
  </si>
  <si>
    <t>B41</t>
  </si>
  <si>
    <t>56.92744</t>
  </si>
  <si>
    <t>9.43671</t>
  </si>
  <si>
    <t>B42</t>
  </si>
  <si>
    <t>9.43674</t>
  </si>
  <si>
    <t>B43</t>
  </si>
  <si>
    <t>56.92766</t>
  </si>
  <si>
    <t>9.43666</t>
  </si>
  <si>
    <t>B44</t>
  </si>
  <si>
    <t>56.92773</t>
  </si>
  <si>
    <t>B45</t>
  </si>
  <si>
    <t>56.92768</t>
  </si>
  <si>
    <t>9.43680</t>
  </si>
  <si>
    <t>B46</t>
  </si>
  <si>
    <t>56.92736</t>
  </si>
  <si>
    <t>9.43794</t>
  </si>
  <si>
    <t>B47</t>
  </si>
  <si>
    <t>9.43786</t>
  </si>
  <si>
    <t>B48</t>
  </si>
  <si>
    <t>9.43788</t>
  </si>
  <si>
    <t>C22</t>
  </si>
  <si>
    <t>56.90235</t>
  </si>
  <si>
    <t>10.25679</t>
  </si>
  <si>
    <t>C23</t>
  </si>
  <si>
    <t>56.90236</t>
  </si>
  <si>
    <t>10.25672</t>
  </si>
  <si>
    <t>C24</t>
  </si>
  <si>
    <t>56.90241</t>
  </si>
  <si>
    <t>10.25675</t>
  </si>
  <si>
    <t>C25</t>
  </si>
  <si>
    <t>56.90037</t>
  </si>
  <si>
    <t>10.26043</t>
  </si>
  <si>
    <t>C26</t>
  </si>
  <si>
    <t>56.90035</t>
  </si>
  <si>
    <t>10.26045</t>
  </si>
  <si>
    <t>C27</t>
  </si>
  <si>
    <t>C31</t>
  </si>
  <si>
    <t>57.49749</t>
  </si>
  <si>
    <t>9.88422</t>
  </si>
  <si>
    <t>Lønstrup</t>
  </si>
  <si>
    <t>C32</t>
  </si>
  <si>
    <t>57.49746</t>
  </si>
  <si>
    <t>9.88410</t>
  </si>
  <si>
    <t>C33</t>
  </si>
  <si>
    <t>57.49750</t>
  </si>
  <si>
    <t>9.88412</t>
  </si>
  <si>
    <t>C34</t>
  </si>
  <si>
    <t>57.49846</t>
  </si>
  <si>
    <t>9.88781</t>
  </si>
  <si>
    <t>C35</t>
  </si>
  <si>
    <t>57.49845</t>
  </si>
  <si>
    <t>9.88773</t>
  </si>
  <si>
    <t>C36</t>
  </si>
  <si>
    <t>57.49849</t>
  </si>
  <si>
    <t>9.88774</t>
  </si>
  <si>
    <t>C37</t>
  </si>
  <si>
    <t>57.49857</t>
  </si>
  <si>
    <t>9.88612</t>
  </si>
  <si>
    <t>C38</t>
  </si>
  <si>
    <t>57.49859</t>
  </si>
  <si>
    <t>9.88619</t>
  </si>
  <si>
    <t>C39</t>
  </si>
  <si>
    <t>57.49854</t>
  </si>
  <si>
    <t>9.88617</t>
  </si>
  <si>
    <t>C40</t>
  </si>
  <si>
    <t>56.98348</t>
  </si>
  <si>
    <t>9.28781</t>
  </si>
  <si>
    <t>DANKALK</t>
  </si>
  <si>
    <t>C41</t>
  </si>
  <si>
    <t>56.98352</t>
  </si>
  <si>
    <t>9.28786</t>
  </si>
  <si>
    <t>C42</t>
  </si>
  <si>
    <t>9.28791</t>
  </si>
  <si>
    <t>C43</t>
  </si>
  <si>
    <t>56.98327</t>
  </si>
  <si>
    <t>9.28759</t>
  </si>
  <si>
    <t>C44</t>
  </si>
  <si>
    <t>56.98322</t>
  </si>
  <si>
    <t>9.28763</t>
  </si>
  <si>
    <t>C45</t>
  </si>
  <si>
    <t>56.98324</t>
  </si>
  <si>
    <t>9.28750</t>
  </si>
  <si>
    <t>C46</t>
  </si>
  <si>
    <t>56.98291</t>
  </si>
  <si>
    <t>9.28746</t>
  </si>
  <si>
    <t>C47</t>
  </si>
  <si>
    <t>56.98296</t>
  </si>
  <si>
    <t>9.28752</t>
  </si>
  <si>
    <t>C48</t>
  </si>
  <si>
    <t>56.98290</t>
  </si>
  <si>
    <t>9.28760</t>
  </si>
  <si>
    <t>C49</t>
  </si>
  <si>
    <t>56.73379</t>
  </si>
  <si>
    <t>10.29156</t>
  </si>
  <si>
    <t>Bjerget</t>
  </si>
  <si>
    <t>C50</t>
  </si>
  <si>
    <t>56.73381</t>
  </si>
  <si>
    <t>10.29148</t>
  </si>
  <si>
    <t>C51</t>
  </si>
  <si>
    <t>10.29160</t>
  </si>
  <si>
    <t>C52</t>
  </si>
  <si>
    <t>56.73360</t>
  </si>
  <si>
    <t>10.29184</t>
  </si>
  <si>
    <t>C53</t>
  </si>
  <si>
    <t>56.73362</t>
  </si>
  <si>
    <t>10.29191</t>
  </si>
  <si>
    <t>C54</t>
  </si>
  <si>
    <t>10.29189</t>
  </si>
  <si>
    <t>D22</t>
  </si>
  <si>
    <t>56.24396</t>
  </si>
  <si>
    <t>9.26930</t>
  </si>
  <si>
    <t>Kompedal</t>
  </si>
  <si>
    <t>D23</t>
  </si>
  <si>
    <t>56.24389</t>
  </si>
  <si>
    <t>9.26934</t>
  </si>
  <si>
    <t>D24</t>
  </si>
  <si>
    <t>56.24392</t>
  </si>
  <si>
    <t>9.26926</t>
  </si>
  <si>
    <t>D25</t>
  </si>
  <si>
    <t>56.24374</t>
  </si>
  <si>
    <t>9.26904</t>
  </si>
  <si>
    <t>D26</t>
  </si>
  <si>
    <t>56.24373</t>
  </si>
  <si>
    <t>9.26909</t>
  </si>
  <si>
    <t>D27</t>
  </si>
  <si>
    <t>56.24370</t>
  </si>
  <si>
    <t>9.26902</t>
  </si>
  <si>
    <t>D28</t>
  </si>
  <si>
    <t>56.24347</t>
  </si>
  <si>
    <t>9.26929</t>
  </si>
  <si>
    <t>D29</t>
  </si>
  <si>
    <t>56.24343</t>
  </si>
  <si>
    <t>D30</t>
  </si>
  <si>
    <t>56.24345</t>
  </si>
  <si>
    <t>9.26924</t>
  </si>
  <si>
    <t>D31</t>
  </si>
  <si>
    <t>56.97173</t>
  </si>
  <si>
    <t>9.92876</t>
  </si>
  <si>
    <t>D32</t>
  </si>
  <si>
    <t>56.97170</t>
  </si>
  <si>
    <t>9.92878</t>
  </si>
  <si>
    <t>D33</t>
  </si>
  <si>
    <t>56.97168</t>
  </si>
  <si>
    <t>9.92873</t>
  </si>
  <si>
    <t>D34</t>
  </si>
  <si>
    <t>56.97181</t>
  </si>
  <si>
    <t>9.92899</t>
  </si>
  <si>
    <t>D35</t>
  </si>
  <si>
    <t>9.92906</t>
  </si>
  <si>
    <t>D36</t>
  </si>
  <si>
    <t>56.97175</t>
  </si>
  <si>
    <t>9.92901</t>
  </si>
  <si>
    <t>D40</t>
  </si>
  <si>
    <t>56.45918</t>
  </si>
  <si>
    <t>9.63086</t>
  </si>
  <si>
    <t>Ø Bakker</t>
  </si>
  <si>
    <t>D41</t>
  </si>
  <si>
    <t>9.63094</t>
  </si>
  <si>
    <t>D42</t>
  </si>
  <si>
    <t>56.45913</t>
  </si>
  <si>
    <t>9.63089</t>
  </si>
  <si>
    <t>D43</t>
  </si>
  <si>
    <t>56.45881</t>
  </si>
  <si>
    <t>9.62939</t>
  </si>
  <si>
    <t>D44</t>
  </si>
  <si>
    <t>9.62948</t>
  </si>
  <si>
    <t>D45</t>
  </si>
  <si>
    <t>56.45879</t>
  </si>
  <si>
    <t>9.62943</t>
  </si>
  <si>
    <t>D46</t>
  </si>
  <si>
    <t>56.45883</t>
  </si>
  <si>
    <t>9.62839</t>
  </si>
  <si>
    <t>D47</t>
  </si>
  <si>
    <t>56.45887</t>
  </si>
  <si>
    <t>9.62833</t>
  </si>
  <si>
    <t>D48</t>
  </si>
  <si>
    <t>56.45890</t>
  </si>
  <si>
    <t>9.62840</t>
  </si>
  <si>
    <t>E22</t>
  </si>
  <si>
    <t>56.26453</t>
  </si>
  <si>
    <t>9.24703</t>
  </si>
  <si>
    <t>E23</t>
  </si>
  <si>
    <t>56.26458</t>
  </si>
  <si>
    <t>9.24695</t>
  </si>
  <si>
    <t>E24</t>
  </si>
  <si>
    <t>56.26454</t>
  </si>
  <si>
    <t>9.24707</t>
  </si>
  <si>
    <t>E25</t>
  </si>
  <si>
    <t>56.26427</t>
  </si>
  <si>
    <t>9.24751</t>
  </si>
  <si>
    <t>E26</t>
  </si>
  <si>
    <t>56.26434</t>
  </si>
  <si>
    <t>9.24750</t>
  </si>
  <si>
    <t>E27</t>
  </si>
  <si>
    <t>56.26430</t>
  </si>
  <si>
    <t>9.24760</t>
  </si>
  <si>
    <t>E28</t>
  </si>
  <si>
    <t>56.26501</t>
  </si>
  <si>
    <t>9.24622</t>
  </si>
  <si>
    <t>E29</t>
  </si>
  <si>
    <t>56.26498</t>
  </si>
  <si>
    <t>9.24634</t>
  </si>
  <si>
    <t>E30</t>
  </si>
  <si>
    <t>56.26497</t>
  </si>
  <si>
    <t>9.24625</t>
  </si>
  <si>
    <t>E31</t>
  </si>
  <si>
    <t>56.45908</t>
  </si>
  <si>
    <t>9.63334</t>
  </si>
  <si>
    <t>E32</t>
  </si>
  <si>
    <t>56.45906</t>
  </si>
  <si>
    <t>9.63340</t>
  </si>
  <si>
    <t>E33</t>
  </si>
  <si>
    <t>56.45905</t>
  </si>
  <si>
    <t>E34</t>
  </si>
  <si>
    <t>56.45897</t>
  </si>
  <si>
    <t>9.63367</t>
  </si>
  <si>
    <t>E35</t>
  </si>
  <si>
    <t>56.45892</t>
  </si>
  <si>
    <t>E36</t>
  </si>
  <si>
    <t>9.63363</t>
  </si>
  <si>
    <t>E40</t>
  </si>
  <si>
    <t>57.16970</t>
  </si>
  <si>
    <t>9.52977</t>
  </si>
  <si>
    <t>Tranum klitplantage</t>
  </si>
  <si>
    <t>E41</t>
  </si>
  <si>
    <t>57.16975</t>
  </si>
  <si>
    <t>9.52979</t>
  </si>
  <si>
    <t>E42</t>
  </si>
  <si>
    <t>57.16977</t>
  </si>
  <si>
    <t>9.52989</t>
  </si>
  <si>
    <t>E43</t>
  </si>
  <si>
    <t>57.17076</t>
  </si>
  <si>
    <t>9.52962</t>
  </si>
  <si>
    <t>E44</t>
  </si>
  <si>
    <t>9.52953</t>
  </si>
  <si>
    <t>E45</t>
  </si>
  <si>
    <t>57.17082</t>
  </si>
  <si>
    <t>9.52958</t>
  </si>
  <si>
    <t>E46</t>
  </si>
  <si>
    <t>57.17017</t>
  </si>
  <si>
    <t>9.52936</t>
  </si>
  <si>
    <t>E47</t>
  </si>
  <si>
    <t>57.17014</t>
  </si>
  <si>
    <t>9.52944</t>
  </si>
  <si>
    <t>E48</t>
  </si>
  <si>
    <t>57.17012</t>
  </si>
  <si>
    <t>9.52932</t>
  </si>
  <si>
    <t>F22</t>
  </si>
  <si>
    <t>57.18588</t>
  </si>
  <si>
    <t>9.52788</t>
  </si>
  <si>
    <t>F23</t>
  </si>
  <si>
    <t>57.18594</t>
  </si>
  <si>
    <t>9.52773</t>
  </si>
  <si>
    <t>F24</t>
  </si>
  <si>
    <t>57.18595</t>
  </si>
  <si>
    <t>9.52791</t>
  </si>
  <si>
    <t>F25</t>
  </si>
  <si>
    <t>57.18581</t>
  </si>
  <si>
    <t>9.52676</t>
  </si>
  <si>
    <t>F26</t>
  </si>
  <si>
    <t>57.18577</t>
  </si>
  <si>
    <t>9.52682</t>
  </si>
  <si>
    <t>F27</t>
  </si>
  <si>
    <t>57.18571</t>
  </si>
  <si>
    <t>9.52672</t>
  </si>
  <si>
    <t>F28</t>
  </si>
  <si>
    <t>57.18590</t>
  </si>
  <si>
    <t>9.52736</t>
  </si>
  <si>
    <t>F29</t>
  </si>
  <si>
    <t>57.18586</t>
  </si>
  <si>
    <t>9.52733</t>
  </si>
  <si>
    <t>F30</t>
  </si>
  <si>
    <t>57.18593</t>
  </si>
  <si>
    <t>9.52728</t>
  </si>
  <si>
    <t>F31</t>
  </si>
  <si>
    <t>56.81213</t>
  </si>
  <si>
    <t>8.26939</t>
  </si>
  <si>
    <t>Lodbjerg Klitplantage</t>
  </si>
  <si>
    <t>F32</t>
  </si>
  <si>
    <t>8.26931</t>
  </si>
  <si>
    <t>F33</t>
  </si>
  <si>
    <t>56.81216</t>
  </si>
  <si>
    <t>8.26927</t>
  </si>
  <si>
    <t>F34</t>
  </si>
  <si>
    <t>56.81192</t>
  </si>
  <si>
    <t>8.26821</t>
  </si>
  <si>
    <t>F35</t>
  </si>
  <si>
    <t>56.81189</t>
  </si>
  <si>
    <t>8.26815</t>
  </si>
  <si>
    <t>F36</t>
  </si>
  <si>
    <t>56.81197</t>
  </si>
  <si>
    <t>F37</t>
  </si>
  <si>
    <t>56.81134</t>
  </si>
  <si>
    <t>8.26642</t>
  </si>
  <si>
    <t>F38</t>
  </si>
  <si>
    <t>56.81140</t>
  </si>
  <si>
    <t>8.26637</t>
  </si>
  <si>
    <t>F39</t>
  </si>
  <si>
    <t>56.81139</t>
  </si>
  <si>
    <t>8.26650</t>
  </si>
  <si>
    <t>F40</t>
  </si>
  <si>
    <t>56.91777</t>
  </si>
  <si>
    <t>8.42732</t>
  </si>
  <si>
    <t>Stenbjerg Klitplantage</t>
  </si>
  <si>
    <t>F41</t>
  </si>
  <si>
    <t>56.91784</t>
  </si>
  <si>
    <t>8.42731</t>
  </si>
  <si>
    <t>F42</t>
  </si>
  <si>
    <t>56.91781</t>
  </si>
  <si>
    <t>8.42743</t>
  </si>
  <si>
    <t>F43</t>
  </si>
  <si>
    <t>56.91755</t>
  </si>
  <si>
    <t>8.42715</t>
  </si>
  <si>
    <t>F44</t>
  </si>
  <si>
    <t>56.91759</t>
  </si>
  <si>
    <t>8.42712</t>
  </si>
  <si>
    <t>F45</t>
  </si>
  <si>
    <t>56.91757</t>
  </si>
  <si>
    <t>8.42722</t>
  </si>
  <si>
    <t>F46</t>
  </si>
  <si>
    <t>56.91728</t>
  </si>
  <si>
    <t>8.42719</t>
  </si>
  <si>
    <t>F47</t>
  </si>
  <si>
    <t>56.91735</t>
  </si>
  <si>
    <t>8.42724</t>
  </si>
  <si>
    <t>F48</t>
  </si>
  <si>
    <t>56.91732</t>
  </si>
  <si>
    <t>8.42730</t>
  </si>
  <si>
    <t>miljoeportal</t>
  </si>
  <si>
    <t>barcode_fieldsample</t>
  </si>
  <si>
    <t>project</t>
  </si>
  <si>
    <t>MFD09285</t>
  </si>
  <si>
    <t>P08_7</t>
  </si>
  <si>
    <t>MFD09246</t>
  </si>
  <si>
    <t>MFD09249</t>
  </si>
  <si>
    <t>MFD09257</t>
  </si>
  <si>
    <t>MFD09261</t>
  </si>
  <si>
    <t>MFD09256</t>
  </si>
  <si>
    <t>MFD09253</t>
  </si>
  <si>
    <t>MFD09262</t>
  </si>
  <si>
    <t>MFD09259</t>
  </si>
  <si>
    <t>MFD09280</t>
  </si>
  <si>
    <t>MFD09275</t>
  </si>
  <si>
    <t>MFD09279</t>
  </si>
  <si>
    <t>MFD09270</t>
  </si>
  <si>
    <t>MFD09268</t>
  </si>
  <si>
    <t>MFD09263</t>
  </si>
  <si>
    <t>MFD09287</t>
  </si>
  <si>
    <t>MFD09288</t>
  </si>
  <si>
    <t>MFD09266</t>
  </si>
  <si>
    <t>MFD09251</t>
  </si>
  <si>
    <t>MFD09250</t>
  </si>
  <si>
    <t>MFD09230</t>
  </si>
  <si>
    <t>MFD09234</t>
  </si>
  <si>
    <t>MFD09232</t>
  </si>
  <si>
    <t>MFD09236</t>
  </si>
  <si>
    <t>MFD09224</t>
  </si>
  <si>
    <t>MFD09227</t>
  </si>
  <si>
    <t>MFD09217</t>
  </si>
  <si>
    <t>MFD10069</t>
  </si>
  <si>
    <t>MFD10077</t>
  </si>
  <si>
    <t>MFD06936</t>
  </si>
  <si>
    <t>MFD06933</t>
  </si>
  <si>
    <t>MFD06937</t>
  </si>
  <si>
    <t>MFD10076</t>
  </si>
  <si>
    <t>MFD09207</t>
  </si>
  <si>
    <t>MFD09206</t>
  </si>
  <si>
    <t>MFD09212</t>
  </si>
  <si>
    <t>MFD09203</t>
  </si>
  <si>
    <t>MFD09195</t>
  </si>
  <si>
    <t>MFD09198</t>
  </si>
  <si>
    <t>MFD06935</t>
  </si>
  <si>
    <t>MFD10074</t>
  </si>
  <si>
    <t>MFD10073</t>
  </si>
  <si>
    <t>MFD10068</t>
  </si>
  <si>
    <t>MFD09295</t>
  </si>
  <si>
    <t>MFD06934</t>
  </si>
  <si>
    <t>MFD10065</t>
  </si>
  <si>
    <t>MFD09293</t>
  </si>
  <si>
    <t>MFD06938</t>
  </si>
  <si>
    <t>MFD09269</t>
  </si>
  <si>
    <t>MFD09228</t>
  </si>
  <si>
    <t>MFD09278</t>
  </si>
  <si>
    <t>MFD09258</t>
  </si>
  <si>
    <t>MFD09244</t>
  </si>
  <si>
    <t>MFD09248</t>
  </si>
  <si>
    <t>MFD09267</t>
  </si>
  <si>
    <t>MFD09229</t>
  </si>
  <si>
    <t>MFD09216</t>
  </si>
  <si>
    <t>MFD09204</t>
  </si>
  <si>
    <t>MFD10071</t>
  </si>
  <si>
    <t>MFD09201</t>
  </si>
  <si>
    <t>MFD09210</t>
  </si>
  <si>
    <t>MFD09214</t>
  </si>
  <si>
    <t>MFD09200</t>
  </si>
  <si>
    <t>MFD09199</t>
  </si>
  <si>
    <t>MFD09192</t>
  </si>
  <si>
    <t>MFD09205</t>
  </si>
  <si>
    <t>MFD09211</t>
  </si>
  <si>
    <t>MFD09208</t>
  </si>
  <si>
    <t>MFD06942</t>
  </si>
  <si>
    <t>MFD09292</t>
  </si>
  <si>
    <t>MFD09202</t>
  </si>
  <si>
    <t>MFD10075</t>
  </si>
  <si>
    <t>MFD09290</t>
  </si>
  <si>
    <t>MFD09260</t>
  </si>
  <si>
    <t>MFD09282</t>
  </si>
  <si>
    <t>MFD09226</t>
  </si>
  <si>
    <t>MFD09289</t>
  </si>
  <si>
    <t>MFD09283</t>
  </si>
  <si>
    <t>MFD09276</t>
  </si>
  <si>
    <t>MFD09240</t>
  </si>
  <si>
    <t>MFD09191</t>
  </si>
  <si>
    <t>MFD09193</t>
  </si>
  <si>
    <t>MFD09225</t>
  </si>
  <si>
    <t>MFD09209</t>
  </si>
  <si>
    <t>MFD09218</t>
  </si>
  <si>
    <t>MFD09221</t>
  </si>
  <si>
    <t>MFD09222</t>
  </si>
  <si>
    <t>MFD09213</t>
  </si>
  <si>
    <t>MFD09220</t>
  </si>
  <si>
    <t>MFD09194</t>
  </si>
  <si>
    <t>MFD09264</t>
  </si>
  <si>
    <t>MFD09196</t>
  </si>
  <si>
    <t>MFD09281</t>
  </si>
  <si>
    <t>MFD09265</t>
  </si>
  <si>
    <t>MFD09277</t>
  </si>
  <si>
    <t>MFD09219</t>
  </si>
  <si>
    <t>MFD09247</t>
  </si>
  <si>
    <t>MFD09255</t>
  </si>
  <si>
    <t>MFD09284</t>
  </si>
  <si>
    <t>MFD09242</t>
  </si>
  <si>
    <t>MFD09271</t>
  </si>
  <si>
    <t>MFD09254</t>
  </si>
  <si>
    <t>MFD06941</t>
  </si>
  <si>
    <t>MFD09223</t>
  </si>
  <si>
    <t>MFD09237</t>
  </si>
  <si>
    <t>MFD10066</t>
  </si>
  <si>
    <t>MFD06943</t>
  </si>
  <si>
    <t>MFD09197</t>
  </si>
  <si>
    <t>MFD10063</t>
  </si>
  <si>
    <t>MFD10067</t>
  </si>
  <si>
    <t>MFD06939</t>
  </si>
  <si>
    <t>MFD10072</t>
  </si>
  <si>
    <t>MFD09215</t>
  </si>
  <si>
    <t>MFD06940</t>
  </si>
  <si>
    <t>MFD10070</t>
  </si>
  <si>
    <t>MFD09245</t>
  </si>
  <si>
    <t>MFD09239</t>
  </si>
  <si>
    <t>MFD09233</t>
  </si>
  <si>
    <t>MFD09840</t>
  </si>
  <si>
    <t>MFD09286</t>
  </si>
  <si>
    <t>MFD09241</t>
  </si>
  <si>
    <t>MFD09274</t>
  </si>
  <si>
    <t>MFD09235</t>
  </si>
  <si>
    <t>MFD09273</t>
  </si>
  <si>
    <t>MFD09291</t>
  </si>
  <si>
    <t>MFD09238</t>
  </si>
  <si>
    <t>MFD09243</t>
  </si>
  <si>
    <t>MFD10064</t>
  </si>
  <si>
    <t>MFD09272</t>
  </si>
  <si>
    <t>MFD09252</t>
  </si>
  <si>
    <t>MFD09294</t>
  </si>
  <si>
    <t>MFD09231</t>
  </si>
  <si>
    <t>fieldsample_barcode</t>
  </si>
  <si>
    <t>received</t>
  </si>
  <si>
    <t>sitename</t>
  </si>
  <si>
    <t>sampletype</t>
  </si>
  <si>
    <t>habitat_typenumber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</si>
</sst>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Font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1" xfId="1" applyNumberFormat="1"/>
    <xf numFmtId="0" fontId="0" fillId="0" borderId="2" xfId="2" applyFont="1" applyFill="1"/>
    <xf numFmtId="49" fontId="1" fillId="0" borderId="1" xfId="1" applyNumberFormat="1" applyFill="1"/>
    <xf numFmtId="14" fontId="0" fillId="0" borderId="0" xfId="0" applyNumberFormat="1"/>
  </cellXfs>
  <cellStyles count="3">
    <cellStyle name="Bemærk!" xfId="2" builtinId="10"/>
    <cellStyle name="Normal" xfId="0" builtinId="0"/>
    <cellStyle name="Overskrift 3" xfId="1" builtinId="18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1A2C58-A0E9-4BDF-B9E2-A54B511925AD}" autoFormatId="16" applyNumberFormats="0" applyBorderFormats="0" applyFontFormats="0" applyPatternFormats="0" applyAlignmentFormats="0" applyWidthHeightFormats="0">
  <queryTableRefresh nextId="4">
    <queryTableFields count="3">
      <queryTableField id="1" name="miljoeportal" tableColumnId="1"/>
      <queryTableField id="2" name="barcode_fieldsample" tableColumnId="2"/>
      <queryTableField id="3" name="projec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EDF79-D152-4DCE-AD77-D3B965C2F060}" name="AC_extended" displayName="AC_extended" ref="A1:C133" tableType="queryTable" totalsRowShown="0">
  <autoFilter ref="A1:C133" xr:uid="{46DEDF79-D152-4DCE-AD77-D3B965C2F060}"/>
  <sortState xmlns:xlrd2="http://schemas.microsoft.com/office/spreadsheetml/2017/richdata2" ref="A2:C133">
    <sortCondition ref="A1:A133"/>
  </sortState>
  <tableColumns count="3">
    <tableColumn id="1" xr3:uid="{A4F396AE-D056-4351-AB54-358C71F5137B}" uniqueName="1" name="miljoeportal" queryTableFieldId="1" dataDxfId="2"/>
    <tableColumn id="2" xr3:uid="{F4A2A0DC-A8D4-4ACE-8BA1-767737975F16}" uniqueName="2" name="barcode_fieldsample" queryTableFieldId="2" dataDxfId="1"/>
    <tableColumn id="3" xr3:uid="{9E3CF260-356B-4D90-BA27-571B3BF18E9F}" uniqueName="3" name="projec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1"/>
  <sheetViews>
    <sheetView tabSelected="1" zoomScale="64" workbookViewId="0">
      <selection activeCell="P2" sqref="P2"/>
    </sheetView>
  </sheetViews>
  <sheetFormatPr defaultColWidth="9.140625" defaultRowHeight="15" x14ac:dyDescent="0.25"/>
  <cols>
    <col min="1" max="1" width="14.42578125" style="1" customWidth="1"/>
    <col min="2" max="2" width="15.5703125" style="1" customWidth="1"/>
    <col min="3" max="3" width="10.140625" style="1" bestFit="1" customWidth="1"/>
    <col min="4" max="4" width="13.7109375" style="1" bestFit="1" customWidth="1"/>
    <col min="5" max="5" width="13.85546875" style="1" bestFit="1" customWidth="1"/>
    <col min="6" max="7" width="9.140625" style="1"/>
    <col min="8" max="8" width="16.42578125" style="1" bestFit="1" customWidth="1"/>
    <col min="9" max="9" width="18" style="1" bestFit="1" customWidth="1"/>
    <col min="10" max="10" width="21.140625" style="1" bestFit="1" customWidth="1"/>
    <col min="11" max="11" width="18" style="1" bestFit="1" customWidth="1"/>
    <col min="12" max="12" width="11.7109375" style="1" bestFit="1" customWidth="1"/>
    <col min="13" max="13" width="30" style="1" customWidth="1"/>
    <col min="14" max="14" width="35.42578125" style="1" customWidth="1"/>
    <col min="15" max="15" width="21.85546875" style="1" bestFit="1" customWidth="1"/>
    <col min="16" max="16" width="19.140625" style="1" bestFit="1" customWidth="1"/>
    <col min="17" max="17" width="17.7109375" style="1" customWidth="1"/>
    <col min="18" max="16384" width="9.140625" style="1"/>
  </cols>
  <sheetData>
    <row r="1" spans="1:17" ht="15.75" thickBot="1" x14ac:dyDescent="0.3">
      <c r="A1" s="2" t="s">
        <v>0</v>
      </c>
      <c r="B1" s="2" t="s">
        <v>637</v>
      </c>
      <c r="C1" s="2" t="s">
        <v>1</v>
      </c>
      <c r="D1" s="2" t="s">
        <v>638</v>
      </c>
      <c r="E1" s="4" t="s">
        <v>2</v>
      </c>
      <c r="F1" s="4" t="s">
        <v>3</v>
      </c>
      <c r="G1" s="4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640</v>
      </c>
      <c r="M1" s="2" t="s">
        <v>9</v>
      </c>
      <c r="N1" s="2" t="s">
        <v>10</v>
      </c>
      <c r="O1" s="2" t="s">
        <v>639</v>
      </c>
      <c r="P1" s="2" t="s">
        <v>641</v>
      </c>
      <c r="Q1" s="2" t="s">
        <v>11</v>
      </c>
    </row>
    <row r="2" spans="1:17" x14ac:dyDescent="0.25">
      <c r="A2" t="s">
        <v>12</v>
      </c>
      <c r="B2" s="3" t="str">
        <f>VLOOKUP(A2,AC_extended[#All],2,FALSE)</f>
        <v>MFD09285</v>
      </c>
      <c r="C2" s="1" t="s">
        <v>13</v>
      </c>
      <c r="D2" s="5">
        <v>44058</v>
      </c>
      <c r="E2" t="str">
        <f>_xlfn.CONCAT(F2, ", ", G2)</f>
        <v>57.06719, 9.89400</v>
      </c>
      <c r="F2" s="1" t="s">
        <v>14</v>
      </c>
      <c r="G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/>
      <c r="N2"/>
      <c r="O2" t="s">
        <v>20</v>
      </c>
      <c r="P2">
        <v>6210</v>
      </c>
    </row>
    <row r="3" spans="1:17" x14ac:dyDescent="0.25">
      <c r="A3" t="s">
        <v>21</v>
      </c>
      <c r="B3" s="3" t="str">
        <f>VLOOKUP(A3,AC_extended[#All],2,FALSE)</f>
        <v>MFD09246</v>
      </c>
      <c r="C3" s="1" t="s">
        <v>13</v>
      </c>
      <c r="D3" s="5">
        <v>44058</v>
      </c>
      <c r="E3" t="str">
        <f t="shared" ref="E3:E66" si="0">_xlfn.CONCAT(F3, ", ", G3)</f>
        <v xml:space="preserve">57.06717, 9.89394 </v>
      </c>
      <c r="F3" s="1" t="s">
        <v>22</v>
      </c>
      <c r="G3" s="1" t="s">
        <v>23</v>
      </c>
      <c r="I3" s="1" t="s">
        <v>16</v>
      </c>
      <c r="J3" s="1" t="s">
        <v>17</v>
      </c>
      <c r="K3" s="1" t="s">
        <v>18</v>
      </c>
      <c r="L3" s="1" t="s">
        <v>19</v>
      </c>
      <c r="M3"/>
      <c r="N3"/>
      <c r="O3" t="s">
        <v>20</v>
      </c>
      <c r="P3">
        <v>6210</v>
      </c>
    </row>
    <row r="4" spans="1:17" x14ac:dyDescent="0.25">
      <c r="A4" t="s">
        <v>24</v>
      </c>
      <c r="B4" s="3" t="str">
        <f>VLOOKUP(A4,AC_extended[#All],2,FALSE)</f>
        <v>MFD09249</v>
      </c>
      <c r="C4" s="1" t="s">
        <v>13</v>
      </c>
      <c r="D4" s="5">
        <v>44058</v>
      </c>
      <c r="E4" t="str">
        <f t="shared" si="0"/>
        <v>57.06720, 9.89392</v>
      </c>
      <c r="F4" s="1" t="s">
        <v>25</v>
      </c>
      <c r="G4" s="1" t="s">
        <v>26</v>
      </c>
      <c r="I4" s="1" t="s">
        <v>16</v>
      </c>
      <c r="J4" s="1" t="s">
        <v>17</v>
      </c>
      <c r="K4" s="1" t="s">
        <v>18</v>
      </c>
      <c r="L4" s="1" t="s">
        <v>19</v>
      </c>
      <c r="M4"/>
      <c r="N4"/>
      <c r="O4" t="s">
        <v>20</v>
      </c>
      <c r="P4">
        <v>6210</v>
      </c>
    </row>
    <row r="5" spans="1:17" x14ac:dyDescent="0.25">
      <c r="A5" t="s">
        <v>27</v>
      </c>
      <c r="B5" s="3" t="str">
        <f>VLOOKUP(A5,AC_extended[#All],2,FALSE)</f>
        <v>MFD09257</v>
      </c>
      <c r="C5" s="1" t="s">
        <v>13</v>
      </c>
      <c r="D5" s="5">
        <v>44058</v>
      </c>
      <c r="E5" t="str">
        <f t="shared" si="0"/>
        <v>57.06760, 9.89393</v>
      </c>
      <c r="F5" s="1" t="s">
        <v>28</v>
      </c>
      <c r="G5" s="1" t="s">
        <v>29</v>
      </c>
      <c r="I5" s="1" t="s">
        <v>16</v>
      </c>
      <c r="J5" s="1" t="s">
        <v>17</v>
      </c>
      <c r="K5" s="1" t="s">
        <v>18</v>
      </c>
      <c r="L5" s="1" t="s">
        <v>19</v>
      </c>
      <c r="M5"/>
      <c r="N5"/>
      <c r="O5" t="s">
        <v>20</v>
      </c>
      <c r="P5">
        <v>6210</v>
      </c>
    </row>
    <row r="6" spans="1:17" x14ac:dyDescent="0.25">
      <c r="A6" t="s">
        <v>30</v>
      </c>
      <c r="B6" s="3" t="str">
        <f>VLOOKUP(A6,AC_extended[#All],2,FALSE)</f>
        <v>MFD09261</v>
      </c>
      <c r="C6" s="1" t="s">
        <v>13</v>
      </c>
      <c r="D6" s="5">
        <v>44058</v>
      </c>
      <c r="E6" t="str">
        <f t="shared" si="0"/>
        <v>57.06760, 9.89379</v>
      </c>
      <c r="F6" s="1" t="s">
        <v>28</v>
      </c>
      <c r="G6" s="1" t="s">
        <v>31</v>
      </c>
      <c r="I6" s="1" t="s">
        <v>16</v>
      </c>
      <c r="J6" s="1" t="s">
        <v>17</v>
      </c>
      <c r="K6" s="1" t="s">
        <v>18</v>
      </c>
      <c r="L6" s="1" t="s">
        <v>19</v>
      </c>
      <c r="M6"/>
      <c r="N6"/>
      <c r="O6" t="s">
        <v>20</v>
      </c>
      <c r="P6">
        <v>6210</v>
      </c>
    </row>
    <row r="7" spans="1:17" x14ac:dyDescent="0.25">
      <c r="A7" t="s">
        <v>32</v>
      </c>
      <c r="B7" s="3" t="str">
        <f>VLOOKUP(A7,AC_extended[#All],2,FALSE)</f>
        <v>MFD09256</v>
      </c>
      <c r="C7" s="1" t="s">
        <v>13</v>
      </c>
      <c r="D7" s="5">
        <v>44058</v>
      </c>
      <c r="E7" t="str">
        <f t="shared" si="0"/>
        <v>57.06766, 9.89385</v>
      </c>
      <c r="F7" s="1" t="s">
        <v>33</v>
      </c>
      <c r="G7" s="1" t="s">
        <v>34</v>
      </c>
      <c r="I7" s="1" t="s">
        <v>16</v>
      </c>
      <c r="J7" s="1" t="s">
        <v>17</v>
      </c>
      <c r="K7" s="1" t="s">
        <v>18</v>
      </c>
      <c r="L7" s="1" t="s">
        <v>19</v>
      </c>
      <c r="M7"/>
      <c r="N7"/>
      <c r="O7" t="s">
        <v>20</v>
      </c>
      <c r="P7">
        <v>6210</v>
      </c>
    </row>
    <row r="8" spans="1:17" x14ac:dyDescent="0.25">
      <c r="A8" t="s">
        <v>35</v>
      </c>
      <c r="B8" s="3" t="str">
        <f>VLOOKUP(A8,AC_extended[#All],2,FALSE)</f>
        <v>MFD09253</v>
      </c>
      <c r="C8" s="1" t="s">
        <v>13</v>
      </c>
      <c r="D8" s="5">
        <v>44058</v>
      </c>
      <c r="E8" t="str">
        <f t="shared" si="0"/>
        <v>57.06804, 9.89406</v>
      </c>
      <c r="F8" s="1" t="s">
        <v>36</v>
      </c>
      <c r="G8" s="1" t="s">
        <v>37</v>
      </c>
      <c r="I8" s="1" t="s">
        <v>16</v>
      </c>
      <c r="J8" s="1" t="s">
        <v>17</v>
      </c>
      <c r="K8" s="1" t="s">
        <v>18</v>
      </c>
      <c r="L8" s="1" t="s">
        <v>19</v>
      </c>
      <c r="M8"/>
      <c r="N8"/>
      <c r="O8" t="s">
        <v>20</v>
      </c>
      <c r="P8">
        <v>6210</v>
      </c>
    </row>
    <row r="9" spans="1:17" x14ac:dyDescent="0.25">
      <c r="A9" t="s">
        <v>38</v>
      </c>
      <c r="B9" s="3" t="str">
        <f>VLOOKUP(A9,AC_extended[#All],2,FALSE)</f>
        <v>MFD09262</v>
      </c>
      <c r="C9" s="1" t="s">
        <v>13</v>
      </c>
      <c r="D9" s="5">
        <v>44058</v>
      </c>
      <c r="E9" t="str">
        <f t="shared" si="0"/>
        <v>57.06804, 9.89396</v>
      </c>
      <c r="F9" s="1" t="s">
        <v>36</v>
      </c>
      <c r="G9" s="1" t="s">
        <v>39</v>
      </c>
      <c r="I9" s="1" t="s">
        <v>16</v>
      </c>
      <c r="J9" s="1" t="s">
        <v>17</v>
      </c>
      <c r="K9" s="1" t="s">
        <v>18</v>
      </c>
      <c r="L9" s="1" t="s">
        <v>19</v>
      </c>
      <c r="M9"/>
      <c r="N9"/>
      <c r="O9" t="s">
        <v>20</v>
      </c>
      <c r="P9">
        <v>6210</v>
      </c>
    </row>
    <row r="10" spans="1:17" x14ac:dyDescent="0.25">
      <c r="A10" t="s">
        <v>40</v>
      </c>
      <c r="B10" s="3" t="str">
        <f>VLOOKUP(A10,AC_extended[#All],2,FALSE)</f>
        <v>MFD09259</v>
      </c>
      <c r="C10" s="1" t="s">
        <v>13</v>
      </c>
      <c r="D10" s="5">
        <v>44058</v>
      </c>
      <c r="E10" t="str">
        <f t="shared" si="0"/>
        <v>57.06809, 9.89401</v>
      </c>
      <c r="F10" s="1" t="s">
        <v>41</v>
      </c>
      <c r="G10" s="1" t="s">
        <v>42</v>
      </c>
      <c r="I10" s="1" t="s">
        <v>16</v>
      </c>
      <c r="J10" s="1" t="s">
        <v>17</v>
      </c>
      <c r="K10" s="1" t="s">
        <v>18</v>
      </c>
      <c r="L10" s="1" t="s">
        <v>19</v>
      </c>
      <c r="M10"/>
      <c r="N10"/>
      <c r="O10" t="s">
        <v>20</v>
      </c>
      <c r="P10">
        <v>6210</v>
      </c>
    </row>
    <row r="11" spans="1:17" x14ac:dyDescent="0.25">
      <c r="A11" t="s">
        <v>43</v>
      </c>
      <c r="B11" s="3" t="str">
        <f>VLOOKUP(A11,AC_extended[#All],2,FALSE)</f>
        <v>MFD09280</v>
      </c>
      <c r="C11" s="1" t="s">
        <v>13</v>
      </c>
      <c r="D11" s="5">
        <v>44059</v>
      </c>
      <c r="E11" t="str">
        <f t="shared" si="0"/>
        <v>56.90403, 10.26220</v>
      </c>
      <c r="F11" s="1" t="s">
        <v>44</v>
      </c>
      <c r="G11" s="1" t="s">
        <v>45</v>
      </c>
      <c r="I11" s="1" t="s">
        <v>16</v>
      </c>
      <c r="J11" s="1" t="s">
        <v>17</v>
      </c>
      <c r="K11" s="1" t="s">
        <v>18</v>
      </c>
      <c r="L11" s="1" t="s">
        <v>19</v>
      </c>
      <c r="M11"/>
      <c r="N11"/>
      <c r="O11" t="s">
        <v>46</v>
      </c>
      <c r="P11">
        <v>6210</v>
      </c>
    </row>
    <row r="12" spans="1:17" x14ac:dyDescent="0.25">
      <c r="A12" t="s">
        <v>47</v>
      </c>
      <c r="B12" s="3" t="str">
        <f>VLOOKUP(A12,AC_extended[#All],2,FALSE)</f>
        <v>MFD09275</v>
      </c>
      <c r="C12" s="1" t="s">
        <v>13</v>
      </c>
      <c r="D12" s="5">
        <v>44059</v>
      </c>
      <c r="E12" t="str">
        <f t="shared" si="0"/>
        <v>56.90432, 10.26229</v>
      </c>
      <c r="F12" s="1" t="s">
        <v>48</v>
      </c>
      <c r="G12" s="1" t="s">
        <v>49</v>
      </c>
      <c r="I12" s="1" t="s">
        <v>16</v>
      </c>
      <c r="J12" s="1" t="s">
        <v>17</v>
      </c>
      <c r="K12" s="1" t="s">
        <v>18</v>
      </c>
      <c r="L12" s="1" t="s">
        <v>19</v>
      </c>
      <c r="M12"/>
      <c r="N12"/>
      <c r="O12" t="s">
        <v>46</v>
      </c>
      <c r="P12">
        <v>6210</v>
      </c>
    </row>
    <row r="13" spans="1:17" x14ac:dyDescent="0.25">
      <c r="A13" t="s">
        <v>50</v>
      </c>
      <c r="B13" s="3" t="str">
        <f>VLOOKUP(A13,AC_extended[#All],2,FALSE)</f>
        <v>MFD09279</v>
      </c>
      <c r="C13" s="1" t="s">
        <v>13</v>
      </c>
      <c r="D13" s="5">
        <v>44059</v>
      </c>
      <c r="E13" t="str">
        <f t="shared" si="0"/>
        <v>56.90425, 10.26224</v>
      </c>
      <c r="F13" s="1" t="s">
        <v>51</v>
      </c>
      <c r="G13" s="1" t="s">
        <v>52</v>
      </c>
      <c r="I13" s="1" t="s">
        <v>16</v>
      </c>
      <c r="J13" s="1" t="s">
        <v>17</v>
      </c>
      <c r="K13" s="1" t="s">
        <v>18</v>
      </c>
      <c r="L13" s="1" t="s">
        <v>19</v>
      </c>
      <c r="M13"/>
      <c r="N13"/>
      <c r="O13" t="s">
        <v>46</v>
      </c>
      <c r="P13">
        <v>6210</v>
      </c>
    </row>
    <row r="14" spans="1:17" x14ac:dyDescent="0.25">
      <c r="A14" t="s">
        <v>53</v>
      </c>
      <c r="B14" s="3" t="str">
        <f>VLOOKUP(A14,AC_extended[#All],2,FALSE)</f>
        <v>MFD09270</v>
      </c>
      <c r="C14" s="1" t="s">
        <v>13</v>
      </c>
      <c r="D14" s="5">
        <v>44059</v>
      </c>
      <c r="E14" t="str">
        <f t="shared" si="0"/>
        <v>56.90447, 10.26144</v>
      </c>
      <c r="F14" s="1" t="s">
        <v>54</v>
      </c>
      <c r="G14" s="1" t="s">
        <v>55</v>
      </c>
      <c r="I14" s="1" t="s">
        <v>16</v>
      </c>
      <c r="J14" s="1" t="s">
        <v>17</v>
      </c>
      <c r="K14" s="1" t="s">
        <v>18</v>
      </c>
      <c r="L14" s="1" t="s">
        <v>19</v>
      </c>
      <c r="M14"/>
      <c r="N14"/>
      <c r="O14" t="s">
        <v>46</v>
      </c>
      <c r="P14">
        <v>6210</v>
      </c>
    </row>
    <row r="15" spans="1:17" x14ac:dyDescent="0.25">
      <c r="A15" t="s">
        <v>56</v>
      </c>
      <c r="B15" s="3" t="str">
        <f>VLOOKUP(A15,AC_extended[#All],2,FALSE)</f>
        <v>MFD09268</v>
      </c>
      <c r="C15" s="1" t="s">
        <v>13</v>
      </c>
      <c r="D15" s="5">
        <v>44059</v>
      </c>
      <c r="E15" t="str">
        <f t="shared" si="0"/>
        <v>56.90444, 10.26136</v>
      </c>
      <c r="F15" s="1" t="s">
        <v>57</v>
      </c>
      <c r="G15" s="1" t="s">
        <v>58</v>
      </c>
      <c r="I15" s="1" t="s">
        <v>16</v>
      </c>
      <c r="J15" s="1" t="s">
        <v>17</v>
      </c>
      <c r="K15" s="1" t="s">
        <v>18</v>
      </c>
      <c r="L15" s="1" t="s">
        <v>19</v>
      </c>
      <c r="M15"/>
      <c r="N15"/>
      <c r="O15" t="s">
        <v>46</v>
      </c>
      <c r="P15">
        <v>6210</v>
      </c>
    </row>
    <row r="16" spans="1:17" x14ac:dyDescent="0.25">
      <c r="A16" t="s">
        <v>59</v>
      </c>
      <c r="B16" s="3" t="str">
        <f>VLOOKUP(A16,AC_extended[#All],2,FALSE)</f>
        <v>MFD09263</v>
      </c>
      <c r="C16" s="1" t="s">
        <v>13</v>
      </c>
      <c r="D16" s="5">
        <v>44059</v>
      </c>
      <c r="E16" t="str">
        <f t="shared" si="0"/>
        <v>56.90450, 10.26134</v>
      </c>
      <c r="F16" s="1" t="s">
        <v>60</v>
      </c>
      <c r="G16" s="1" t="s">
        <v>61</v>
      </c>
      <c r="I16" s="1" t="s">
        <v>16</v>
      </c>
      <c r="J16" s="1" t="s">
        <v>17</v>
      </c>
      <c r="K16" s="1" t="s">
        <v>18</v>
      </c>
      <c r="L16" s="1" t="s">
        <v>19</v>
      </c>
      <c r="M16"/>
      <c r="N16"/>
      <c r="O16" t="s">
        <v>46</v>
      </c>
      <c r="P16">
        <v>6210</v>
      </c>
    </row>
    <row r="17" spans="1:16" x14ac:dyDescent="0.25">
      <c r="A17" t="s">
        <v>62</v>
      </c>
      <c r="B17" s="3" t="str">
        <f>VLOOKUP(A17,AC_extended[#All],2,FALSE)</f>
        <v>MFD09287</v>
      </c>
      <c r="C17" s="1" t="s">
        <v>13</v>
      </c>
      <c r="D17" s="5">
        <v>44059</v>
      </c>
      <c r="E17" t="str">
        <f t="shared" si="0"/>
        <v>56.90481, 10.26122</v>
      </c>
      <c r="F17" s="1" t="s">
        <v>63</v>
      </c>
      <c r="G17" s="1" t="s">
        <v>64</v>
      </c>
      <c r="I17" s="1" t="s">
        <v>16</v>
      </c>
      <c r="J17" s="1" t="s">
        <v>17</v>
      </c>
      <c r="K17" s="1" t="s">
        <v>18</v>
      </c>
      <c r="L17" s="1" t="s">
        <v>19</v>
      </c>
      <c r="M17"/>
      <c r="N17"/>
      <c r="O17" t="s">
        <v>46</v>
      </c>
      <c r="P17">
        <v>6210</v>
      </c>
    </row>
    <row r="18" spans="1:16" x14ac:dyDescent="0.25">
      <c r="A18" t="s">
        <v>65</v>
      </c>
      <c r="B18" s="3" t="str">
        <f>VLOOKUP(A18,AC_extended[#All],2,FALSE)</f>
        <v>MFD09288</v>
      </c>
      <c r="C18" s="1" t="s">
        <v>13</v>
      </c>
      <c r="D18" s="5">
        <v>44059</v>
      </c>
      <c r="E18" t="str">
        <f t="shared" si="0"/>
        <v>56.90477, 10.26131</v>
      </c>
      <c r="F18" s="1" t="s">
        <v>66</v>
      </c>
      <c r="G18" s="1" t="s">
        <v>67</v>
      </c>
      <c r="I18" s="1" t="s">
        <v>16</v>
      </c>
      <c r="J18" s="1" t="s">
        <v>17</v>
      </c>
      <c r="K18" s="1" t="s">
        <v>18</v>
      </c>
      <c r="L18" s="1" t="s">
        <v>19</v>
      </c>
      <c r="M18"/>
      <c r="N18"/>
      <c r="O18" t="s">
        <v>46</v>
      </c>
      <c r="P18">
        <v>6210</v>
      </c>
    </row>
    <row r="19" spans="1:16" x14ac:dyDescent="0.25">
      <c r="A19" t="s">
        <v>68</v>
      </c>
      <c r="B19" s="3" t="str">
        <f>VLOOKUP(A19,AC_extended[#All],2,FALSE)</f>
        <v>MFD09266</v>
      </c>
      <c r="C19" s="1" t="s">
        <v>13</v>
      </c>
      <c r="D19" s="5">
        <v>44059</v>
      </c>
      <c r="E19" t="str">
        <f t="shared" si="0"/>
        <v>56.90477, 10.26122</v>
      </c>
      <c r="F19" s="1" t="s">
        <v>66</v>
      </c>
      <c r="G19" s="1" t="s">
        <v>64</v>
      </c>
      <c r="I19" s="1" t="s">
        <v>16</v>
      </c>
      <c r="J19" s="1" t="s">
        <v>17</v>
      </c>
      <c r="K19" s="1" t="s">
        <v>18</v>
      </c>
      <c r="L19" s="1" t="s">
        <v>19</v>
      </c>
      <c r="M19"/>
      <c r="N19"/>
      <c r="O19" t="s">
        <v>46</v>
      </c>
      <c r="P19">
        <v>6210</v>
      </c>
    </row>
    <row r="20" spans="1:16" x14ac:dyDescent="0.25">
      <c r="A20" t="s">
        <v>69</v>
      </c>
      <c r="B20" s="3" t="str">
        <f>VLOOKUP(A20,AC_extended[#All],2,FALSE)</f>
        <v>MFD09251</v>
      </c>
      <c r="C20" s="1" t="s">
        <v>13</v>
      </c>
      <c r="D20" s="5">
        <v>44064</v>
      </c>
      <c r="E20" t="str">
        <f t="shared" si="0"/>
        <v>56.82808, 9.79855</v>
      </c>
      <c r="F20" s="1" t="s">
        <v>70</v>
      </c>
      <c r="G20" s="1" t="s">
        <v>71</v>
      </c>
      <c r="I20" s="1" t="s">
        <v>16</v>
      </c>
      <c r="J20" s="1" t="s">
        <v>17</v>
      </c>
      <c r="K20" s="1" t="s">
        <v>18</v>
      </c>
      <c r="L20" s="1" t="s">
        <v>19</v>
      </c>
      <c r="M20"/>
      <c r="N20"/>
      <c r="O20" t="s">
        <v>72</v>
      </c>
      <c r="P20">
        <v>6210</v>
      </c>
    </row>
    <row r="21" spans="1:16" x14ac:dyDescent="0.25">
      <c r="A21" t="s">
        <v>73</v>
      </c>
      <c r="B21" s="3" t="str">
        <f>VLOOKUP(A21,AC_extended[#All],2,FALSE)</f>
        <v>MFD09250</v>
      </c>
      <c r="C21" s="1" t="s">
        <v>13</v>
      </c>
      <c r="D21" s="5">
        <v>44064</v>
      </c>
      <c r="E21" t="str">
        <f t="shared" si="0"/>
        <v>56.82808, 9.79845</v>
      </c>
      <c r="F21" s="1" t="s">
        <v>70</v>
      </c>
      <c r="G21" s="1" t="s">
        <v>74</v>
      </c>
      <c r="I21" s="1" t="s">
        <v>16</v>
      </c>
      <c r="J21" s="1" t="s">
        <v>17</v>
      </c>
      <c r="K21" s="1" t="s">
        <v>18</v>
      </c>
      <c r="L21" s="1" t="s">
        <v>19</v>
      </c>
      <c r="M21"/>
      <c r="N21"/>
      <c r="O21" t="s">
        <v>72</v>
      </c>
      <c r="P21">
        <v>6210</v>
      </c>
    </row>
    <row r="22" spans="1:16" x14ac:dyDescent="0.25">
      <c r="A22" t="s">
        <v>75</v>
      </c>
      <c r="B22" s="3" t="e">
        <f>VLOOKUP(A22,AC_extended[#All],2,FALSE)</f>
        <v>#N/A</v>
      </c>
      <c r="C22" s="1" t="s">
        <v>13</v>
      </c>
      <c r="D22" s="5">
        <v>44064</v>
      </c>
      <c r="E22" t="str">
        <f t="shared" si="0"/>
        <v>56.82812, 9.79847</v>
      </c>
      <c r="F22" s="1" t="s">
        <v>76</v>
      </c>
      <c r="G22" s="1" t="s">
        <v>77</v>
      </c>
      <c r="I22" s="1" t="s">
        <v>16</v>
      </c>
      <c r="J22" s="1" t="s">
        <v>17</v>
      </c>
      <c r="K22" s="1" t="s">
        <v>18</v>
      </c>
      <c r="L22" s="1" t="s">
        <v>19</v>
      </c>
      <c r="M22"/>
      <c r="N22"/>
      <c r="O22" t="s">
        <v>72</v>
      </c>
      <c r="P22">
        <v>6210</v>
      </c>
    </row>
    <row r="23" spans="1:16" x14ac:dyDescent="0.25">
      <c r="A23" t="s">
        <v>78</v>
      </c>
      <c r="B23" s="3" t="str">
        <f>VLOOKUP(A23,AC_extended[#All],2,FALSE)</f>
        <v>MFD09230</v>
      </c>
      <c r="C23" s="1" t="s">
        <v>13</v>
      </c>
      <c r="D23" s="5">
        <v>44064</v>
      </c>
      <c r="E23" t="str">
        <f t="shared" si="0"/>
        <v>56.82833, 9.79876</v>
      </c>
      <c r="F23" s="1" t="s">
        <v>79</v>
      </c>
      <c r="G23" s="1" t="s">
        <v>80</v>
      </c>
      <c r="I23" s="1" t="s">
        <v>16</v>
      </c>
      <c r="J23" s="1" t="s">
        <v>17</v>
      </c>
      <c r="K23" s="1" t="s">
        <v>18</v>
      </c>
      <c r="L23" s="1" t="s">
        <v>19</v>
      </c>
      <c r="M23"/>
      <c r="N23"/>
      <c r="O23" t="s">
        <v>72</v>
      </c>
      <c r="P23">
        <v>6210</v>
      </c>
    </row>
    <row r="24" spans="1:16" x14ac:dyDescent="0.25">
      <c r="A24" t="s">
        <v>81</v>
      </c>
      <c r="B24" s="3" t="str">
        <f>VLOOKUP(A24,AC_extended[#All],2,FALSE)</f>
        <v>MFD09234</v>
      </c>
      <c r="C24" s="1" t="s">
        <v>13</v>
      </c>
      <c r="D24" s="5">
        <v>44064</v>
      </c>
      <c r="E24" t="str">
        <f t="shared" si="0"/>
        <v>56.82829, 9.79867</v>
      </c>
      <c r="F24" s="1" t="s">
        <v>82</v>
      </c>
      <c r="G24" s="1" t="s">
        <v>83</v>
      </c>
      <c r="I24" s="1" t="s">
        <v>16</v>
      </c>
      <c r="J24" s="1" t="s">
        <v>17</v>
      </c>
      <c r="K24" s="1" t="s">
        <v>18</v>
      </c>
      <c r="L24" s="1" t="s">
        <v>19</v>
      </c>
      <c r="M24"/>
      <c r="N24"/>
      <c r="O24" t="s">
        <v>72</v>
      </c>
      <c r="P24">
        <v>6210</v>
      </c>
    </row>
    <row r="25" spans="1:16" x14ac:dyDescent="0.25">
      <c r="A25" t="s">
        <v>84</v>
      </c>
      <c r="B25" s="3" t="str">
        <f>VLOOKUP(A25,AC_extended[#All],2,FALSE)</f>
        <v>MFD09232</v>
      </c>
      <c r="C25" s="1" t="s">
        <v>13</v>
      </c>
      <c r="D25" s="5">
        <v>44064</v>
      </c>
      <c r="E25" t="str">
        <f t="shared" si="0"/>
        <v>56.82834, 9.79868</v>
      </c>
      <c r="F25" s="1" t="s">
        <v>85</v>
      </c>
      <c r="G25" s="1" t="s">
        <v>86</v>
      </c>
      <c r="I25" s="1" t="s">
        <v>16</v>
      </c>
      <c r="J25" s="1" t="s">
        <v>17</v>
      </c>
      <c r="K25" s="1" t="s">
        <v>18</v>
      </c>
      <c r="L25" s="1" t="s">
        <v>19</v>
      </c>
      <c r="M25"/>
      <c r="N25"/>
      <c r="O25" t="s">
        <v>72</v>
      </c>
      <c r="P25">
        <v>6210</v>
      </c>
    </row>
    <row r="26" spans="1:16" x14ac:dyDescent="0.25">
      <c r="A26" t="s">
        <v>87</v>
      </c>
      <c r="B26" s="3" t="str">
        <f>VLOOKUP(A26,AC_extended[#All],2,FALSE)</f>
        <v>MFD09236</v>
      </c>
      <c r="C26" s="1" t="s">
        <v>13</v>
      </c>
      <c r="D26" s="5">
        <v>44064</v>
      </c>
      <c r="E26" t="str">
        <f t="shared" si="0"/>
        <v>56.82867, 9.79868</v>
      </c>
      <c r="F26" s="1" t="s">
        <v>88</v>
      </c>
      <c r="G26" s="1" t="s">
        <v>86</v>
      </c>
      <c r="I26" s="1" t="s">
        <v>16</v>
      </c>
      <c r="J26" s="1" t="s">
        <v>17</v>
      </c>
      <c r="K26" s="1" t="s">
        <v>18</v>
      </c>
      <c r="L26" s="1" t="s">
        <v>19</v>
      </c>
      <c r="M26"/>
      <c r="N26"/>
      <c r="O26" t="s">
        <v>72</v>
      </c>
      <c r="P26">
        <v>6210</v>
      </c>
    </row>
    <row r="27" spans="1:16" x14ac:dyDescent="0.25">
      <c r="A27" t="s">
        <v>89</v>
      </c>
      <c r="B27" s="3" t="str">
        <f>VLOOKUP(A27,AC_extended[#All],2,FALSE)</f>
        <v>MFD09224</v>
      </c>
      <c r="C27" s="1" t="s">
        <v>13</v>
      </c>
      <c r="D27" s="5">
        <v>44064</v>
      </c>
      <c r="E27" t="str">
        <f t="shared" si="0"/>
        <v>56.82863, 9.79862</v>
      </c>
      <c r="F27" s="1" t="s">
        <v>90</v>
      </c>
      <c r="G27" s="1" t="s">
        <v>91</v>
      </c>
      <c r="I27" s="1" t="s">
        <v>16</v>
      </c>
      <c r="J27" s="1" t="s">
        <v>17</v>
      </c>
      <c r="K27" s="1" t="s">
        <v>18</v>
      </c>
      <c r="L27" s="1" t="s">
        <v>19</v>
      </c>
      <c r="M27"/>
      <c r="N27"/>
      <c r="O27" t="s">
        <v>72</v>
      </c>
      <c r="P27">
        <v>6210</v>
      </c>
    </row>
    <row r="28" spans="1:16" x14ac:dyDescent="0.25">
      <c r="A28" t="s">
        <v>92</v>
      </c>
      <c r="B28" s="3" t="str">
        <f>VLOOKUP(A28,AC_extended[#All],2,FALSE)</f>
        <v>MFD09217</v>
      </c>
      <c r="C28" s="1" t="s">
        <v>13</v>
      </c>
      <c r="D28" s="5">
        <v>44064</v>
      </c>
      <c r="E28" t="str">
        <f t="shared" si="0"/>
        <v>56.82865, 9.79860</v>
      </c>
      <c r="F28" s="1" t="s">
        <v>93</v>
      </c>
      <c r="G28" s="1" t="s">
        <v>94</v>
      </c>
      <c r="I28" s="1" t="s">
        <v>16</v>
      </c>
      <c r="J28" s="1" t="s">
        <v>17</v>
      </c>
      <c r="K28" s="1" t="s">
        <v>18</v>
      </c>
      <c r="L28" s="1" t="s">
        <v>19</v>
      </c>
      <c r="M28"/>
      <c r="N28"/>
      <c r="O28" t="s">
        <v>72</v>
      </c>
      <c r="P28">
        <v>6210</v>
      </c>
    </row>
    <row r="29" spans="1:16" x14ac:dyDescent="0.25">
      <c r="A29" t="s">
        <v>95</v>
      </c>
      <c r="B29" s="3" t="e">
        <f>VLOOKUP(A29,AC_extended[#All],2,FALSE)</f>
        <v>#N/A</v>
      </c>
      <c r="C29" s="1" t="s">
        <v>13</v>
      </c>
      <c r="D29" s="5">
        <v>44094</v>
      </c>
      <c r="E29" t="str">
        <f t="shared" si="0"/>
        <v>56.97967, 9.92027</v>
      </c>
      <c r="F29" s="1" t="s">
        <v>96</v>
      </c>
      <c r="G29" s="1" t="s">
        <v>97</v>
      </c>
      <c r="I29" s="1" t="s">
        <v>16</v>
      </c>
      <c r="J29" s="1" t="s">
        <v>17</v>
      </c>
      <c r="K29" s="1" t="s">
        <v>18</v>
      </c>
      <c r="L29" s="1" t="s">
        <v>19</v>
      </c>
      <c r="M29"/>
      <c r="N29"/>
      <c r="O29" t="s">
        <v>98</v>
      </c>
      <c r="P29">
        <v>6210</v>
      </c>
    </row>
    <row r="30" spans="1:16" x14ac:dyDescent="0.25">
      <c r="A30" t="s">
        <v>99</v>
      </c>
      <c r="B30" s="3" t="e">
        <f>VLOOKUP(A30,AC_extended[#All],2,FALSE)</f>
        <v>#N/A</v>
      </c>
      <c r="C30" s="1" t="s">
        <v>13</v>
      </c>
      <c r="D30" s="5">
        <v>44094</v>
      </c>
      <c r="E30" t="str">
        <f t="shared" si="0"/>
        <v>56.97976, 9.92022</v>
      </c>
      <c r="F30" s="1" t="s">
        <v>100</v>
      </c>
      <c r="G30" s="1" t="s">
        <v>101</v>
      </c>
      <c r="I30" s="1" t="s">
        <v>16</v>
      </c>
      <c r="J30" s="1" t="s">
        <v>17</v>
      </c>
      <c r="K30" s="1" t="s">
        <v>18</v>
      </c>
      <c r="L30" s="1" t="s">
        <v>19</v>
      </c>
      <c r="M30"/>
      <c r="N30"/>
      <c r="O30" t="s">
        <v>98</v>
      </c>
      <c r="P30">
        <v>6210</v>
      </c>
    </row>
    <row r="31" spans="1:16" x14ac:dyDescent="0.25">
      <c r="A31" t="s">
        <v>102</v>
      </c>
      <c r="B31" s="3" t="e">
        <f>VLOOKUP(A31,AC_extended[#All],2,FALSE)</f>
        <v>#N/A</v>
      </c>
      <c r="C31" s="1" t="s">
        <v>13</v>
      </c>
      <c r="D31" s="5">
        <v>44094</v>
      </c>
      <c r="E31" t="str">
        <f t="shared" si="0"/>
        <v>56.97972, 9.92031</v>
      </c>
      <c r="F31" s="1" t="s">
        <v>103</v>
      </c>
      <c r="G31" s="1" t="s">
        <v>104</v>
      </c>
      <c r="I31" s="1" t="s">
        <v>16</v>
      </c>
      <c r="J31" s="1" t="s">
        <v>17</v>
      </c>
      <c r="K31" s="1" t="s">
        <v>18</v>
      </c>
      <c r="L31" s="1" t="s">
        <v>19</v>
      </c>
      <c r="M31"/>
      <c r="N31"/>
      <c r="O31" t="s">
        <v>98</v>
      </c>
      <c r="P31">
        <v>6210</v>
      </c>
    </row>
    <row r="32" spans="1:16" x14ac:dyDescent="0.25">
      <c r="A32" t="s">
        <v>105</v>
      </c>
      <c r="B32" s="3" t="e">
        <f>VLOOKUP(A32,AC_extended[#All],2,FALSE)</f>
        <v>#N/A</v>
      </c>
      <c r="C32" s="1" t="s">
        <v>13</v>
      </c>
      <c r="D32" s="5">
        <v>44094</v>
      </c>
      <c r="E32" t="str">
        <f t="shared" si="0"/>
        <v>56.97995, 9.91959</v>
      </c>
      <c r="F32" s="1" t="s">
        <v>106</v>
      </c>
      <c r="G32" s="1" t="s">
        <v>107</v>
      </c>
      <c r="I32" s="1" t="s">
        <v>16</v>
      </c>
      <c r="J32" s="1" t="s">
        <v>17</v>
      </c>
      <c r="K32" s="1" t="s">
        <v>18</v>
      </c>
      <c r="L32" s="1" t="s">
        <v>19</v>
      </c>
      <c r="M32"/>
      <c r="N32"/>
      <c r="O32" t="s">
        <v>98</v>
      </c>
      <c r="P32">
        <v>6210</v>
      </c>
    </row>
    <row r="33" spans="1:16" x14ac:dyDescent="0.25">
      <c r="A33" t="s">
        <v>108</v>
      </c>
      <c r="B33" s="3" t="e">
        <f>VLOOKUP(A33,AC_extended[#All],2,FALSE)</f>
        <v>#N/A</v>
      </c>
      <c r="C33" s="1" t="s">
        <v>13</v>
      </c>
      <c r="D33" s="5">
        <v>44094</v>
      </c>
      <c r="E33" t="str">
        <f t="shared" si="0"/>
        <v>56.98001, 9.91965</v>
      </c>
      <c r="F33" s="1" t="s">
        <v>109</v>
      </c>
      <c r="G33" s="1" t="s">
        <v>110</v>
      </c>
      <c r="I33" s="1" t="s">
        <v>16</v>
      </c>
      <c r="J33" s="1" t="s">
        <v>17</v>
      </c>
      <c r="K33" s="1" t="s">
        <v>18</v>
      </c>
      <c r="L33" s="1" t="s">
        <v>19</v>
      </c>
      <c r="M33"/>
      <c r="N33"/>
      <c r="O33" t="s">
        <v>98</v>
      </c>
      <c r="P33">
        <v>6210</v>
      </c>
    </row>
    <row r="34" spans="1:16" x14ac:dyDescent="0.25">
      <c r="A34" t="s">
        <v>111</v>
      </c>
      <c r="B34" s="3" t="e">
        <f>VLOOKUP(A34,AC_extended[#All],2,FALSE)</f>
        <v>#N/A</v>
      </c>
      <c r="C34" s="1" t="s">
        <v>13</v>
      </c>
      <c r="D34" s="5">
        <v>44094</v>
      </c>
      <c r="E34" t="str">
        <f t="shared" si="0"/>
        <v>56.97998, 9.91972</v>
      </c>
      <c r="F34" s="1" t="s">
        <v>112</v>
      </c>
      <c r="G34" s="1" t="s">
        <v>113</v>
      </c>
      <c r="I34" s="1" t="s">
        <v>16</v>
      </c>
      <c r="J34" s="1" t="s">
        <v>17</v>
      </c>
      <c r="K34" s="1" t="s">
        <v>18</v>
      </c>
      <c r="L34" s="1" t="s">
        <v>19</v>
      </c>
      <c r="M34"/>
      <c r="N34"/>
      <c r="O34" t="s">
        <v>98</v>
      </c>
      <c r="P34">
        <v>6210</v>
      </c>
    </row>
    <row r="35" spans="1:16" x14ac:dyDescent="0.25">
      <c r="A35" t="s">
        <v>114</v>
      </c>
      <c r="B35" s="3" t="e">
        <f>VLOOKUP(A35,AC_extended[#All],2,FALSE)</f>
        <v>#N/A</v>
      </c>
      <c r="C35" s="1" t="s">
        <v>13</v>
      </c>
      <c r="D35" s="5">
        <v>44094</v>
      </c>
      <c r="E35" t="str">
        <f t="shared" si="0"/>
        <v>56.98040, 9.92000</v>
      </c>
      <c r="F35" s="1" t="s">
        <v>115</v>
      </c>
      <c r="G35" s="1" t="s">
        <v>116</v>
      </c>
      <c r="I35" s="1" t="s">
        <v>16</v>
      </c>
      <c r="J35" s="1" t="s">
        <v>17</v>
      </c>
      <c r="K35" s="1" t="s">
        <v>18</v>
      </c>
      <c r="L35" s="1" t="s">
        <v>19</v>
      </c>
      <c r="M35"/>
      <c r="N35"/>
      <c r="O35" t="s">
        <v>98</v>
      </c>
      <c r="P35">
        <v>6210</v>
      </c>
    </row>
    <row r="36" spans="1:16" x14ac:dyDescent="0.25">
      <c r="A36" t="s">
        <v>117</v>
      </c>
      <c r="B36" s="3" t="e">
        <f>VLOOKUP(A36,AC_extended[#All],2,FALSE)</f>
        <v>#N/A</v>
      </c>
      <c r="C36" s="1" t="s">
        <v>13</v>
      </c>
      <c r="D36" s="5">
        <v>44094</v>
      </c>
      <c r="E36" t="str">
        <f t="shared" si="0"/>
        <v>56.98038, 9.92011</v>
      </c>
      <c r="F36" s="1" t="s">
        <v>118</v>
      </c>
      <c r="G36" s="1" t="s">
        <v>119</v>
      </c>
      <c r="I36" s="1" t="s">
        <v>16</v>
      </c>
      <c r="J36" s="1" t="s">
        <v>17</v>
      </c>
      <c r="K36" s="1" t="s">
        <v>18</v>
      </c>
      <c r="L36" s="1" t="s">
        <v>19</v>
      </c>
      <c r="M36"/>
      <c r="N36"/>
      <c r="O36" t="s">
        <v>98</v>
      </c>
      <c r="P36">
        <v>6210</v>
      </c>
    </row>
    <row r="37" spans="1:16" x14ac:dyDescent="0.25">
      <c r="A37" t="s">
        <v>120</v>
      </c>
      <c r="B37" s="3" t="e">
        <f>VLOOKUP(A37,AC_extended[#All],2,FALSE)</f>
        <v>#N/A</v>
      </c>
      <c r="C37" s="1" t="s">
        <v>13</v>
      </c>
      <c r="D37" s="5">
        <v>44094</v>
      </c>
      <c r="E37" t="str">
        <f t="shared" si="0"/>
        <v>56.98032, 9.92002</v>
      </c>
      <c r="F37" s="1" t="s">
        <v>121</v>
      </c>
      <c r="G37" s="1" t="s">
        <v>122</v>
      </c>
      <c r="I37" s="1" t="s">
        <v>16</v>
      </c>
      <c r="J37" s="1" t="s">
        <v>17</v>
      </c>
      <c r="K37" s="1" t="s">
        <v>18</v>
      </c>
      <c r="L37" s="1" t="s">
        <v>19</v>
      </c>
      <c r="M37"/>
      <c r="N37"/>
      <c r="O37" t="s">
        <v>98</v>
      </c>
      <c r="P37">
        <v>6210</v>
      </c>
    </row>
    <row r="38" spans="1:16" x14ac:dyDescent="0.25">
      <c r="A38" t="s">
        <v>123</v>
      </c>
      <c r="B38" s="3" t="str">
        <f>VLOOKUP(A38,AC_extended[#All],2,FALSE)</f>
        <v>MFD10069</v>
      </c>
      <c r="C38" s="1" t="s">
        <v>13</v>
      </c>
      <c r="D38" s="5">
        <v>44052</v>
      </c>
      <c r="E38" t="str">
        <f t="shared" si="0"/>
        <v>57.12909, 10.03082</v>
      </c>
      <c r="F38" s="1" t="s">
        <v>124</v>
      </c>
      <c r="G38" s="1" t="s">
        <v>125</v>
      </c>
      <c r="I38" s="1" t="s">
        <v>16</v>
      </c>
      <c r="J38" s="1" t="s">
        <v>17</v>
      </c>
      <c r="K38" s="1" t="s">
        <v>18</v>
      </c>
      <c r="L38" s="1" t="s">
        <v>19</v>
      </c>
      <c r="M38"/>
      <c r="N38"/>
      <c r="O38" t="s">
        <v>126</v>
      </c>
      <c r="P38">
        <v>6230</v>
      </c>
    </row>
    <row r="39" spans="1:16" x14ac:dyDescent="0.25">
      <c r="A39" t="s">
        <v>127</v>
      </c>
      <c r="B39" s="3" t="str">
        <f>VLOOKUP(A39,AC_extended[#All],2,FALSE)</f>
        <v>MFD10077</v>
      </c>
      <c r="C39" s="1" t="s">
        <v>13</v>
      </c>
      <c r="D39" s="5">
        <v>44052</v>
      </c>
      <c r="E39" t="str">
        <f t="shared" si="0"/>
        <v>57.12907, 10.03077</v>
      </c>
      <c r="F39" s="1" t="s">
        <v>128</v>
      </c>
      <c r="G39" s="1" t="s">
        <v>129</v>
      </c>
      <c r="I39" s="1" t="s">
        <v>16</v>
      </c>
      <c r="J39" s="1" t="s">
        <v>17</v>
      </c>
      <c r="K39" s="1" t="s">
        <v>18</v>
      </c>
      <c r="L39" s="1" t="s">
        <v>19</v>
      </c>
      <c r="M39"/>
      <c r="N39"/>
      <c r="O39" t="s">
        <v>126</v>
      </c>
      <c r="P39">
        <v>6230</v>
      </c>
    </row>
    <row r="40" spans="1:16" x14ac:dyDescent="0.25">
      <c r="A40" t="s">
        <v>130</v>
      </c>
      <c r="B40" s="3" t="str">
        <f>VLOOKUP(A40,AC_extended[#All],2,FALSE)</f>
        <v>MFD06936</v>
      </c>
      <c r="C40" s="1" t="s">
        <v>13</v>
      </c>
      <c r="D40" s="5">
        <v>44052</v>
      </c>
      <c r="E40" t="str">
        <f t="shared" si="0"/>
        <v>57.12912, 10.03070</v>
      </c>
      <c r="F40" s="1" t="s">
        <v>131</v>
      </c>
      <c r="G40" s="1" t="s">
        <v>132</v>
      </c>
      <c r="I40" s="1" t="s">
        <v>16</v>
      </c>
      <c r="J40" s="1" t="s">
        <v>17</v>
      </c>
      <c r="K40" s="1" t="s">
        <v>18</v>
      </c>
      <c r="L40" s="1" t="s">
        <v>19</v>
      </c>
      <c r="M40"/>
      <c r="N40"/>
      <c r="O40" t="s">
        <v>126</v>
      </c>
      <c r="P40">
        <v>6230</v>
      </c>
    </row>
    <row r="41" spans="1:16" x14ac:dyDescent="0.25">
      <c r="A41" t="s">
        <v>133</v>
      </c>
      <c r="B41" s="3" t="str">
        <f>VLOOKUP(A41,AC_extended[#All],2,FALSE)</f>
        <v>MFD06933</v>
      </c>
      <c r="C41" s="1" t="s">
        <v>13</v>
      </c>
      <c r="D41" s="5">
        <v>44052</v>
      </c>
      <c r="E41" t="str">
        <f t="shared" si="0"/>
        <v>57.12908, 10.03035</v>
      </c>
      <c r="F41" s="1" t="s">
        <v>134</v>
      </c>
      <c r="G41" s="1" t="s">
        <v>135</v>
      </c>
      <c r="I41" s="1" t="s">
        <v>16</v>
      </c>
      <c r="J41" s="1" t="s">
        <v>17</v>
      </c>
      <c r="K41" s="1" t="s">
        <v>18</v>
      </c>
      <c r="L41" s="1" t="s">
        <v>19</v>
      </c>
      <c r="M41"/>
      <c r="N41"/>
      <c r="O41" t="s">
        <v>126</v>
      </c>
      <c r="P41">
        <v>6230</v>
      </c>
    </row>
    <row r="42" spans="1:16" x14ac:dyDescent="0.25">
      <c r="A42" t="s">
        <v>136</v>
      </c>
      <c r="B42" s="3" t="str">
        <f>VLOOKUP(A42,AC_extended[#All],2,FALSE)</f>
        <v>MFD06937</v>
      </c>
      <c r="C42" s="1" t="s">
        <v>13</v>
      </c>
      <c r="D42" s="5">
        <v>44052</v>
      </c>
      <c r="E42" t="str">
        <f t="shared" si="0"/>
        <v>57.12906, 10.03039</v>
      </c>
      <c r="F42" s="1" t="s">
        <v>137</v>
      </c>
      <c r="G42" s="1" t="s">
        <v>138</v>
      </c>
      <c r="I42" s="1" t="s">
        <v>16</v>
      </c>
      <c r="J42" s="1" t="s">
        <v>17</v>
      </c>
      <c r="K42" s="1" t="s">
        <v>18</v>
      </c>
      <c r="L42" s="1" t="s">
        <v>19</v>
      </c>
      <c r="M42"/>
      <c r="N42"/>
      <c r="O42" t="s">
        <v>126</v>
      </c>
      <c r="P42">
        <v>6230</v>
      </c>
    </row>
    <row r="43" spans="1:16" x14ac:dyDescent="0.25">
      <c r="A43" t="s">
        <v>139</v>
      </c>
      <c r="B43" s="3" t="str">
        <f>VLOOKUP(A43,AC_extended[#All],2,FALSE)</f>
        <v>MFD10076</v>
      </c>
      <c r="C43" s="1" t="s">
        <v>13</v>
      </c>
      <c r="D43" s="5">
        <v>44052</v>
      </c>
      <c r="E43" t="str">
        <f t="shared" si="0"/>
        <v>57.12907, 10.03045</v>
      </c>
      <c r="F43" s="1" t="s">
        <v>128</v>
      </c>
      <c r="G43" s="1" t="s">
        <v>140</v>
      </c>
      <c r="I43" s="1" t="s">
        <v>16</v>
      </c>
      <c r="J43" s="1" t="s">
        <v>17</v>
      </c>
      <c r="K43" s="1" t="s">
        <v>18</v>
      </c>
      <c r="L43" s="1" t="s">
        <v>19</v>
      </c>
      <c r="M43"/>
      <c r="N43"/>
      <c r="O43" t="s">
        <v>126</v>
      </c>
      <c r="P43">
        <v>6230</v>
      </c>
    </row>
    <row r="44" spans="1:16" x14ac:dyDescent="0.25">
      <c r="A44" t="s">
        <v>141</v>
      </c>
      <c r="B44" s="3" t="e">
        <f>VLOOKUP(A44,AC_extended[#All],2,FALSE)</f>
        <v>#N/A</v>
      </c>
      <c r="C44" s="1" t="s">
        <v>13</v>
      </c>
      <c r="D44" s="5">
        <v>44076</v>
      </c>
      <c r="E44" t="str">
        <f t="shared" si="0"/>
        <v>56.97515, 9.93219</v>
      </c>
      <c r="F44" s="1" t="s">
        <v>142</v>
      </c>
      <c r="G44" s="1" t="s">
        <v>143</v>
      </c>
      <c r="I44" s="1" t="s">
        <v>16</v>
      </c>
      <c r="J44" s="1" t="s">
        <v>17</v>
      </c>
      <c r="K44" s="1" t="s">
        <v>18</v>
      </c>
      <c r="L44" s="1" t="s">
        <v>19</v>
      </c>
      <c r="M44"/>
      <c r="N44"/>
      <c r="O44" t="s">
        <v>144</v>
      </c>
      <c r="P44">
        <v>6230</v>
      </c>
    </row>
    <row r="45" spans="1:16" x14ac:dyDescent="0.25">
      <c r="A45" t="s">
        <v>145</v>
      </c>
      <c r="B45" s="3" t="e">
        <f>VLOOKUP(A45,AC_extended[#All],2,FALSE)</f>
        <v>#N/A</v>
      </c>
      <c r="C45" s="1" t="s">
        <v>13</v>
      </c>
      <c r="D45" s="5">
        <v>44076</v>
      </c>
      <c r="E45" t="str">
        <f t="shared" si="0"/>
        <v>56.97522, 9.93223</v>
      </c>
      <c r="F45" s="1" t="s">
        <v>146</v>
      </c>
      <c r="G45" s="1" t="s">
        <v>147</v>
      </c>
      <c r="I45" s="1" t="s">
        <v>16</v>
      </c>
      <c r="J45" s="1" t="s">
        <v>17</v>
      </c>
      <c r="K45" s="1" t="s">
        <v>18</v>
      </c>
      <c r="L45" s="1" t="s">
        <v>19</v>
      </c>
      <c r="M45"/>
      <c r="N45"/>
      <c r="O45" t="s">
        <v>144</v>
      </c>
      <c r="P45">
        <v>6230</v>
      </c>
    </row>
    <row r="46" spans="1:16" x14ac:dyDescent="0.25">
      <c r="A46" t="s">
        <v>148</v>
      </c>
      <c r="B46" s="3" t="e">
        <f>VLOOKUP(A46,AC_extended[#All],2,FALSE)</f>
        <v>#N/A</v>
      </c>
      <c r="C46" s="1" t="s">
        <v>13</v>
      </c>
      <c r="D46" s="5">
        <v>44076</v>
      </c>
      <c r="E46" t="str">
        <f t="shared" si="0"/>
        <v>56.97519, 9.93230</v>
      </c>
      <c r="F46" s="1" t="s">
        <v>149</v>
      </c>
      <c r="G46" s="1" t="s">
        <v>150</v>
      </c>
      <c r="I46" s="1" t="s">
        <v>16</v>
      </c>
      <c r="J46" s="1" t="s">
        <v>17</v>
      </c>
      <c r="K46" s="1" t="s">
        <v>18</v>
      </c>
      <c r="L46" s="1" t="s">
        <v>19</v>
      </c>
      <c r="M46"/>
      <c r="N46"/>
      <c r="O46" t="s">
        <v>144</v>
      </c>
      <c r="P46">
        <v>6230</v>
      </c>
    </row>
    <row r="47" spans="1:16" x14ac:dyDescent="0.25">
      <c r="A47" t="s">
        <v>151</v>
      </c>
      <c r="B47" s="3" t="e">
        <f>VLOOKUP(A47,AC_extended[#All],2,FALSE)</f>
        <v>#N/A</v>
      </c>
      <c r="C47" s="1" t="s">
        <v>13</v>
      </c>
      <c r="D47" s="5">
        <v>44076</v>
      </c>
      <c r="E47" t="str">
        <f t="shared" si="0"/>
        <v>56.97510, 9.93169</v>
      </c>
      <c r="F47" s="1" t="s">
        <v>152</v>
      </c>
      <c r="G47" s="1" t="s">
        <v>153</v>
      </c>
      <c r="I47" s="1" t="s">
        <v>16</v>
      </c>
      <c r="J47" s="1" t="s">
        <v>17</v>
      </c>
      <c r="K47" s="1" t="s">
        <v>18</v>
      </c>
      <c r="L47" s="1" t="s">
        <v>19</v>
      </c>
      <c r="M47"/>
      <c r="N47"/>
      <c r="O47" t="s">
        <v>144</v>
      </c>
      <c r="P47">
        <v>6230</v>
      </c>
    </row>
    <row r="48" spans="1:16" x14ac:dyDescent="0.25">
      <c r="A48" t="s">
        <v>154</v>
      </c>
      <c r="B48" s="3" t="e">
        <f>VLOOKUP(A48,AC_extended[#All],2,FALSE)</f>
        <v>#N/A</v>
      </c>
      <c r="C48" s="1" t="s">
        <v>13</v>
      </c>
      <c r="D48" s="5">
        <v>44076</v>
      </c>
      <c r="E48" t="str">
        <f t="shared" si="0"/>
        <v>56.97513, 9.93164</v>
      </c>
      <c r="F48" s="1" t="s">
        <v>155</v>
      </c>
      <c r="G48" s="1" t="s">
        <v>156</v>
      </c>
      <c r="I48" s="1" t="s">
        <v>16</v>
      </c>
      <c r="J48" s="1" t="s">
        <v>17</v>
      </c>
      <c r="K48" s="1" t="s">
        <v>18</v>
      </c>
      <c r="L48" s="1" t="s">
        <v>19</v>
      </c>
      <c r="M48"/>
      <c r="N48"/>
      <c r="O48" t="s">
        <v>144</v>
      </c>
      <c r="P48">
        <v>6230</v>
      </c>
    </row>
    <row r="49" spans="1:16" x14ac:dyDescent="0.25">
      <c r="A49" t="s">
        <v>157</v>
      </c>
      <c r="B49" s="3" t="e">
        <f>VLOOKUP(A49,AC_extended[#All],2,FALSE)</f>
        <v>#N/A</v>
      </c>
      <c r="C49" s="1" t="s">
        <v>13</v>
      </c>
      <c r="D49" s="5">
        <v>44076</v>
      </c>
      <c r="E49" t="str">
        <f t="shared" si="0"/>
        <v>56.97517, 9.93175</v>
      </c>
      <c r="F49" s="1" t="s">
        <v>158</v>
      </c>
      <c r="G49" s="1" t="s">
        <v>159</v>
      </c>
      <c r="I49" s="1" t="s">
        <v>16</v>
      </c>
      <c r="J49" s="1" t="s">
        <v>17</v>
      </c>
      <c r="K49" s="1" t="s">
        <v>18</v>
      </c>
      <c r="L49" s="1" t="s">
        <v>19</v>
      </c>
      <c r="M49"/>
      <c r="N49"/>
      <c r="O49" t="s">
        <v>144</v>
      </c>
      <c r="P49">
        <v>6230</v>
      </c>
    </row>
    <row r="50" spans="1:16" x14ac:dyDescent="0.25">
      <c r="A50" t="s">
        <v>160</v>
      </c>
      <c r="B50" s="3" t="e">
        <f>VLOOKUP(A50,AC_extended[#All],2,FALSE)</f>
        <v>#N/A</v>
      </c>
      <c r="C50" s="1" t="s">
        <v>13</v>
      </c>
      <c r="D50" s="5">
        <v>44076</v>
      </c>
      <c r="E50" t="str">
        <f t="shared" si="0"/>
        <v>56.97485, 9.93160</v>
      </c>
      <c r="F50" s="1" t="s">
        <v>161</v>
      </c>
      <c r="G50" s="1" t="s">
        <v>162</v>
      </c>
      <c r="I50" s="1" t="s">
        <v>16</v>
      </c>
      <c r="J50" s="1" t="s">
        <v>17</v>
      </c>
      <c r="K50" s="1" t="s">
        <v>18</v>
      </c>
      <c r="L50" s="1" t="s">
        <v>19</v>
      </c>
      <c r="M50"/>
      <c r="N50"/>
      <c r="O50" t="s">
        <v>144</v>
      </c>
      <c r="P50">
        <v>6230</v>
      </c>
    </row>
    <row r="51" spans="1:16" x14ac:dyDescent="0.25">
      <c r="A51" t="s">
        <v>163</v>
      </c>
      <c r="B51" s="3" t="e">
        <f>VLOOKUP(A51,AC_extended[#All],2,FALSE)</f>
        <v>#N/A</v>
      </c>
      <c r="C51" s="1" t="s">
        <v>13</v>
      </c>
      <c r="D51" s="5">
        <v>44076</v>
      </c>
      <c r="E51" t="str">
        <f t="shared" si="0"/>
        <v>56.97489, 9.93157</v>
      </c>
      <c r="F51" s="1" t="s">
        <v>164</v>
      </c>
      <c r="G51" s="1" t="s">
        <v>165</v>
      </c>
      <c r="I51" s="1" t="s">
        <v>16</v>
      </c>
      <c r="J51" s="1" t="s">
        <v>17</v>
      </c>
      <c r="K51" s="1" t="s">
        <v>18</v>
      </c>
      <c r="L51" s="1" t="s">
        <v>19</v>
      </c>
      <c r="M51"/>
      <c r="N51"/>
      <c r="O51" t="s">
        <v>144</v>
      </c>
      <c r="P51">
        <v>6230</v>
      </c>
    </row>
    <row r="52" spans="1:16" x14ac:dyDescent="0.25">
      <c r="A52" t="s">
        <v>166</v>
      </c>
      <c r="B52" s="3" t="e">
        <f>VLOOKUP(A52,AC_extended[#All],2,FALSE)</f>
        <v>#N/A</v>
      </c>
      <c r="C52" s="1" t="s">
        <v>13</v>
      </c>
      <c r="D52" s="5">
        <v>44076</v>
      </c>
      <c r="E52" t="str">
        <f t="shared" si="0"/>
        <v>56.97493, 9.93167</v>
      </c>
      <c r="F52" s="1" t="s">
        <v>167</v>
      </c>
      <c r="G52" s="1" t="s">
        <v>168</v>
      </c>
      <c r="I52" s="1" t="s">
        <v>16</v>
      </c>
      <c r="J52" s="1" t="s">
        <v>17</v>
      </c>
      <c r="K52" s="1" t="s">
        <v>18</v>
      </c>
      <c r="L52" s="1" t="s">
        <v>19</v>
      </c>
      <c r="M52"/>
      <c r="N52"/>
      <c r="O52" t="s">
        <v>144</v>
      </c>
      <c r="P52">
        <v>6230</v>
      </c>
    </row>
    <row r="53" spans="1:16" x14ac:dyDescent="0.25">
      <c r="A53" t="s">
        <v>169</v>
      </c>
      <c r="B53" s="3" t="e">
        <f>VLOOKUP(A53,AC_extended[#All],2,FALSE)</f>
        <v>#N/A</v>
      </c>
      <c r="C53" s="1" t="s">
        <v>13</v>
      </c>
      <c r="D53" s="5">
        <v>44090</v>
      </c>
      <c r="E53" t="str">
        <f t="shared" si="0"/>
        <v>56.92738, 9.43664</v>
      </c>
      <c r="F53" s="1" t="s">
        <v>170</v>
      </c>
      <c r="G53" s="1" t="s">
        <v>171</v>
      </c>
      <c r="I53" s="1" t="s">
        <v>16</v>
      </c>
      <c r="J53" s="1" t="s">
        <v>17</v>
      </c>
      <c r="K53" s="1" t="s">
        <v>18</v>
      </c>
      <c r="L53" s="1" t="s">
        <v>19</v>
      </c>
      <c r="M53"/>
      <c r="N53"/>
      <c r="O53" t="s">
        <v>172</v>
      </c>
      <c r="P53">
        <v>6230</v>
      </c>
    </row>
    <row r="54" spans="1:16" x14ac:dyDescent="0.25">
      <c r="A54" t="s">
        <v>173</v>
      </c>
      <c r="B54" s="3" t="e">
        <f>VLOOKUP(A54,AC_extended[#All],2,FALSE)</f>
        <v>#N/A</v>
      </c>
      <c r="C54" s="1" t="s">
        <v>13</v>
      </c>
      <c r="D54" s="5">
        <v>44090</v>
      </c>
      <c r="E54" t="str">
        <f t="shared" si="0"/>
        <v>56.92744, 9.43671</v>
      </c>
      <c r="F54" s="1" t="s">
        <v>174</v>
      </c>
      <c r="G54" s="1" t="s">
        <v>175</v>
      </c>
      <c r="I54" s="1" t="s">
        <v>16</v>
      </c>
      <c r="J54" s="1" t="s">
        <v>17</v>
      </c>
      <c r="K54" s="1" t="s">
        <v>18</v>
      </c>
      <c r="L54" s="1" t="s">
        <v>19</v>
      </c>
      <c r="M54"/>
      <c r="N54"/>
      <c r="O54" t="s">
        <v>172</v>
      </c>
      <c r="P54">
        <v>6230</v>
      </c>
    </row>
    <row r="55" spans="1:16" x14ac:dyDescent="0.25">
      <c r="A55" t="s">
        <v>176</v>
      </c>
      <c r="B55" s="3" t="e">
        <f>VLOOKUP(A55,AC_extended[#All],2,FALSE)</f>
        <v>#N/A</v>
      </c>
      <c r="C55" s="1" t="s">
        <v>13</v>
      </c>
      <c r="D55" s="5">
        <v>44090</v>
      </c>
      <c r="E55" t="str">
        <f t="shared" si="0"/>
        <v>56.92738, 9.43674</v>
      </c>
      <c r="F55" s="1" t="s">
        <v>170</v>
      </c>
      <c r="G55" s="1" t="s">
        <v>177</v>
      </c>
      <c r="I55" s="1" t="s">
        <v>16</v>
      </c>
      <c r="J55" s="1" t="s">
        <v>17</v>
      </c>
      <c r="K55" s="1" t="s">
        <v>18</v>
      </c>
      <c r="L55" s="1" t="s">
        <v>19</v>
      </c>
      <c r="M55"/>
      <c r="N55"/>
      <c r="O55" t="s">
        <v>172</v>
      </c>
      <c r="P55">
        <v>6230</v>
      </c>
    </row>
    <row r="56" spans="1:16" x14ac:dyDescent="0.25">
      <c r="A56" t="s">
        <v>178</v>
      </c>
      <c r="B56" s="3" t="e">
        <f>VLOOKUP(A56,AC_extended[#All],2,FALSE)</f>
        <v>#N/A</v>
      </c>
      <c r="C56" s="1" t="s">
        <v>13</v>
      </c>
      <c r="D56" s="5">
        <v>44090</v>
      </c>
      <c r="E56" t="str">
        <f t="shared" si="0"/>
        <v>56.92766, 9.43666</v>
      </c>
      <c r="F56" s="1" t="s">
        <v>179</v>
      </c>
      <c r="G56" s="1" t="s">
        <v>180</v>
      </c>
      <c r="I56" s="1" t="s">
        <v>16</v>
      </c>
      <c r="J56" s="1" t="s">
        <v>17</v>
      </c>
      <c r="K56" s="1" t="s">
        <v>18</v>
      </c>
      <c r="L56" s="1" t="s">
        <v>19</v>
      </c>
      <c r="M56"/>
      <c r="N56"/>
      <c r="O56" t="s">
        <v>172</v>
      </c>
      <c r="P56">
        <v>6230</v>
      </c>
    </row>
    <row r="57" spans="1:16" x14ac:dyDescent="0.25">
      <c r="A57" t="s">
        <v>181</v>
      </c>
      <c r="B57" s="3" t="e">
        <f>VLOOKUP(A57,AC_extended[#All],2,FALSE)</f>
        <v>#N/A</v>
      </c>
      <c r="C57" s="1" t="s">
        <v>13</v>
      </c>
      <c r="D57" s="5">
        <v>44090</v>
      </c>
      <c r="E57" t="str">
        <f t="shared" si="0"/>
        <v>56.92773, 9.43671</v>
      </c>
      <c r="F57" s="1" t="s">
        <v>182</v>
      </c>
      <c r="G57" s="1" t="s">
        <v>175</v>
      </c>
      <c r="I57" s="1" t="s">
        <v>16</v>
      </c>
      <c r="J57" s="1" t="s">
        <v>17</v>
      </c>
      <c r="K57" s="1" t="s">
        <v>18</v>
      </c>
      <c r="L57" s="1" t="s">
        <v>19</v>
      </c>
      <c r="M57"/>
      <c r="N57"/>
      <c r="O57" t="s">
        <v>172</v>
      </c>
      <c r="P57">
        <v>6230</v>
      </c>
    </row>
    <row r="58" spans="1:16" x14ac:dyDescent="0.25">
      <c r="A58" t="s">
        <v>183</v>
      </c>
      <c r="B58" s="3" t="e">
        <f>VLOOKUP(A58,AC_extended[#All],2,FALSE)</f>
        <v>#N/A</v>
      </c>
      <c r="C58" s="1" t="s">
        <v>13</v>
      </c>
      <c r="D58" s="5">
        <v>44090</v>
      </c>
      <c r="E58" t="str">
        <f t="shared" si="0"/>
        <v>56.92768, 9.43680</v>
      </c>
      <c r="F58" s="1" t="s">
        <v>184</v>
      </c>
      <c r="G58" s="1" t="s">
        <v>185</v>
      </c>
      <c r="I58" s="1" t="s">
        <v>16</v>
      </c>
      <c r="J58" s="1" t="s">
        <v>17</v>
      </c>
      <c r="K58" s="1" t="s">
        <v>18</v>
      </c>
      <c r="L58" s="1" t="s">
        <v>19</v>
      </c>
      <c r="M58"/>
      <c r="N58"/>
      <c r="O58" t="s">
        <v>172</v>
      </c>
      <c r="P58">
        <v>6230</v>
      </c>
    </row>
    <row r="59" spans="1:16" x14ac:dyDescent="0.25">
      <c r="A59" t="s">
        <v>186</v>
      </c>
      <c r="B59" s="3" t="e">
        <f>VLOOKUP(A59,AC_extended[#All],2,FALSE)</f>
        <v>#N/A</v>
      </c>
      <c r="C59" s="1" t="s">
        <v>13</v>
      </c>
      <c r="D59" s="5">
        <v>44090</v>
      </c>
      <c r="E59" t="str">
        <f t="shared" si="0"/>
        <v>56.92736, 9.43794</v>
      </c>
      <c r="F59" s="1" t="s">
        <v>187</v>
      </c>
      <c r="G59" s="1" t="s">
        <v>188</v>
      </c>
      <c r="I59" s="1" t="s">
        <v>16</v>
      </c>
      <c r="J59" s="1" t="s">
        <v>17</v>
      </c>
      <c r="K59" s="1" t="s">
        <v>18</v>
      </c>
      <c r="L59" s="1" t="s">
        <v>19</v>
      </c>
      <c r="M59"/>
      <c r="N59"/>
      <c r="O59" t="s">
        <v>172</v>
      </c>
      <c r="P59">
        <v>6230</v>
      </c>
    </row>
    <row r="60" spans="1:16" x14ac:dyDescent="0.25">
      <c r="A60" t="s">
        <v>189</v>
      </c>
      <c r="B60" s="3" t="e">
        <f>VLOOKUP(A60,AC_extended[#All],2,FALSE)</f>
        <v>#N/A</v>
      </c>
      <c r="C60" s="1" t="s">
        <v>13</v>
      </c>
      <c r="D60" s="5">
        <v>44090</v>
      </c>
      <c r="E60" t="str">
        <f t="shared" si="0"/>
        <v>56.92738, 9.43786</v>
      </c>
      <c r="F60" s="1" t="s">
        <v>170</v>
      </c>
      <c r="G60" s="1" t="s">
        <v>190</v>
      </c>
      <c r="I60" s="1" t="s">
        <v>16</v>
      </c>
      <c r="J60" s="1" t="s">
        <v>17</v>
      </c>
      <c r="K60" s="1" t="s">
        <v>18</v>
      </c>
      <c r="L60" s="1" t="s">
        <v>19</v>
      </c>
      <c r="M60"/>
      <c r="N60"/>
      <c r="O60" t="s">
        <v>172</v>
      </c>
      <c r="P60">
        <v>6230</v>
      </c>
    </row>
    <row r="61" spans="1:16" x14ac:dyDescent="0.25">
      <c r="A61" t="s">
        <v>191</v>
      </c>
      <c r="B61" s="3" t="e">
        <f>VLOOKUP(A61,AC_extended[#All],2,FALSE)</f>
        <v>#N/A</v>
      </c>
      <c r="C61" s="1" t="s">
        <v>13</v>
      </c>
      <c r="D61" s="5">
        <v>44090</v>
      </c>
      <c r="E61" t="str">
        <f t="shared" si="0"/>
        <v>56.92744, 9.43788</v>
      </c>
      <c r="F61" s="1" t="s">
        <v>174</v>
      </c>
      <c r="G61" s="1" t="s">
        <v>192</v>
      </c>
      <c r="I61" s="1" t="s">
        <v>16</v>
      </c>
      <c r="J61" s="1" t="s">
        <v>17</v>
      </c>
      <c r="K61" s="1" t="s">
        <v>18</v>
      </c>
      <c r="L61" s="1" t="s">
        <v>19</v>
      </c>
      <c r="M61"/>
      <c r="N61"/>
      <c r="O61" t="s">
        <v>172</v>
      </c>
      <c r="P61">
        <v>6230</v>
      </c>
    </row>
    <row r="62" spans="1:16" x14ac:dyDescent="0.25">
      <c r="A62" t="s">
        <v>193</v>
      </c>
      <c r="B62" s="3" t="str">
        <f>VLOOKUP(A62,AC_extended[#All],2,FALSE)</f>
        <v>MFD09207</v>
      </c>
      <c r="C62" s="1" t="s">
        <v>13</v>
      </c>
      <c r="D62" s="5">
        <v>44046</v>
      </c>
      <c r="E62" t="str">
        <f t="shared" si="0"/>
        <v>56.90235, 10.25679</v>
      </c>
      <c r="F62" s="1" t="s">
        <v>194</v>
      </c>
      <c r="G62" s="1" t="s">
        <v>195</v>
      </c>
      <c r="I62" s="1" t="s">
        <v>16</v>
      </c>
      <c r="J62" s="1" t="s">
        <v>17</v>
      </c>
      <c r="K62" s="1" t="s">
        <v>18</v>
      </c>
      <c r="L62" s="1" t="s">
        <v>19</v>
      </c>
      <c r="M62"/>
      <c r="N62"/>
      <c r="O62" t="s">
        <v>46</v>
      </c>
      <c r="P62">
        <v>6120</v>
      </c>
    </row>
    <row r="63" spans="1:16" x14ac:dyDescent="0.25">
      <c r="A63" t="s">
        <v>196</v>
      </c>
      <c r="B63" s="3" t="str">
        <f>VLOOKUP(A63,AC_extended[#All],2,FALSE)</f>
        <v>MFD09206</v>
      </c>
      <c r="C63" s="1" t="s">
        <v>13</v>
      </c>
      <c r="D63" s="5">
        <v>44046</v>
      </c>
      <c r="E63" t="str">
        <f t="shared" si="0"/>
        <v>56.90236, 10.25672</v>
      </c>
      <c r="F63" s="1" t="s">
        <v>197</v>
      </c>
      <c r="G63" s="1" t="s">
        <v>198</v>
      </c>
      <c r="I63" s="1" t="s">
        <v>16</v>
      </c>
      <c r="J63" s="1" t="s">
        <v>17</v>
      </c>
      <c r="K63" s="1" t="s">
        <v>18</v>
      </c>
      <c r="L63" s="1" t="s">
        <v>19</v>
      </c>
      <c r="M63"/>
      <c r="N63"/>
      <c r="O63" t="s">
        <v>46</v>
      </c>
      <c r="P63">
        <v>6120</v>
      </c>
    </row>
    <row r="64" spans="1:16" x14ac:dyDescent="0.25">
      <c r="A64" t="s">
        <v>199</v>
      </c>
      <c r="B64" s="3" t="str">
        <f>VLOOKUP(A64,AC_extended[#All],2,FALSE)</f>
        <v>MFD09212</v>
      </c>
      <c r="C64" s="1" t="s">
        <v>13</v>
      </c>
      <c r="D64" s="5">
        <v>44046</v>
      </c>
      <c r="E64" t="str">
        <f t="shared" si="0"/>
        <v>56.90241, 10.25675</v>
      </c>
      <c r="F64" s="1" t="s">
        <v>200</v>
      </c>
      <c r="G64" s="1" t="s">
        <v>201</v>
      </c>
      <c r="I64" s="1" t="s">
        <v>16</v>
      </c>
      <c r="J64" s="1" t="s">
        <v>17</v>
      </c>
      <c r="K64" s="1" t="s">
        <v>18</v>
      </c>
      <c r="L64" s="1" t="s">
        <v>19</v>
      </c>
      <c r="M64"/>
      <c r="N64"/>
      <c r="O64" t="s">
        <v>46</v>
      </c>
      <c r="P64">
        <v>6120</v>
      </c>
    </row>
    <row r="65" spans="1:16" x14ac:dyDescent="0.25">
      <c r="A65" t="s">
        <v>202</v>
      </c>
      <c r="B65" s="3" t="str">
        <f>VLOOKUP(A65,AC_extended[#All],2,FALSE)</f>
        <v>MFD09203</v>
      </c>
      <c r="C65" s="1" t="s">
        <v>13</v>
      </c>
      <c r="D65" s="5">
        <v>44046</v>
      </c>
      <c r="E65" t="str">
        <f t="shared" si="0"/>
        <v>56.90037, 10.26043</v>
      </c>
      <c r="F65" s="1" t="s">
        <v>203</v>
      </c>
      <c r="G65" s="1" t="s">
        <v>204</v>
      </c>
      <c r="I65" s="1" t="s">
        <v>16</v>
      </c>
      <c r="J65" s="1" t="s">
        <v>17</v>
      </c>
      <c r="K65" s="1" t="s">
        <v>18</v>
      </c>
      <c r="L65" s="1" t="s">
        <v>19</v>
      </c>
      <c r="M65"/>
      <c r="N65"/>
      <c r="O65" t="s">
        <v>46</v>
      </c>
      <c r="P65">
        <v>6120</v>
      </c>
    </row>
    <row r="66" spans="1:16" x14ac:dyDescent="0.25">
      <c r="A66" t="s">
        <v>205</v>
      </c>
      <c r="B66" s="3" t="str">
        <f>VLOOKUP(A66,AC_extended[#All],2,FALSE)</f>
        <v>MFD09195</v>
      </c>
      <c r="C66" s="1" t="s">
        <v>13</v>
      </c>
      <c r="D66" s="5">
        <v>44046</v>
      </c>
      <c r="E66" t="str">
        <f t="shared" si="0"/>
        <v>56.90035, 10.26045</v>
      </c>
      <c r="F66" s="1" t="s">
        <v>206</v>
      </c>
      <c r="G66" s="1" t="s">
        <v>207</v>
      </c>
      <c r="I66" s="1" t="s">
        <v>16</v>
      </c>
      <c r="J66" s="1" t="s">
        <v>17</v>
      </c>
      <c r="K66" s="1" t="s">
        <v>18</v>
      </c>
      <c r="L66" s="1" t="s">
        <v>19</v>
      </c>
      <c r="M66"/>
      <c r="N66"/>
      <c r="O66" t="s">
        <v>46</v>
      </c>
      <c r="P66">
        <v>6120</v>
      </c>
    </row>
    <row r="67" spans="1:16" x14ac:dyDescent="0.25">
      <c r="A67" t="s">
        <v>208</v>
      </c>
      <c r="B67" s="3" t="str">
        <f>VLOOKUP(A67,AC_extended[#All],2,FALSE)</f>
        <v>MFD09198</v>
      </c>
      <c r="C67" s="1" t="s">
        <v>13</v>
      </c>
      <c r="D67" s="5">
        <v>44046</v>
      </c>
      <c r="E67" t="str">
        <f t="shared" ref="E67:E130" si="1">_xlfn.CONCAT(F67, ", ", G67)</f>
        <v>56.90035, 10.26045</v>
      </c>
      <c r="F67" s="1" t="s">
        <v>206</v>
      </c>
      <c r="G67" s="1" t="s">
        <v>207</v>
      </c>
      <c r="I67" s="1" t="s">
        <v>16</v>
      </c>
      <c r="J67" s="1" t="s">
        <v>17</v>
      </c>
      <c r="K67" s="1" t="s">
        <v>18</v>
      </c>
      <c r="L67" s="1" t="s">
        <v>19</v>
      </c>
      <c r="M67"/>
      <c r="N67"/>
      <c r="O67" t="s">
        <v>46</v>
      </c>
      <c r="P67">
        <v>6120</v>
      </c>
    </row>
    <row r="68" spans="1:16" x14ac:dyDescent="0.25">
      <c r="A68" t="s">
        <v>209</v>
      </c>
      <c r="B68" s="3" t="str">
        <f>VLOOKUP(A68,AC_extended[#All],2,FALSE)</f>
        <v>MFD06935</v>
      </c>
      <c r="C68" s="1" t="s">
        <v>13</v>
      </c>
      <c r="D68" s="5">
        <v>44052</v>
      </c>
      <c r="E68" t="str">
        <f t="shared" si="1"/>
        <v>57.49749, 9.88422</v>
      </c>
      <c r="F68" s="1" t="s">
        <v>210</v>
      </c>
      <c r="G68" s="1" t="s">
        <v>211</v>
      </c>
      <c r="I68" s="1" t="s">
        <v>16</v>
      </c>
      <c r="J68" s="1" t="s">
        <v>17</v>
      </c>
      <c r="K68" s="1" t="s">
        <v>18</v>
      </c>
      <c r="L68" s="1" t="s">
        <v>19</v>
      </c>
      <c r="M68"/>
      <c r="N68"/>
      <c r="O68" t="s">
        <v>212</v>
      </c>
      <c r="P68">
        <v>6120</v>
      </c>
    </row>
    <row r="69" spans="1:16" x14ac:dyDescent="0.25">
      <c r="A69" t="s">
        <v>213</v>
      </c>
      <c r="B69" s="3" t="str">
        <f>VLOOKUP(A69,AC_extended[#All],2,FALSE)</f>
        <v>MFD10074</v>
      </c>
      <c r="C69" s="1" t="s">
        <v>13</v>
      </c>
      <c r="D69" s="5">
        <v>44052</v>
      </c>
      <c r="E69" t="str">
        <f t="shared" si="1"/>
        <v>57.49746, 9.88410</v>
      </c>
      <c r="F69" s="1" t="s">
        <v>214</v>
      </c>
      <c r="G69" s="1" t="s">
        <v>215</v>
      </c>
      <c r="I69" s="1" t="s">
        <v>16</v>
      </c>
      <c r="J69" s="1" t="s">
        <v>17</v>
      </c>
      <c r="K69" s="1" t="s">
        <v>18</v>
      </c>
      <c r="L69" s="1" t="s">
        <v>19</v>
      </c>
      <c r="M69"/>
      <c r="N69"/>
      <c r="O69" t="s">
        <v>212</v>
      </c>
      <c r="P69">
        <v>6120</v>
      </c>
    </row>
    <row r="70" spans="1:16" x14ac:dyDescent="0.25">
      <c r="A70" t="s">
        <v>216</v>
      </c>
      <c r="B70" s="3" t="str">
        <f>VLOOKUP(A70,AC_extended[#All],2,FALSE)</f>
        <v>MFD10073</v>
      </c>
      <c r="C70" s="1" t="s">
        <v>13</v>
      </c>
      <c r="D70" s="5">
        <v>44052</v>
      </c>
      <c r="E70" t="str">
        <f t="shared" si="1"/>
        <v>57.49750, 9.88412</v>
      </c>
      <c r="F70" s="1" t="s">
        <v>217</v>
      </c>
      <c r="G70" s="1" t="s">
        <v>218</v>
      </c>
      <c r="I70" s="1" t="s">
        <v>16</v>
      </c>
      <c r="J70" s="1" t="s">
        <v>17</v>
      </c>
      <c r="K70" s="1" t="s">
        <v>18</v>
      </c>
      <c r="L70" s="1" t="s">
        <v>19</v>
      </c>
      <c r="M70"/>
      <c r="N70"/>
      <c r="O70" t="s">
        <v>212</v>
      </c>
      <c r="P70">
        <v>6120</v>
      </c>
    </row>
    <row r="71" spans="1:16" x14ac:dyDescent="0.25">
      <c r="A71" t="s">
        <v>219</v>
      </c>
      <c r="B71" s="3" t="str">
        <f>VLOOKUP(A71,AC_extended[#All],2,FALSE)</f>
        <v>MFD10068</v>
      </c>
      <c r="C71" s="1" t="s">
        <v>13</v>
      </c>
      <c r="D71" s="5">
        <v>44052</v>
      </c>
      <c r="E71" t="str">
        <f t="shared" si="1"/>
        <v>57.49846, 9.88781</v>
      </c>
      <c r="F71" s="1" t="s">
        <v>220</v>
      </c>
      <c r="G71" s="1" t="s">
        <v>221</v>
      </c>
      <c r="I71" s="1" t="s">
        <v>16</v>
      </c>
      <c r="J71" s="1" t="s">
        <v>17</v>
      </c>
      <c r="K71" s="1" t="s">
        <v>18</v>
      </c>
      <c r="L71" s="1" t="s">
        <v>19</v>
      </c>
      <c r="M71"/>
      <c r="N71"/>
      <c r="O71" t="s">
        <v>212</v>
      </c>
      <c r="P71">
        <v>6120</v>
      </c>
    </row>
    <row r="72" spans="1:16" x14ac:dyDescent="0.25">
      <c r="A72" t="s">
        <v>222</v>
      </c>
      <c r="B72" s="3" t="str">
        <f>VLOOKUP(A72,AC_extended[#All],2,FALSE)</f>
        <v>MFD09295</v>
      </c>
      <c r="C72" s="1" t="s">
        <v>13</v>
      </c>
      <c r="D72" s="5">
        <v>44052</v>
      </c>
      <c r="E72" t="str">
        <f t="shared" si="1"/>
        <v>57.49845, 9.88773</v>
      </c>
      <c r="F72" s="1" t="s">
        <v>223</v>
      </c>
      <c r="G72" s="1" t="s">
        <v>224</v>
      </c>
      <c r="I72" s="1" t="s">
        <v>16</v>
      </c>
      <c r="J72" s="1" t="s">
        <v>17</v>
      </c>
      <c r="K72" s="1" t="s">
        <v>18</v>
      </c>
      <c r="L72" s="1" t="s">
        <v>19</v>
      </c>
      <c r="M72"/>
      <c r="N72"/>
      <c r="O72" t="s">
        <v>212</v>
      </c>
      <c r="P72">
        <v>6120</v>
      </c>
    </row>
    <row r="73" spans="1:16" x14ac:dyDescent="0.25">
      <c r="A73" t="s">
        <v>225</v>
      </c>
      <c r="B73" s="3" t="str">
        <f>VLOOKUP(A73,AC_extended[#All],2,FALSE)</f>
        <v>MFD06934</v>
      </c>
      <c r="C73" s="1" t="s">
        <v>13</v>
      </c>
      <c r="D73" s="5">
        <v>44052</v>
      </c>
      <c r="E73" t="str">
        <f t="shared" si="1"/>
        <v>57.49849, 9.88774</v>
      </c>
      <c r="F73" s="1" t="s">
        <v>226</v>
      </c>
      <c r="G73" s="1" t="s">
        <v>227</v>
      </c>
      <c r="I73" s="1" t="s">
        <v>16</v>
      </c>
      <c r="J73" s="1" t="s">
        <v>17</v>
      </c>
      <c r="K73" s="1" t="s">
        <v>18</v>
      </c>
      <c r="L73" s="1" t="s">
        <v>19</v>
      </c>
      <c r="M73"/>
      <c r="N73"/>
      <c r="O73" t="s">
        <v>212</v>
      </c>
      <c r="P73">
        <v>6120</v>
      </c>
    </row>
    <row r="74" spans="1:16" x14ac:dyDescent="0.25">
      <c r="A74" t="s">
        <v>228</v>
      </c>
      <c r="B74" s="3" t="str">
        <f>VLOOKUP(A74,AC_extended[#All],2,FALSE)</f>
        <v>MFD10065</v>
      </c>
      <c r="C74" s="1" t="s">
        <v>13</v>
      </c>
      <c r="D74" s="5">
        <v>44052</v>
      </c>
      <c r="E74" t="str">
        <f t="shared" si="1"/>
        <v>57.49857, 9.88612</v>
      </c>
      <c r="F74" s="1" t="s">
        <v>229</v>
      </c>
      <c r="G74" s="1" t="s">
        <v>230</v>
      </c>
      <c r="I74" s="1" t="s">
        <v>16</v>
      </c>
      <c r="J74" s="1" t="s">
        <v>17</v>
      </c>
      <c r="K74" s="1" t="s">
        <v>18</v>
      </c>
      <c r="L74" s="1" t="s">
        <v>19</v>
      </c>
      <c r="M74"/>
      <c r="N74"/>
      <c r="O74" t="s">
        <v>212</v>
      </c>
      <c r="P74">
        <v>6120</v>
      </c>
    </row>
    <row r="75" spans="1:16" x14ac:dyDescent="0.25">
      <c r="A75" t="s">
        <v>231</v>
      </c>
      <c r="B75" s="3" t="str">
        <f>VLOOKUP(A75,AC_extended[#All],2,FALSE)</f>
        <v>MFD09293</v>
      </c>
      <c r="C75" s="1" t="s">
        <v>13</v>
      </c>
      <c r="D75" s="5">
        <v>44052</v>
      </c>
      <c r="E75" t="str">
        <f t="shared" si="1"/>
        <v>57.49859, 9.88619</v>
      </c>
      <c r="F75" s="1" t="s">
        <v>232</v>
      </c>
      <c r="G75" s="1" t="s">
        <v>233</v>
      </c>
      <c r="I75" s="1" t="s">
        <v>16</v>
      </c>
      <c r="J75" s="1" t="s">
        <v>17</v>
      </c>
      <c r="K75" s="1" t="s">
        <v>18</v>
      </c>
      <c r="L75" s="1" t="s">
        <v>19</v>
      </c>
      <c r="M75"/>
      <c r="N75"/>
      <c r="O75" t="s">
        <v>212</v>
      </c>
      <c r="P75">
        <v>6120</v>
      </c>
    </row>
    <row r="76" spans="1:16" x14ac:dyDescent="0.25">
      <c r="A76" t="s">
        <v>234</v>
      </c>
      <c r="B76" s="3" t="str">
        <f>VLOOKUP(A76,AC_extended[#All],2,FALSE)</f>
        <v>MFD06938</v>
      </c>
      <c r="C76" s="1" t="s">
        <v>13</v>
      </c>
      <c r="D76" s="5">
        <v>44052</v>
      </c>
      <c r="E76" t="str">
        <f t="shared" si="1"/>
        <v>57.49854, 9.88617</v>
      </c>
      <c r="F76" s="1" t="s">
        <v>235</v>
      </c>
      <c r="G76" s="1" t="s">
        <v>236</v>
      </c>
      <c r="I76" s="1" t="s">
        <v>16</v>
      </c>
      <c r="J76" s="1" t="s">
        <v>17</v>
      </c>
      <c r="K76" s="1" t="s">
        <v>18</v>
      </c>
      <c r="L76" s="1" t="s">
        <v>19</v>
      </c>
      <c r="M76"/>
      <c r="N76"/>
      <c r="O76" t="s">
        <v>212</v>
      </c>
      <c r="P76">
        <v>6120</v>
      </c>
    </row>
    <row r="77" spans="1:16" x14ac:dyDescent="0.25">
      <c r="A77" t="s">
        <v>237</v>
      </c>
      <c r="B77" s="3" t="str">
        <f>VLOOKUP(A77,AC_extended[#All],2,FALSE)</f>
        <v>MFD09269</v>
      </c>
      <c r="C77" s="1" t="s">
        <v>13</v>
      </c>
      <c r="D77" s="5">
        <v>44068</v>
      </c>
      <c r="E77" t="str">
        <f t="shared" si="1"/>
        <v>56.98348, 9.28781</v>
      </c>
      <c r="F77" s="1" t="s">
        <v>238</v>
      </c>
      <c r="G77" s="1" t="s">
        <v>239</v>
      </c>
      <c r="I77" s="1" t="s">
        <v>16</v>
      </c>
      <c r="J77" s="1" t="s">
        <v>17</v>
      </c>
      <c r="K77" s="1" t="s">
        <v>18</v>
      </c>
      <c r="L77" s="1" t="s">
        <v>19</v>
      </c>
      <c r="M77"/>
      <c r="N77"/>
      <c r="O77" t="s">
        <v>240</v>
      </c>
      <c r="P77">
        <v>6120</v>
      </c>
    </row>
    <row r="78" spans="1:16" x14ac:dyDescent="0.25">
      <c r="A78" t="s">
        <v>241</v>
      </c>
      <c r="B78" s="3" t="str">
        <f>VLOOKUP(A78,AC_extended[#All],2,FALSE)</f>
        <v>MFD09228</v>
      </c>
      <c r="C78" s="1" t="s">
        <v>13</v>
      </c>
      <c r="D78" s="5">
        <v>44068</v>
      </c>
      <c r="E78" t="str">
        <f t="shared" si="1"/>
        <v>56.98352, 9.28786</v>
      </c>
      <c r="F78" s="1" t="s">
        <v>242</v>
      </c>
      <c r="G78" s="1" t="s">
        <v>243</v>
      </c>
      <c r="I78" s="1" t="s">
        <v>16</v>
      </c>
      <c r="J78" s="1" t="s">
        <v>17</v>
      </c>
      <c r="K78" s="1" t="s">
        <v>18</v>
      </c>
      <c r="L78" s="1" t="s">
        <v>19</v>
      </c>
      <c r="M78"/>
      <c r="N78"/>
      <c r="O78" t="s">
        <v>240</v>
      </c>
      <c r="P78">
        <v>6120</v>
      </c>
    </row>
    <row r="79" spans="1:16" x14ac:dyDescent="0.25">
      <c r="A79" t="s">
        <v>244</v>
      </c>
      <c r="B79" s="3" t="str">
        <f>VLOOKUP(A79,AC_extended[#All],2,FALSE)</f>
        <v>MFD09278</v>
      </c>
      <c r="C79" s="1" t="s">
        <v>13</v>
      </c>
      <c r="D79" s="5">
        <v>44068</v>
      </c>
      <c r="E79" t="str">
        <f t="shared" si="1"/>
        <v>56.98348, 9.28791</v>
      </c>
      <c r="F79" s="1" t="s">
        <v>238</v>
      </c>
      <c r="G79" s="1" t="s">
        <v>245</v>
      </c>
      <c r="I79" s="1" t="s">
        <v>16</v>
      </c>
      <c r="J79" s="1" t="s">
        <v>17</v>
      </c>
      <c r="K79" s="1" t="s">
        <v>18</v>
      </c>
      <c r="L79" s="1" t="s">
        <v>19</v>
      </c>
      <c r="M79"/>
      <c r="N79"/>
      <c r="O79" t="s">
        <v>240</v>
      </c>
      <c r="P79">
        <v>6120</v>
      </c>
    </row>
    <row r="80" spans="1:16" x14ac:dyDescent="0.25">
      <c r="A80" t="s">
        <v>246</v>
      </c>
      <c r="B80" s="3" t="str">
        <f>VLOOKUP(A80,AC_extended[#All],2,FALSE)</f>
        <v>MFD09258</v>
      </c>
      <c r="C80" s="1" t="s">
        <v>13</v>
      </c>
      <c r="D80" s="5">
        <v>44068</v>
      </c>
      <c r="E80" t="str">
        <f t="shared" si="1"/>
        <v>56.98327, 9.28759</v>
      </c>
      <c r="F80" s="1" t="s">
        <v>247</v>
      </c>
      <c r="G80" s="1" t="s">
        <v>248</v>
      </c>
      <c r="I80" s="1" t="s">
        <v>16</v>
      </c>
      <c r="J80" s="1" t="s">
        <v>17</v>
      </c>
      <c r="K80" s="1" t="s">
        <v>18</v>
      </c>
      <c r="L80" s="1" t="s">
        <v>19</v>
      </c>
      <c r="M80"/>
      <c r="N80"/>
      <c r="O80" t="s">
        <v>240</v>
      </c>
      <c r="P80">
        <v>6120</v>
      </c>
    </row>
    <row r="81" spans="1:16" x14ac:dyDescent="0.25">
      <c r="A81" t="s">
        <v>249</v>
      </c>
      <c r="B81" s="3" t="str">
        <f>VLOOKUP(A81,AC_extended[#All],2,FALSE)</f>
        <v>MFD09244</v>
      </c>
      <c r="C81" s="1" t="s">
        <v>13</v>
      </c>
      <c r="D81" s="5">
        <v>44068</v>
      </c>
      <c r="E81" t="str">
        <f t="shared" si="1"/>
        <v>56.98322, 9.28763</v>
      </c>
      <c r="F81" s="1" t="s">
        <v>250</v>
      </c>
      <c r="G81" s="1" t="s">
        <v>251</v>
      </c>
      <c r="I81" s="1" t="s">
        <v>16</v>
      </c>
      <c r="J81" s="1" t="s">
        <v>17</v>
      </c>
      <c r="K81" s="1" t="s">
        <v>18</v>
      </c>
      <c r="L81" s="1" t="s">
        <v>19</v>
      </c>
      <c r="M81"/>
      <c r="N81"/>
      <c r="O81" t="s">
        <v>240</v>
      </c>
      <c r="P81">
        <v>6120</v>
      </c>
    </row>
    <row r="82" spans="1:16" x14ac:dyDescent="0.25">
      <c r="A82" t="s">
        <v>252</v>
      </c>
      <c r="B82" s="3" t="str">
        <f>VLOOKUP(A82,AC_extended[#All],2,FALSE)</f>
        <v>MFD09248</v>
      </c>
      <c r="C82" s="1" t="s">
        <v>13</v>
      </c>
      <c r="D82" s="5">
        <v>44068</v>
      </c>
      <c r="E82" t="str">
        <f t="shared" si="1"/>
        <v>56.98324, 9.28750</v>
      </c>
      <c r="F82" s="1" t="s">
        <v>253</v>
      </c>
      <c r="G82" s="1" t="s">
        <v>254</v>
      </c>
      <c r="I82" s="1" t="s">
        <v>16</v>
      </c>
      <c r="J82" s="1" t="s">
        <v>17</v>
      </c>
      <c r="K82" s="1" t="s">
        <v>18</v>
      </c>
      <c r="L82" s="1" t="s">
        <v>19</v>
      </c>
      <c r="M82"/>
      <c r="N82"/>
      <c r="O82" t="s">
        <v>240</v>
      </c>
      <c r="P82">
        <v>6120</v>
      </c>
    </row>
    <row r="83" spans="1:16" x14ac:dyDescent="0.25">
      <c r="A83" t="s">
        <v>255</v>
      </c>
      <c r="B83" s="3" t="str">
        <f>VLOOKUP(A83,AC_extended[#All],2,FALSE)</f>
        <v>MFD09267</v>
      </c>
      <c r="C83" s="1" t="s">
        <v>13</v>
      </c>
      <c r="D83" s="5">
        <v>44068</v>
      </c>
      <c r="E83" t="str">
        <f t="shared" si="1"/>
        <v>56.98291, 9.28746</v>
      </c>
      <c r="F83" s="1" t="s">
        <v>256</v>
      </c>
      <c r="G83" s="1" t="s">
        <v>257</v>
      </c>
      <c r="I83" s="1" t="s">
        <v>16</v>
      </c>
      <c r="J83" s="1" t="s">
        <v>17</v>
      </c>
      <c r="K83" s="1" t="s">
        <v>18</v>
      </c>
      <c r="L83" s="1" t="s">
        <v>19</v>
      </c>
      <c r="M83"/>
      <c r="N83"/>
      <c r="O83" t="s">
        <v>240</v>
      </c>
      <c r="P83">
        <v>6120</v>
      </c>
    </row>
    <row r="84" spans="1:16" x14ac:dyDescent="0.25">
      <c r="A84" t="s">
        <v>258</v>
      </c>
      <c r="B84" s="3" t="str">
        <f>VLOOKUP(A84,AC_extended[#All],2,FALSE)</f>
        <v>MFD09229</v>
      </c>
      <c r="C84" s="1" t="s">
        <v>13</v>
      </c>
      <c r="D84" s="5">
        <v>44068</v>
      </c>
      <c r="E84" t="str">
        <f t="shared" si="1"/>
        <v>56.98296, 9.28752</v>
      </c>
      <c r="F84" s="1" t="s">
        <v>259</v>
      </c>
      <c r="G84" s="1" t="s">
        <v>260</v>
      </c>
      <c r="I84" s="1" t="s">
        <v>16</v>
      </c>
      <c r="J84" s="1" t="s">
        <v>17</v>
      </c>
      <c r="K84" s="1" t="s">
        <v>18</v>
      </c>
      <c r="L84" s="1" t="s">
        <v>19</v>
      </c>
      <c r="M84"/>
      <c r="N84"/>
      <c r="O84" t="s">
        <v>240</v>
      </c>
      <c r="P84">
        <v>6120</v>
      </c>
    </row>
    <row r="85" spans="1:16" x14ac:dyDescent="0.25">
      <c r="A85" t="s">
        <v>261</v>
      </c>
      <c r="B85" s="3" t="str">
        <f>VLOOKUP(A85,AC_extended[#All],2,FALSE)</f>
        <v>MFD09216</v>
      </c>
      <c r="C85" s="1" t="s">
        <v>13</v>
      </c>
      <c r="D85" s="5">
        <v>44068</v>
      </c>
      <c r="E85" t="str">
        <f t="shared" si="1"/>
        <v>56.98290, 9.28760</v>
      </c>
      <c r="F85" s="1" t="s">
        <v>262</v>
      </c>
      <c r="G85" s="1" t="s">
        <v>263</v>
      </c>
      <c r="I85" s="1" t="s">
        <v>16</v>
      </c>
      <c r="J85" s="1" t="s">
        <v>17</v>
      </c>
      <c r="K85" s="1" t="s">
        <v>18</v>
      </c>
      <c r="L85" s="1" t="s">
        <v>19</v>
      </c>
      <c r="M85"/>
      <c r="N85"/>
      <c r="O85" t="s">
        <v>240</v>
      </c>
      <c r="P85">
        <v>6120</v>
      </c>
    </row>
    <row r="86" spans="1:16" x14ac:dyDescent="0.25">
      <c r="A86" t="s">
        <v>264</v>
      </c>
      <c r="B86" s="3" t="e">
        <f>VLOOKUP(A86,AC_extended[#All],2,FALSE)</f>
        <v>#N/A</v>
      </c>
      <c r="C86" s="1" t="s">
        <v>13</v>
      </c>
      <c r="D86" s="5">
        <v>44088</v>
      </c>
      <c r="E86" t="str">
        <f t="shared" si="1"/>
        <v>56.73379, 10.29156</v>
      </c>
      <c r="F86" s="1" t="s">
        <v>265</v>
      </c>
      <c r="G86" s="1" t="s">
        <v>266</v>
      </c>
      <c r="I86" s="1" t="s">
        <v>16</v>
      </c>
      <c r="J86" s="1" t="s">
        <v>17</v>
      </c>
      <c r="K86" s="1" t="s">
        <v>18</v>
      </c>
      <c r="L86" s="1" t="s">
        <v>19</v>
      </c>
      <c r="M86"/>
      <c r="N86"/>
      <c r="O86" t="s">
        <v>267</v>
      </c>
      <c r="P86">
        <v>6120</v>
      </c>
    </row>
    <row r="87" spans="1:16" x14ac:dyDescent="0.25">
      <c r="A87" t="s">
        <v>268</v>
      </c>
      <c r="B87" s="3" t="e">
        <f>VLOOKUP(A87,AC_extended[#All],2,FALSE)</f>
        <v>#N/A</v>
      </c>
      <c r="C87" s="1" t="s">
        <v>13</v>
      </c>
      <c r="D87" s="5">
        <v>44088</v>
      </c>
      <c r="E87" t="str">
        <f t="shared" si="1"/>
        <v>56.73381, 10.29148</v>
      </c>
      <c r="F87" s="1" t="s">
        <v>269</v>
      </c>
      <c r="G87" s="1" t="s">
        <v>270</v>
      </c>
      <c r="I87" s="1" t="s">
        <v>16</v>
      </c>
      <c r="J87" s="1" t="s">
        <v>17</v>
      </c>
      <c r="K87" s="1" t="s">
        <v>18</v>
      </c>
      <c r="L87" s="1" t="s">
        <v>19</v>
      </c>
      <c r="M87"/>
      <c r="N87"/>
      <c r="O87" t="s">
        <v>267</v>
      </c>
      <c r="P87">
        <v>6120</v>
      </c>
    </row>
    <row r="88" spans="1:16" x14ac:dyDescent="0.25">
      <c r="A88" t="s">
        <v>271</v>
      </c>
      <c r="B88" s="3" t="e">
        <f>VLOOKUP(A88,AC_extended[#All],2,FALSE)</f>
        <v>#N/A</v>
      </c>
      <c r="C88" s="1" t="s">
        <v>13</v>
      </c>
      <c r="D88" s="5">
        <v>44088</v>
      </c>
      <c r="E88" t="str">
        <f t="shared" si="1"/>
        <v>56.73381, 10.29160</v>
      </c>
      <c r="F88" s="1" t="s">
        <v>269</v>
      </c>
      <c r="G88" s="1" t="s">
        <v>272</v>
      </c>
      <c r="I88" s="1" t="s">
        <v>16</v>
      </c>
      <c r="J88" s="1" t="s">
        <v>17</v>
      </c>
      <c r="K88" s="1" t="s">
        <v>18</v>
      </c>
      <c r="L88" s="1" t="s">
        <v>19</v>
      </c>
      <c r="M88"/>
      <c r="N88"/>
      <c r="O88" t="s">
        <v>267</v>
      </c>
      <c r="P88">
        <v>6120</v>
      </c>
    </row>
    <row r="89" spans="1:16" x14ac:dyDescent="0.25">
      <c r="A89" t="s">
        <v>273</v>
      </c>
      <c r="B89" s="3" t="e">
        <f>VLOOKUP(A89,AC_extended[#All],2,FALSE)</f>
        <v>#N/A</v>
      </c>
      <c r="C89" s="1" t="s">
        <v>13</v>
      </c>
      <c r="D89" s="5">
        <v>44088</v>
      </c>
      <c r="E89" t="str">
        <f t="shared" si="1"/>
        <v>56.73360, 10.29184</v>
      </c>
      <c r="F89" s="1" t="s">
        <v>274</v>
      </c>
      <c r="G89" s="1" t="s">
        <v>275</v>
      </c>
      <c r="I89" s="1" t="s">
        <v>16</v>
      </c>
      <c r="J89" s="1" t="s">
        <v>17</v>
      </c>
      <c r="K89" s="1" t="s">
        <v>18</v>
      </c>
      <c r="L89" s="1" t="s">
        <v>19</v>
      </c>
      <c r="M89"/>
      <c r="N89"/>
      <c r="O89" t="s">
        <v>267</v>
      </c>
      <c r="P89">
        <v>6120</v>
      </c>
    </row>
    <row r="90" spans="1:16" x14ac:dyDescent="0.25">
      <c r="A90" t="s">
        <v>276</v>
      </c>
      <c r="B90" s="3" t="e">
        <f>VLOOKUP(A90,AC_extended[#All],2,FALSE)</f>
        <v>#N/A</v>
      </c>
      <c r="C90" s="1" t="s">
        <v>13</v>
      </c>
      <c r="D90" s="5">
        <v>44088</v>
      </c>
      <c r="E90" t="str">
        <f t="shared" si="1"/>
        <v>56.73362, 10.29191</v>
      </c>
      <c r="F90" s="1" t="s">
        <v>277</v>
      </c>
      <c r="G90" s="1" t="s">
        <v>278</v>
      </c>
      <c r="I90" s="1" t="s">
        <v>16</v>
      </c>
      <c r="J90" s="1" t="s">
        <v>17</v>
      </c>
      <c r="K90" s="1" t="s">
        <v>18</v>
      </c>
      <c r="L90" s="1" t="s">
        <v>19</v>
      </c>
      <c r="M90"/>
      <c r="N90"/>
      <c r="O90" t="s">
        <v>267</v>
      </c>
      <c r="P90">
        <v>6120</v>
      </c>
    </row>
    <row r="91" spans="1:16" x14ac:dyDescent="0.25">
      <c r="A91" t="s">
        <v>279</v>
      </c>
      <c r="B91" s="3" t="e">
        <f>VLOOKUP(A91,AC_extended[#All],2,FALSE)</f>
        <v>#N/A</v>
      </c>
      <c r="C91" s="1" t="s">
        <v>13</v>
      </c>
      <c r="D91" s="5">
        <v>44088</v>
      </c>
      <c r="E91" t="str">
        <f t="shared" si="1"/>
        <v>56.73360, 10.29189</v>
      </c>
      <c r="F91" s="1" t="s">
        <v>274</v>
      </c>
      <c r="G91" s="1" t="s">
        <v>280</v>
      </c>
      <c r="I91" s="1" t="s">
        <v>16</v>
      </c>
      <c r="J91" s="1" t="s">
        <v>17</v>
      </c>
      <c r="K91" s="1" t="s">
        <v>18</v>
      </c>
      <c r="L91" s="1" t="s">
        <v>19</v>
      </c>
      <c r="M91"/>
      <c r="N91"/>
      <c r="O91" t="s">
        <v>267</v>
      </c>
      <c r="P91">
        <v>6120</v>
      </c>
    </row>
    <row r="92" spans="1:16" x14ac:dyDescent="0.25">
      <c r="A92" t="s">
        <v>281</v>
      </c>
      <c r="B92" s="3" t="str">
        <f>VLOOKUP(A92,AC_extended[#All],2,FALSE)</f>
        <v>MFD09204</v>
      </c>
      <c r="C92" s="1" t="s">
        <v>13</v>
      </c>
      <c r="D92" s="5">
        <v>44050</v>
      </c>
      <c r="E92" t="str">
        <f t="shared" si="1"/>
        <v>56.24396, 9.26930</v>
      </c>
      <c r="F92" s="1" t="s">
        <v>282</v>
      </c>
      <c r="G92" s="1" t="s">
        <v>283</v>
      </c>
      <c r="I92" s="1" t="s">
        <v>16</v>
      </c>
      <c r="J92" s="1" t="s">
        <v>17</v>
      </c>
      <c r="K92" s="1" t="s">
        <v>18</v>
      </c>
      <c r="L92" s="1" t="s">
        <v>19</v>
      </c>
      <c r="M92"/>
      <c r="N92"/>
      <c r="O92" t="s">
        <v>284</v>
      </c>
      <c r="P92">
        <v>4030</v>
      </c>
    </row>
    <row r="93" spans="1:16" x14ac:dyDescent="0.25">
      <c r="A93" t="s">
        <v>285</v>
      </c>
      <c r="B93" s="3" t="str">
        <f>VLOOKUP(A93,AC_extended[#All],2,FALSE)</f>
        <v>MFD10071</v>
      </c>
      <c r="C93" s="1" t="s">
        <v>13</v>
      </c>
      <c r="D93" s="5">
        <v>44050</v>
      </c>
      <c r="E93" t="str">
        <f t="shared" si="1"/>
        <v>56.24389, 9.26934</v>
      </c>
      <c r="F93" s="1" t="s">
        <v>286</v>
      </c>
      <c r="G93" s="1" t="s">
        <v>287</v>
      </c>
      <c r="I93" s="1" t="s">
        <v>16</v>
      </c>
      <c r="J93" s="1" t="s">
        <v>17</v>
      </c>
      <c r="K93" s="1" t="s">
        <v>18</v>
      </c>
      <c r="L93" s="1" t="s">
        <v>19</v>
      </c>
      <c r="M93"/>
      <c r="N93"/>
      <c r="O93" t="s">
        <v>284</v>
      </c>
      <c r="P93">
        <v>4030</v>
      </c>
    </row>
    <row r="94" spans="1:16" x14ac:dyDescent="0.25">
      <c r="A94" t="s">
        <v>288</v>
      </c>
      <c r="B94" s="3" t="str">
        <f>VLOOKUP(A94,AC_extended[#All],2,FALSE)</f>
        <v>MFD09201</v>
      </c>
      <c r="C94" s="1" t="s">
        <v>13</v>
      </c>
      <c r="D94" s="5">
        <v>44050</v>
      </c>
      <c r="E94" t="str">
        <f t="shared" si="1"/>
        <v>56.24392, 9.26926</v>
      </c>
      <c r="F94" s="1" t="s">
        <v>289</v>
      </c>
      <c r="G94" s="1" t="s">
        <v>290</v>
      </c>
      <c r="I94" s="1" t="s">
        <v>16</v>
      </c>
      <c r="J94" s="1" t="s">
        <v>17</v>
      </c>
      <c r="K94" s="1" t="s">
        <v>18</v>
      </c>
      <c r="L94" s="1" t="s">
        <v>19</v>
      </c>
      <c r="M94"/>
      <c r="N94"/>
      <c r="O94" t="s">
        <v>284</v>
      </c>
      <c r="P94">
        <v>4030</v>
      </c>
    </row>
    <row r="95" spans="1:16" x14ac:dyDescent="0.25">
      <c r="A95" t="s">
        <v>291</v>
      </c>
      <c r="B95" s="3" t="str">
        <f>VLOOKUP(A95,AC_extended[#All],2,FALSE)</f>
        <v>MFD09210</v>
      </c>
      <c r="C95" s="1" t="s">
        <v>13</v>
      </c>
      <c r="D95" s="5">
        <v>44050</v>
      </c>
      <c r="E95" t="str">
        <f t="shared" si="1"/>
        <v>56.24374, 9.26904</v>
      </c>
      <c r="F95" s="1" t="s">
        <v>292</v>
      </c>
      <c r="G95" s="1" t="s">
        <v>293</v>
      </c>
      <c r="I95" s="1" t="s">
        <v>16</v>
      </c>
      <c r="J95" s="1" t="s">
        <v>17</v>
      </c>
      <c r="K95" s="1" t="s">
        <v>18</v>
      </c>
      <c r="L95" s="1" t="s">
        <v>19</v>
      </c>
      <c r="M95"/>
      <c r="N95"/>
      <c r="O95" t="s">
        <v>284</v>
      </c>
      <c r="P95">
        <v>4030</v>
      </c>
    </row>
    <row r="96" spans="1:16" x14ac:dyDescent="0.25">
      <c r="A96" t="s">
        <v>294</v>
      </c>
      <c r="B96" s="3" t="str">
        <f>VLOOKUP(A96,AC_extended[#All],2,FALSE)</f>
        <v>MFD09214</v>
      </c>
      <c r="C96" s="1" t="s">
        <v>13</v>
      </c>
      <c r="D96" s="5">
        <v>44050</v>
      </c>
      <c r="E96" t="str">
        <f t="shared" si="1"/>
        <v>56.24373, 9.26909</v>
      </c>
      <c r="F96" s="1" t="s">
        <v>295</v>
      </c>
      <c r="G96" s="1" t="s">
        <v>296</v>
      </c>
      <c r="I96" s="1" t="s">
        <v>16</v>
      </c>
      <c r="J96" s="1" t="s">
        <v>17</v>
      </c>
      <c r="K96" s="1" t="s">
        <v>18</v>
      </c>
      <c r="L96" s="1" t="s">
        <v>19</v>
      </c>
      <c r="M96"/>
      <c r="N96"/>
      <c r="O96" t="s">
        <v>284</v>
      </c>
      <c r="P96">
        <v>4030</v>
      </c>
    </row>
    <row r="97" spans="1:16" x14ac:dyDescent="0.25">
      <c r="A97" t="s">
        <v>297</v>
      </c>
      <c r="B97" s="3" t="str">
        <f>VLOOKUP(A97,AC_extended[#All],2,FALSE)</f>
        <v>MFD09200</v>
      </c>
      <c r="C97" s="1" t="s">
        <v>13</v>
      </c>
      <c r="D97" s="5">
        <v>44050</v>
      </c>
      <c r="E97" t="str">
        <f t="shared" si="1"/>
        <v>56.24370, 9.26902</v>
      </c>
      <c r="F97" s="1" t="s">
        <v>298</v>
      </c>
      <c r="G97" s="1" t="s">
        <v>299</v>
      </c>
      <c r="I97" s="1" t="s">
        <v>16</v>
      </c>
      <c r="J97" s="1" t="s">
        <v>17</v>
      </c>
      <c r="K97" s="1" t="s">
        <v>18</v>
      </c>
      <c r="L97" s="1" t="s">
        <v>19</v>
      </c>
      <c r="M97"/>
      <c r="N97"/>
      <c r="O97" t="s">
        <v>284</v>
      </c>
      <c r="P97">
        <v>4030</v>
      </c>
    </row>
    <row r="98" spans="1:16" x14ac:dyDescent="0.25">
      <c r="A98" t="s">
        <v>300</v>
      </c>
      <c r="B98" s="3" t="str">
        <f>VLOOKUP(A98,AC_extended[#All],2,FALSE)</f>
        <v>MFD09199</v>
      </c>
      <c r="C98" s="1" t="s">
        <v>13</v>
      </c>
      <c r="D98" s="5">
        <v>44050</v>
      </c>
      <c r="E98" t="str">
        <f t="shared" si="1"/>
        <v>56.24347, 9.26929</v>
      </c>
      <c r="F98" s="1" t="s">
        <v>301</v>
      </c>
      <c r="G98" s="1" t="s">
        <v>302</v>
      </c>
      <c r="I98" s="1" t="s">
        <v>16</v>
      </c>
      <c r="J98" s="1" t="s">
        <v>17</v>
      </c>
      <c r="K98" s="1" t="s">
        <v>18</v>
      </c>
      <c r="L98" s="1" t="s">
        <v>19</v>
      </c>
      <c r="M98"/>
      <c r="N98"/>
      <c r="O98" t="s">
        <v>284</v>
      </c>
      <c r="P98">
        <v>4030</v>
      </c>
    </row>
    <row r="99" spans="1:16" x14ac:dyDescent="0.25">
      <c r="A99" t="s">
        <v>303</v>
      </c>
      <c r="B99" s="3" t="str">
        <f>VLOOKUP(A99,AC_extended[#All],2,FALSE)</f>
        <v>MFD09192</v>
      </c>
      <c r="C99" s="1" t="s">
        <v>13</v>
      </c>
      <c r="D99" s="5">
        <v>44050</v>
      </c>
      <c r="E99" t="str">
        <f t="shared" si="1"/>
        <v>56.24343, 9.26934</v>
      </c>
      <c r="F99" s="1" t="s">
        <v>304</v>
      </c>
      <c r="G99" s="1" t="s">
        <v>287</v>
      </c>
      <c r="I99" s="1" t="s">
        <v>16</v>
      </c>
      <c r="J99" s="1" t="s">
        <v>17</v>
      </c>
      <c r="K99" s="1" t="s">
        <v>18</v>
      </c>
      <c r="L99" s="1" t="s">
        <v>19</v>
      </c>
      <c r="M99"/>
      <c r="N99"/>
      <c r="O99" t="s">
        <v>284</v>
      </c>
      <c r="P99">
        <v>4030</v>
      </c>
    </row>
    <row r="100" spans="1:16" x14ac:dyDescent="0.25">
      <c r="A100" t="s">
        <v>305</v>
      </c>
      <c r="B100" s="3" t="str">
        <f>VLOOKUP(A100,AC_extended[#All],2,FALSE)</f>
        <v>MFD09205</v>
      </c>
      <c r="C100" s="1" t="s">
        <v>13</v>
      </c>
      <c r="D100" s="5">
        <v>44050</v>
      </c>
      <c r="E100" t="str">
        <f t="shared" si="1"/>
        <v>56.24345, 9.26924</v>
      </c>
      <c r="F100" s="1" t="s">
        <v>306</v>
      </c>
      <c r="G100" s="1" t="s">
        <v>307</v>
      </c>
      <c r="I100" s="1" t="s">
        <v>16</v>
      </c>
      <c r="J100" s="1" t="s">
        <v>17</v>
      </c>
      <c r="K100" s="1" t="s">
        <v>18</v>
      </c>
      <c r="L100" s="1" t="s">
        <v>19</v>
      </c>
      <c r="M100"/>
      <c r="N100"/>
      <c r="O100" t="s">
        <v>284</v>
      </c>
      <c r="P100">
        <v>4030</v>
      </c>
    </row>
    <row r="101" spans="1:16" x14ac:dyDescent="0.25">
      <c r="A101" t="s">
        <v>308</v>
      </c>
      <c r="B101" s="3" t="str">
        <f>VLOOKUP(A101,AC_extended[#All],2,FALSE)</f>
        <v>MFD09211</v>
      </c>
      <c r="C101" s="1" t="s">
        <v>13</v>
      </c>
      <c r="D101" s="5">
        <v>44054</v>
      </c>
      <c r="E101" t="str">
        <f t="shared" si="1"/>
        <v>56.97173, 9.92876</v>
      </c>
      <c r="F101" s="1" t="s">
        <v>309</v>
      </c>
      <c r="G101" s="1" t="s">
        <v>310</v>
      </c>
      <c r="I101" s="1" t="s">
        <v>16</v>
      </c>
      <c r="J101" s="1" t="s">
        <v>17</v>
      </c>
      <c r="K101" s="1" t="s">
        <v>18</v>
      </c>
      <c r="L101" s="1" t="s">
        <v>19</v>
      </c>
      <c r="M101"/>
      <c r="N101"/>
      <c r="O101" t="s">
        <v>98</v>
      </c>
      <c r="P101">
        <v>4030</v>
      </c>
    </row>
    <row r="102" spans="1:16" x14ac:dyDescent="0.25">
      <c r="A102" t="s">
        <v>311</v>
      </c>
      <c r="B102" s="3" t="str">
        <f>VLOOKUP(A102,AC_extended[#All],2,FALSE)</f>
        <v>MFD09208</v>
      </c>
      <c r="C102" s="1" t="s">
        <v>13</v>
      </c>
      <c r="D102" s="5">
        <v>44054</v>
      </c>
      <c r="E102" t="str">
        <f t="shared" si="1"/>
        <v>56.97170, 9.92878</v>
      </c>
      <c r="F102" s="1" t="s">
        <v>312</v>
      </c>
      <c r="G102" s="1" t="s">
        <v>313</v>
      </c>
      <c r="I102" s="1" t="s">
        <v>16</v>
      </c>
      <c r="J102" s="1" t="s">
        <v>17</v>
      </c>
      <c r="K102" s="1" t="s">
        <v>18</v>
      </c>
      <c r="L102" s="1" t="s">
        <v>19</v>
      </c>
      <c r="M102"/>
      <c r="N102"/>
      <c r="O102" t="s">
        <v>98</v>
      </c>
      <c r="P102">
        <v>4030</v>
      </c>
    </row>
    <row r="103" spans="1:16" x14ac:dyDescent="0.25">
      <c r="A103" t="s">
        <v>314</v>
      </c>
      <c r="B103" s="3" t="str">
        <f>VLOOKUP(A103,AC_extended[#All],2,FALSE)</f>
        <v>MFD06942</v>
      </c>
      <c r="C103" s="1" t="s">
        <v>13</v>
      </c>
      <c r="D103" s="5">
        <v>44054</v>
      </c>
      <c r="E103" t="str">
        <f t="shared" si="1"/>
        <v>56.97168, 9.92873</v>
      </c>
      <c r="F103" s="1" t="s">
        <v>315</v>
      </c>
      <c r="G103" s="1" t="s">
        <v>316</v>
      </c>
      <c r="I103" s="1" t="s">
        <v>16</v>
      </c>
      <c r="J103" s="1" t="s">
        <v>17</v>
      </c>
      <c r="K103" s="1" t="s">
        <v>18</v>
      </c>
      <c r="L103" s="1" t="s">
        <v>19</v>
      </c>
      <c r="M103"/>
      <c r="N103"/>
      <c r="O103" t="s">
        <v>98</v>
      </c>
      <c r="P103">
        <v>4030</v>
      </c>
    </row>
    <row r="104" spans="1:16" x14ac:dyDescent="0.25">
      <c r="A104" t="s">
        <v>317</v>
      </c>
      <c r="B104" s="3" t="str">
        <f>VLOOKUP(A104,AC_extended[#All],2,FALSE)</f>
        <v>MFD09292</v>
      </c>
      <c r="C104" s="1" t="s">
        <v>13</v>
      </c>
      <c r="D104" s="5">
        <v>44054</v>
      </c>
      <c r="E104" t="str">
        <f t="shared" si="1"/>
        <v>56.97181, 9.92899</v>
      </c>
      <c r="F104" s="1" t="s">
        <v>318</v>
      </c>
      <c r="G104" s="1" t="s">
        <v>319</v>
      </c>
      <c r="I104" s="1" t="s">
        <v>16</v>
      </c>
      <c r="J104" s="1" t="s">
        <v>17</v>
      </c>
      <c r="K104" s="1" t="s">
        <v>18</v>
      </c>
      <c r="L104" s="1" t="s">
        <v>19</v>
      </c>
      <c r="M104"/>
      <c r="N104"/>
      <c r="O104" t="s">
        <v>98</v>
      </c>
      <c r="P104">
        <v>4030</v>
      </c>
    </row>
    <row r="105" spans="1:16" x14ac:dyDescent="0.25">
      <c r="A105" t="s">
        <v>320</v>
      </c>
      <c r="B105" s="3" t="str">
        <f>VLOOKUP(A105,AC_extended[#All],2,FALSE)</f>
        <v>MFD09202</v>
      </c>
      <c r="C105" s="1" t="s">
        <v>13</v>
      </c>
      <c r="D105" s="5">
        <v>44054</v>
      </c>
      <c r="E105" t="str">
        <f t="shared" si="1"/>
        <v>56.97181, 9.92906</v>
      </c>
      <c r="F105" s="1" t="s">
        <v>318</v>
      </c>
      <c r="G105" s="1" t="s">
        <v>321</v>
      </c>
      <c r="I105" s="1" t="s">
        <v>16</v>
      </c>
      <c r="J105" s="1" t="s">
        <v>17</v>
      </c>
      <c r="K105" s="1" t="s">
        <v>18</v>
      </c>
      <c r="L105" s="1" t="s">
        <v>19</v>
      </c>
      <c r="M105"/>
      <c r="N105"/>
      <c r="O105" t="s">
        <v>98</v>
      </c>
      <c r="P105">
        <v>4030</v>
      </c>
    </row>
    <row r="106" spans="1:16" x14ac:dyDescent="0.25">
      <c r="A106" t="s">
        <v>322</v>
      </c>
      <c r="B106" s="3" t="str">
        <f>VLOOKUP(A106,AC_extended[#All],2,FALSE)</f>
        <v>MFD10075</v>
      </c>
      <c r="C106" s="1" t="s">
        <v>13</v>
      </c>
      <c r="D106" s="5">
        <v>44054</v>
      </c>
      <c r="E106" t="str">
        <f t="shared" si="1"/>
        <v>56.97175, 9.92901</v>
      </c>
      <c r="F106" s="1" t="s">
        <v>323</v>
      </c>
      <c r="G106" s="1" t="s">
        <v>324</v>
      </c>
      <c r="I106" s="1" t="s">
        <v>16</v>
      </c>
      <c r="J106" s="1" t="s">
        <v>17</v>
      </c>
      <c r="K106" s="1" t="s">
        <v>18</v>
      </c>
      <c r="L106" s="1" t="s">
        <v>19</v>
      </c>
      <c r="M106"/>
      <c r="N106"/>
      <c r="O106" t="s">
        <v>98</v>
      </c>
      <c r="P106">
        <v>4030</v>
      </c>
    </row>
    <row r="107" spans="1:16" x14ac:dyDescent="0.25">
      <c r="A107" t="s">
        <v>325</v>
      </c>
      <c r="B107" s="3" t="str">
        <f>VLOOKUP(A107,AC_extended[#All],2,FALSE)</f>
        <v>MFD09290</v>
      </c>
      <c r="C107" s="1" t="s">
        <v>13</v>
      </c>
      <c r="D107" s="5">
        <v>44061</v>
      </c>
      <c r="E107" t="str">
        <f t="shared" si="1"/>
        <v>56.45918, 9.63086</v>
      </c>
      <c r="F107" s="1" t="s">
        <v>326</v>
      </c>
      <c r="G107" s="1" t="s">
        <v>327</v>
      </c>
      <c r="I107" s="1" t="s">
        <v>16</v>
      </c>
      <c r="J107" s="1" t="s">
        <v>17</v>
      </c>
      <c r="K107" s="1" t="s">
        <v>18</v>
      </c>
      <c r="L107" s="1" t="s">
        <v>19</v>
      </c>
      <c r="M107"/>
      <c r="N107"/>
      <c r="O107" t="s">
        <v>328</v>
      </c>
      <c r="P107">
        <v>4030</v>
      </c>
    </row>
    <row r="108" spans="1:16" x14ac:dyDescent="0.25">
      <c r="A108" t="s">
        <v>329</v>
      </c>
      <c r="B108" s="3" t="str">
        <f>VLOOKUP(A108,AC_extended[#All],2,FALSE)</f>
        <v>MFD09260</v>
      </c>
      <c r="C108" s="1" t="s">
        <v>13</v>
      </c>
      <c r="D108" s="5">
        <v>44061</v>
      </c>
      <c r="E108" t="str">
        <f t="shared" si="1"/>
        <v>56.45918, 9.63094</v>
      </c>
      <c r="F108" s="1" t="s">
        <v>326</v>
      </c>
      <c r="G108" s="1" t="s">
        <v>330</v>
      </c>
      <c r="I108" s="1" t="s">
        <v>16</v>
      </c>
      <c r="J108" s="1" t="s">
        <v>17</v>
      </c>
      <c r="K108" s="1" t="s">
        <v>18</v>
      </c>
      <c r="L108" s="1" t="s">
        <v>19</v>
      </c>
      <c r="M108"/>
      <c r="N108"/>
      <c r="O108" t="s">
        <v>328</v>
      </c>
      <c r="P108">
        <v>4030</v>
      </c>
    </row>
    <row r="109" spans="1:16" x14ac:dyDescent="0.25">
      <c r="A109" t="s">
        <v>331</v>
      </c>
      <c r="B109" s="3" t="str">
        <f>VLOOKUP(A109,AC_extended[#All],2,FALSE)</f>
        <v>MFD09282</v>
      </c>
      <c r="C109" s="1" t="s">
        <v>13</v>
      </c>
      <c r="D109" s="5">
        <v>44061</v>
      </c>
      <c r="E109" t="str">
        <f t="shared" si="1"/>
        <v>56.45913, 9.63089</v>
      </c>
      <c r="F109" s="1" t="s">
        <v>332</v>
      </c>
      <c r="G109" s="1" t="s">
        <v>333</v>
      </c>
      <c r="I109" s="1" t="s">
        <v>16</v>
      </c>
      <c r="J109" s="1" t="s">
        <v>17</v>
      </c>
      <c r="K109" s="1" t="s">
        <v>18</v>
      </c>
      <c r="L109" s="1" t="s">
        <v>19</v>
      </c>
      <c r="M109"/>
      <c r="N109"/>
      <c r="O109" t="s">
        <v>328</v>
      </c>
      <c r="P109">
        <v>4030</v>
      </c>
    </row>
    <row r="110" spans="1:16" x14ac:dyDescent="0.25">
      <c r="A110" t="s">
        <v>334</v>
      </c>
      <c r="B110" s="3" t="str">
        <f>VLOOKUP(A110,AC_extended[#All],2,FALSE)</f>
        <v>MFD09226</v>
      </c>
      <c r="C110" s="1" t="s">
        <v>13</v>
      </c>
      <c r="D110" s="5">
        <v>44061</v>
      </c>
      <c r="E110" t="str">
        <f t="shared" si="1"/>
        <v>56.45881, 9.62939</v>
      </c>
      <c r="F110" s="1" t="s">
        <v>335</v>
      </c>
      <c r="G110" s="1" t="s">
        <v>336</v>
      </c>
      <c r="I110" s="1" t="s">
        <v>16</v>
      </c>
      <c r="J110" s="1" t="s">
        <v>17</v>
      </c>
      <c r="K110" s="1" t="s">
        <v>18</v>
      </c>
      <c r="L110" s="1" t="s">
        <v>19</v>
      </c>
      <c r="M110"/>
      <c r="N110"/>
      <c r="O110" t="s">
        <v>328</v>
      </c>
      <c r="P110">
        <v>4030</v>
      </c>
    </row>
    <row r="111" spans="1:16" x14ac:dyDescent="0.25">
      <c r="A111" t="s">
        <v>337</v>
      </c>
      <c r="B111" s="3" t="str">
        <f>VLOOKUP(A111,AC_extended[#All],2,FALSE)</f>
        <v>MFD09289</v>
      </c>
      <c r="C111" s="1" t="s">
        <v>13</v>
      </c>
      <c r="D111" s="5">
        <v>44061</v>
      </c>
      <c r="E111" t="str">
        <f t="shared" si="1"/>
        <v>56.45881, 9.62948</v>
      </c>
      <c r="F111" s="1" t="s">
        <v>335</v>
      </c>
      <c r="G111" s="1" t="s">
        <v>338</v>
      </c>
      <c r="I111" s="1" t="s">
        <v>16</v>
      </c>
      <c r="J111" s="1" t="s">
        <v>17</v>
      </c>
      <c r="K111" s="1" t="s">
        <v>18</v>
      </c>
      <c r="L111" s="1" t="s">
        <v>19</v>
      </c>
      <c r="M111"/>
      <c r="N111"/>
      <c r="O111" t="s">
        <v>328</v>
      </c>
      <c r="P111">
        <v>4030</v>
      </c>
    </row>
    <row r="112" spans="1:16" x14ac:dyDescent="0.25">
      <c r="A112" t="s">
        <v>339</v>
      </c>
      <c r="B112" s="3" t="str">
        <f>VLOOKUP(A112,AC_extended[#All],2,FALSE)</f>
        <v>MFD09283</v>
      </c>
      <c r="C112" s="1" t="s">
        <v>13</v>
      </c>
      <c r="D112" s="5">
        <v>44061</v>
      </c>
      <c r="E112" t="str">
        <f t="shared" si="1"/>
        <v>56.45879, 9.62943</v>
      </c>
      <c r="F112" s="1" t="s">
        <v>340</v>
      </c>
      <c r="G112" s="1" t="s">
        <v>341</v>
      </c>
      <c r="I112" s="1" t="s">
        <v>16</v>
      </c>
      <c r="J112" s="1" t="s">
        <v>17</v>
      </c>
      <c r="K112" s="1" t="s">
        <v>18</v>
      </c>
      <c r="L112" s="1" t="s">
        <v>19</v>
      </c>
      <c r="M112"/>
      <c r="N112"/>
      <c r="O112" t="s">
        <v>328</v>
      </c>
      <c r="P112">
        <v>4030</v>
      </c>
    </row>
    <row r="113" spans="1:16" x14ac:dyDescent="0.25">
      <c r="A113" t="s">
        <v>342</v>
      </c>
      <c r="B113" s="3" t="str">
        <f>VLOOKUP(A113,AC_extended[#All],2,FALSE)</f>
        <v>MFD09276</v>
      </c>
      <c r="C113" s="1" t="s">
        <v>13</v>
      </c>
      <c r="D113" s="5">
        <v>44061</v>
      </c>
      <c r="E113" t="str">
        <f t="shared" si="1"/>
        <v>56.45883, 9.62839</v>
      </c>
      <c r="F113" s="1" t="s">
        <v>343</v>
      </c>
      <c r="G113" s="1" t="s">
        <v>344</v>
      </c>
      <c r="I113" s="1" t="s">
        <v>16</v>
      </c>
      <c r="J113" s="1" t="s">
        <v>17</v>
      </c>
      <c r="K113" s="1" t="s">
        <v>18</v>
      </c>
      <c r="L113" s="1" t="s">
        <v>19</v>
      </c>
      <c r="M113"/>
      <c r="N113"/>
      <c r="O113" t="s">
        <v>328</v>
      </c>
      <c r="P113">
        <v>4030</v>
      </c>
    </row>
    <row r="114" spans="1:16" x14ac:dyDescent="0.25">
      <c r="A114" t="s">
        <v>345</v>
      </c>
      <c r="B114" s="3" t="str">
        <f>VLOOKUP(A114,AC_extended[#All],2,FALSE)</f>
        <v>MFD09240</v>
      </c>
      <c r="C114" s="1" t="s">
        <v>13</v>
      </c>
      <c r="D114" s="5">
        <v>44061</v>
      </c>
      <c r="E114" t="str">
        <f t="shared" si="1"/>
        <v>56.45887, 9.62833</v>
      </c>
      <c r="F114" s="1" t="s">
        <v>346</v>
      </c>
      <c r="G114" s="1" t="s">
        <v>347</v>
      </c>
      <c r="I114" s="1" t="s">
        <v>16</v>
      </c>
      <c r="J114" s="1" t="s">
        <v>17</v>
      </c>
      <c r="K114" s="1" t="s">
        <v>18</v>
      </c>
      <c r="L114" s="1" t="s">
        <v>19</v>
      </c>
      <c r="M114"/>
      <c r="N114"/>
      <c r="O114" t="s">
        <v>328</v>
      </c>
      <c r="P114">
        <v>4030</v>
      </c>
    </row>
    <row r="115" spans="1:16" x14ac:dyDescent="0.25">
      <c r="A115" t="s">
        <v>348</v>
      </c>
      <c r="B115" s="3" t="str">
        <f>VLOOKUP(A115,AC_extended[#All],2,FALSE)</f>
        <v>MFD09191</v>
      </c>
      <c r="C115" s="1" t="s">
        <v>13</v>
      </c>
      <c r="D115" s="5">
        <v>44061</v>
      </c>
      <c r="E115" t="str">
        <f t="shared" si="1"/>
        <v>56.45890, 9.62840</v>
      </c>
      <c r="F115" s="1" t="s">
        <v>349</v>
      </c>
      <c r="G115" s="1" t="s">
        <v>350</v>
      </c>
      <c r="I115" s="1" t="s">
        <v>16</v>
      </c>
      <c r="J115" s="1" t="s">
        <v>17</v>
      </c>
      <c r="K115" s="1" t="s">
        <v>18</v>
      </c>
      <c r="L115" s="1" t="s">
        <v>19</v>
      </c>
      <c r="M115"/>
      <c r="N115"/>
      <c r="O115" t="s">
        <v>328</v>
      </c>
      <c r="P115">
        <v>4030</v>
      </c>
    </row>
    <row r="116" spans="1:16" x14ac:dyDescent="0.25">
      <c r="A116" t="s">
        <v>351</v>
      </c>
      <c r="B116" s="3" t="str">
        <f>VLOOKUP(A116,AC_extended[#All],2,FALSE)</f>
        <v>MFD09193</v>
      </c>
      <c r="C116" s="1" t="s">
        <v>13</v>
      </c>
      <c r="D116" s="5">
        <v>44048</v>
      </c>
      <c r="E116" t="str">
        <f t="shared" si="1"/>
        <v>56.26453, 9.24703</v>
      </c>
      <c r="F116" s="1" t="s">
        <v>352</v>
      </c>
      <c r="G116" s="1" t="s">
        <v>353</v>
      </c>
      <c r="I116" s="1" t="s">
        <v>16</v>
      </c>
      <c r="J116" s="1" t="s">
        <v>17</v>
      </c>
      <c r="K116" s="1" t="s">
        <v>18</v>
      </c>
      <c r="L116" s="1" t="s">
        <v>19</v>
      </c>
      <c r="M116"/>
      <c r="N116"/>
      <c r="O116" t="s">
        <v>284</v>
      </c>
      <c r="P116">
        <v>4010</v>
      </c>
    </row>
    <row r="117" spans="1:16" x14ac:dyDescent="0.25">
      <c r="A117" t="s">
        <v>354</v>
      </c>
      <c r="B117" s="3" t="str">
        <f>VLOOKUP(A117,AC_extended[#All],2,FALSE)</f>
        <v>MFD09225</v>
      </c>
      <c r="C117" s="1" t="s">
        <v>13</v>
      </c>
      <c r="D117" s="5">
        <v>44048</v>
      </c>
      <c r="E117" t="str">
        <f t="shared" si="1"/>
        <v>56.26458, 9.24695</v>
      </c>
      <c r="F117" s="1" t="s">
        <v>355</v>
      </c>
      <c r="G117" s="1" t="s">
        <v>356</v>
      </c>
      <c r="I117" s="1" t="s">
        <v>16</v>
      </c>
      <c r="J117" s="1" t="s">
        <v>17</v>
      </c>
      <c r="K117" s="1" t="s">
        <v>18</v>
      </c>
      <c r="L117" s="1" t="s">
        <v>19</v>
      </c>
      <c r="M117"/>
      <c r="N117"/>
      <c r="O117" t="s">
        <v>284</v>
      </c>
      <c r="P117">
        <v>4010</v>
      </c>
    </row>
    <row r="118" spans="1:16" x14ac:dyDescent="0.25">
      <c r="A118" t="s">
        <v>357</v>
      </c>
      <c r="B118" s="3" t="str">
        <f>VLOOKUP(A118,AC_extended[#All],2,FALSE)</f>
        <v>MFD09209</v>
      </c>
      <c r="C118" s="1" t="s">
        <v>13</v>
      </c>
      <c r="D118" s="5">
        <v>44048</v>
      </c>
      <c r="E118" t="str">
        <f t="shared" si="1"/>
        <v>56.26454, 9.24707</v>
      </c>
      <c r="F118" s="1" t="s">
        <v>358</v>
      </c>
      <c r="G118" s="1" t="s">
        <v>359</v>
      </c>
      <c r="I118" s="1" t="s">
        <v>16</v>
      </c>
      <c r="J118" s="1" t="s">
        <v>17</v>
      </c>
      <c r="K118" s="1" t="s">
        <v>18</v>
      </c>
      <c r="L118" s="1" t="s">
        <v>19</v>
      </c>
      <c r="M118"/>
      <c r="N118"/>
      <c r="O118" t="s">
        <v>284</v>
      </c>
      <c r="P118">
        <v>4010</v>
      </c>
    </row>
    <row r="119" spans="1:16" x14ac:dyDescent="0.25">
      <c r="A119" t="s">
        <v>360</v>
      </c>
      <c r="B119" s="3" t="str">
        <f>VLOOKUP(A119,AC_extended[#All],2,FALSE)</f>
        <v>MFD09218</v>
      </c>
      <c r="C119" s="1" t="s">
        <v>13</v>
      </c>
      <c r="D119" s="5">
        <v>44048</v>
      </c>
      <c r="E119" t="str">
        <f t="shared" si="1"/>
        <v>56.26427, 9.24751</v>
      </c>
      <c r="F119" s="1" t="s">
        <v>361</v>
      </c>
      <c r="G119" s="1" t="s">
        <v>362</v>
      </c>
      <c r="I119" s="1" t="s">
        <v>16</v>
      </c>
      <c r="J119" s="1" t="s">
        <v>17</v>
      </c>
      <c r="K119" s="1" t="s">
        <v>18</v>
      </c>
      <c r="L119" s="1" t="s">
        <v>19</v>
      </c>
      <c r="M119"/>
      <c r="N119"/>
      <c r="O119" t="s">
        <v>284</v>
      </c>
      <c r="P119">
        <v>4010</v>
      </c>
    </row>
    <row r="120" spans="1:16" x14ac:dyDescent="0.25">
      <c r="A120" t="s">
        <v>363</v>
      </c>
      <c r="B120" s="3" t="str">
        <f>VLOOKUP(A120,AC_extended[#All],2,FALSE)</f>
        <v>MFD09221</v>
      </c>
      <c r="C120" s="1" t="s">
        <v>13</v>
      </c>
      <c r="D120" s="5">
        <v>44048</v>
      </c>
      <c r="E120" t="str">
        <f t="shared" si="1"/>
        <v>56.26434, 9.24750</v>
      </c>
      <c r="F120" s="1" t="s">
        <v>364</v>
      </c>
      <c r="G120" s="1" t="s">
        <v>365</v>
      </c>
      <c r="I120" s="1" t="s">
        <v>16</v>
      </c>
      <c r="J120" s="1" t="s">
        <v>17</v>
      </c>
      <c r="K120" s="1" t="s">
        <v>18</v>
      </c>
      <c r="L120" s="1" t="s">
        <v>19</v>
      </c>
      <c r="M120"/>
      <c r="N120"/>
      <c r="O120" t="s">
        <v>284</v>
      </c>
      <c r="P120">
        <v>4010</v>
      </c>
    </row>
    <row r="121" spans="1:16" x14ac:dyDescent="0.25">
      <c r="A121" t="s">
        <v>366</v>
      </c>
      <c r="B121" s="3" t="str">
        <f>VLOOKUP(A121,AC_extended[#All],2,FALSE)</f>
        <v>MFD09222</v>
      </c>
      <c r="C121" s="1" t="s">
        <v>13</v>
      </c>
      <c r="D121" s="5">
        <v>44048</v>
      </c>
      <c r="E121" t="str">
        <f t="shared" si="1"/>
        <v>56.26430, 9.24760</v>
      </c>
      <c r="F121" s="1" t="s">
        <v>367</v>
      </c>
      <c r="G121" s="1" t="s">
        <v>368</v>
      </c>
      <c r="I121" s="1" t="s">
        <v>16</v>
      </c>
      <c r="J121" s="1" t="s">
        <v>17</v>
      </c>
      <c r="K121" s="1" t="s">
        <v>18</v>
      </c>
      <c r="L121" s="1" t="s">
        <v>19</v>
      </c>
      <c r="M121"/>
      <c r="N121"/>
      <c r="O121" t="s">
        <v>284</v>
      </c>
      <c r="P121">
        <v>4010</v>
      </c>
    </row>
    <row r="122" spans="1:16" x14ac:dyDescent="0.25">
      <c r="A122" t="s">
        <v>369</v>
      </c>
      <c r="B122" s="3" t="str">
        <f>VLOOKUP(A122,AC_extended[#All],2,FALSE)</f>
        <v>MFD09213</v>
      </c>
      <c r="C122" s="1" t="s">
        <v>13</v>
      </c>
      <c r="D122" s="5">
        <v>44048</v>
      </c>
      <c r="E122" t="str">
        <f t="shared" si="1"/>
        <v>56.26501, 9.24622</v>
      </c>
      <c r="F122" s="1" t="s">
        <v>370</v>
      </c>
      <c r="G122" s="1" t="s">
        <v>371</v>
      </c>
      <c r="I122" s="1" t="s">
        <v>16</v>
      </c>
      <c r="J122" s="1" t="s">
        <v>17</v>
      </c>
      <c r="K122" s="1" t="s">
        <v>18</v>
      </c>
      <c r="L122" s="1" t="s">
        <v>19</v>
      </c>
      <c r="M122"/>
      <c r="N122"/>
      <c r="O122" t="s">
        <v>284</v>
      </c>
      <c r="P122">
        <v>4010</v>
      </c>
    </row>
    <row r="123" spans="1:16" x14ac:dyDescent="0.25">
      <c r="A123" t="s">
        <v>372</v>
      </c>
      <c r="B123" s="3" t="str">
        <f>VLOOKUP(A123,AC_extended[#All],2,FALSE)</f>
        <v>MFD09220</v>
      </c>
      <c r="C123" s="1" t="s">
        <v>13</v>
      </c>
      <c r="D123" s="5">
        <v>44048</v>
      </c>
      <c r="E123" t="str">
        <f t="shared" si="1"/>
        <v>56.26498, 9.24634</v>
      </c>
      <c r="F123" s="1" t="s">
        <v>373</v>
      </c>
      <c r="G123" s="1" t="s">
        <v>374</v>
      </c>
      <c r="I123" s="1" t="s">
        <v>16</v>
      </c>
      <c r="J123" s="1" t="s">
        <v>17</v>
      </c>
      <c r="K123" s="1" t="s">
        <v>18</v>
      </c>
      <c r="L123" s="1" t="s">
        <v>19</v>
      </c>
      <c r="M123"/>
      <c r="N123"/>
      <c r="O123" t="s">
        <v>284</v>
      </c>
      <c r="P123">
        <v>4010</v>
      </c>
    </row>
    <row r="124" spans="1:16" x14ac:dyDescent="0.25">
      <c r="A124" t="s">
        <v>375</v>
      </c>
      <c r="B124" s="3" t="str">
        <f>VLOOKUP(A124,AC_extended[#All],2,FALSE)</f>
        <v>MFD09194</v>
      </c>
      <c r="C124" s="1" t="s">
        <v>13</v>
      </c>
      <c r="D124" s="5">
        <v>44048</v>
      </c>
      <c r="E124" t="str">
        <f t="shared" si="1"/>
        <v>56.26497, 9.24625</v>
      </c>
      <c r="F124" s="1" t="s">
        <v>376</v>
      </c>
      <c r="G124" s="1" t="s">
        <v>377</v>
      </c>
      <c r="I124" s="1" t="s">
        <v>16</v>
      </c>
      <c r="J124" s="1" t="s">
        <v>17</v>
      </c>
      <c r="K124" s="1" t="s">
        <v>18</v>
      </c>
      <c r="L124" s="1" t="s">
        <v>19</v>
      </c>
      <c r="M124"/>
      <c r="N124"/>
      <c r="O124" t="s">
        <v>284</v>
      </c>
      <c r="P124">
        <v>4010</v>
      </c>
    </row>
    <row r="125" spans="1:16" x14ac:dyDescent="0.25">
      <c r="A125" t="s">
        <v>378</v>
      </c>
      <c r="B125" s="3" t="str">
        <f>VLOOKUP(A125,AC_extended[#All],2,FALSE)</f>
        <v>MFD09264</v>
      </c>
      <c r="C125" s="1" t="s">
        <v>13</v>
      </c>
      <c r="D125" s="5">
        <v>44061</v>
      </c>
      <c r="E125" t="str">
        <f t="shared" si="1"/>
        <v>56.45908, 9.63334</v>
      </c>
      <c r="F125" s="1" t="s">
        <v>379</v>
      </c>
      <c r="G125" s="1" t="s">
        <v>380</v>
      </c>
      <c r="I125" s="1" t="s">
        <v>16</v>
      </c>
      <c r="J125" s="1" t="s">
        <v>17</v>
      </c>
      <c r="K125" s="1" t="s">
        <v>18</v>
      </c>
      <c r="L125" s="1" t="s">
        <v>19</v>
      </c>
      <c r="M125"/>
      <c r="N125"/>
      <c r="O125" t="s">
        <v>328</v>
      </c>
      <c r="P125">
        <v>4010</v>
      </c>
    </row>
    <row r="126" spans="1:16" x14ac:dyDescent="0.25">
      <c r="A126" t="s">
        <v>381</v>
      </c>
      <c r="B126" s="3" t="str">
        <f>VLOOKUP(A126,AC_extended[#All],2,FALSE)</f>
        <v>MFD09196</v>
      </c>
      <c r="C126" s="1" t="s">
        <v>13</v>
      </c>
      <c r="D126" s="5">
        <v>44061</v>
      </c>
      <c r="E126" t="str">
        <f t="shared" si="1"/>
        <v>56.45906, 9.63340</v>
      </c>
      <c r="F126" s="1" t="s">
        <v>382</v>
      </c>
      <c r="G126" s="1" t="s">
        <v>383</v>
      </c>
      <c r="I126" s="1" t="s">
        <v>16</v>
      </c>
      <c r="J126" s="1" t="s">
        <v>17</v>
      </c>
      <c r="K126" s="1" t="s">
        <v>18</v>
      </c>
      <c r="L126" s="1" t="s">
        <v>19</v>
      </c>
      <c r="M126"/>
      <c r="N126"/>
      <c r="O126" t="s">
        <v>328</v>
      </c>
      <c r="P126">
        <v>4010</v>
      </c>
    </row>
    <row r="127" spans="1:16" x14ac:dyDescent="0.25">
      <c r="A127" t="s">
        <v>384</v>
      </c>
      <c r="B127" s="3" t="str">
        <f>VLOOKUP(A127,AC_extended[#All],2,FALSE)</f>
        <v>MFD09281</v>
      </c>
      <c r="C127" s="1" t="s">
        <v>13</v>
      </c>
      <c r="D127" s="5">
        <v>44061</v>
      </c>
      <c r="E127" t="str">
        <f t="shared" si="1"/>
        <v>56.45905, 9.63334</v>
      </c>
      <c r="F127" s="1" t="s">
        <v>385</v>
      </c>
      <c r="G127" s="1" t="s">
        <v>380</v>
      </c>
      <c r="I127" s="1" t="s">
        <v>16</v>
      </c>
      <c r="J127" s="1" t="s">
        <v>17</v>
      </c>
      <c r="K127" s="1" t="s">
        <v>18</v>
      </c>
      <c r="L127" s="1" t="s">
        <v>19</v>
      </c>
      <c r="M127"/>
      <c r="N127"/>
      <c r="O127" t="s">
        <v>328</v>
      </c>
      <c r="P127">
        <v>4010</v>
      </c>
    </row>
    <row r="128" spans="1:16" x14ac:dyDescent="0.25">
      <c r="A128" t="s">
        <v>386</v>
      </c>
      <c r="B128" s="3" t="str">
        <f>VLOOKUP(A128,AC_extended[#All],2,FALSE)</f>
        <v>MFD09265</v>
      </c>
      <c r="C128" s="1" t="s">
        <v>13</v>
      </c>
      <c r="D128" s="5">
        <v>44061</v>
      </c>
      <c r="E128" t="str">
        <f t="shared" si="1"/>
        <v>56.45897, 9.63367</v>
      </c>
      <c r="F128" s="1" t="s">
        <v>387</v>
      </c>
      <c r="G128" s="1" t="s">
        <v>388</v>
      </c>
      <c r="I128" s="1" t="s">
        <v>16</v>
      </c>
      <c r="J128" s="1" t="s">
        <v>17</v>
      </c>
      <c r="K128" s="1" t="s">
        <v>18</v>
      </c>
      <c r="L128" s="1" t="s">
        <v>19</v>
      </c>
      <c r="M128"/>
      <c r="N128"/>
      <c r="O128" t="s">
        <v>328</v>
      </c>
      <c r="P128">
        <v>4010</v>
      </c>
    </row>
    <row r="129" spans="1:16" x14ac:dyDescent="0.25">
      <c r="A129" t="s">
        <v>389</v>
      </c>
      <c r="B129" s="3" t="str">
        <f>VLOOKUP(A129,AC_extended[#All],2,FALSE)</f>
        <v>MFD09277</v>
      </c>
      <c r="C129" s="1" t="s">
        <v>13</v>
      </c>
      <c r="D129" s="5">
        <v>44061</v>
      </c>
      <c r="E129" t="str">
        <f t="shared" si="1"/>
        <v>56.45892, 9.63367</v>
      </c>
      <c r="F129" s="1" t="s">
        <v>390</v>
      </c>
      <c r="G129" s="1" t="s">
        <v>388</v>
      </c>
      <c r="I129" s="1" t="s">
        <v>16</v>
      </c>
      <c r="J129" s="1" t="s">
        <v>17</v>
      </c>
      <c r="K129" s="1" t="s">
        <v>18</v>
      </c>
      <c r="L129" s="1" t="s">
        <v>19</v>
      </c>
      <c r="M129"/>
      <c r="N129"/>
      <c r="O129" t="s">
        <v>328</v>
      </c>
      <c r="P129">
        <v>4010</v>
      </c>
    </row>
    <row r="130" spans="1:16" x14ac:dyDescent="0.25">
      <c r="A130" t="s">
        <v>391</v>
      </c>
      <c r="B130" s="3" t="str">
        <f>VLOOKUP(A130,AC_extended[#All],2,FALSE)</f>
        <v>MFD09219</v>
      </c>
      <c r="C130" s="1" t="s">
        <v>13</v>
      </c>
      <c r="D130" s="5">
        <v>44061</v>
      </c>
      <c r="E130" t="str">
        <f t="shared" si="1"/>
        <v>56.45892, 9.63363</v>
      </c>
      <c r="F130" s="1" t="s">
        <v>390</v>
      </c>
      <c r="G130" s="1" t="s">
        <v>392</v>
      </c>
      <c r="I130" s="1" t="s">
        <v>16</v>
      </c>
      <c r="J130" s="1" t="s">
        <v>17</v>
      </c>
      <c r="K130" s="1" t="s">
        <v>18</v>
      </c>
      <c r="L130" s="1" t="s">
        <v>19</v>
      </c>
      <c r="O130" t="s">
        <v>328</v>
      </c>
      <c r="P130">
        <v>4010</v>
      </c>
    </row>
    <row r="131" spans="1:16" x14ac:dyDescent="0.25">
      <c r="A131" t="s">
        <v>393</v>
      </c>
      <c r="B131" s="3" t="str">
        <f>VLOOKUP(A131,AC_extended[#All],2,FALSE)</f>
        <v>MFD09247</v>
      </c>
      <c r="C131" s="1" t="s">
        <v>13</v>
      </c>
      <c r="D131" s="5">
        <v>44070</v>
      </c>
      <c r="E131" t="str">
        <f t="shared" ref="E131:E166" si="2">_xlfn.CONCAT(F131, ", ", G131)</f>
        <v>57.16970, 9.52977</v>
      </c>
      <c r="F131" s="1" t="s">
        <v>394</v>
      </c>
      <c r="G131" s="1" t="s">
        <v>395</v>
      </c>
      <c r="I131" s="1" t="s">
        <v>16</v>
      </c>
      <c r="J131" s="1" t="s">
        <v>17</v>
      </c>
      <c r="K131" s="1" t="s">
        <v>18</v>
      </c>
      <c r="L131" s="1" t="s">
        <v>19</v>
      </c>
      <c r="O131" t="s">
        <v>396</v>
      </c>
      <c r="P131">
        <v>4010</v>
      </c>
    </row>
    <row r="132" spans="1:16" x14ac:dyDescent="0.25">
      <c r="A132" t="s">
        <v>397</v>
      </c>
      <c r="B132" s="3" t="str">
        <f>VLOOKUP(A132,AC_extended[#All],2,FALSE)</f>
        <v>MFD09255</v>
      </c>
      <c r="C132" s="1" t="s">
        <v>13</v>
      </c>
      <c r="D132" s="5">
        <v>44070</v>
      </c>
      <c r="E132" t="str">
        <f t="shared" si="2"/>
        <v>57.16975, 9.52979</v>
      </c>
      <c r="F132" s="1" t="s">
        <v>398</v>
      </c>
      <c r="G132" s="1" t="s">
        <v>399</v>
      </c>
      <c r="I132" s="1" t="s">
        <v>16</v>
      </c>
      <c r="J132" s="1" t="s">
        <v>17</v>
      </c>
      <c r="K132" s="1" t="s">
        <v>18</v>
      </c>
      <c r="L132" s="1" t="s">
        <v>19</v>
      </c>
      <c r="O132" t="s">
        <v>396</v>
      </c>
      <c r="P132">
        <v>4010</v>
      </c>
    </row>
    <row r="133" spans="1:16" x14ac:dyDescent="0.25">
      <c r="A133" t="s">
        <v>400</v>
      </c>
      <c r="B133" s="3" t="str">
        <f>VLOOKUP(A133,AC_extended[#All],2,FALSE)</f>
        <v>MFD09284</v>
      </c>
      <c r="C133" s="1" t="s">
        <v>13</v>
      </c>
      <c r="D133" s="5">
        <v>44070</v>
      </c>
      <c r="E133" t="str">
        <f t="shared" si="2"/>
        <v>57.16977, 9.52989</v>
      </c>
      <c r="F133" s="1" t="s">
        <v>401</v>
      </c>
      <c r="G133" s="1" t="s">
        <v>402</v>
      </c>
      <c r="I133" s="1" t="s">
        <v>16</v>
      </c>
      <c r="J133" s="1" t="s">
        <v>17</v>
      </c>
      <c r="K133" s="1" t="s">
        <v>18</v>
      </c>
      <c r="L133" s="1" t="s">
        <v>19</v>
      </c>
      <c r="O133" t="s">
        <v>396</v>
      </c>
      <c r="P133">
        <v>4010</v>
      </c>
    </row>
    <row r="134" spans="1:16" x14ac:dyDescent="0.25">
      <c r="A134" t="s">
        <v>403</v>
      </c>
      <c r="B134" s="3" t="str">
        <f>VLOOKUP(A134,AC_extended[#All],2,FALSE)</f>
        <v>MFD09242</v>
      </c>
      <c r="C134" s="1" t="s">
        <v>13</v>
      </c>
      <c r="D134" s="5">
        <v>44070</v>
      </c>
      <c r="E134" t="str">
        <f t="shared" si="2"/>
        <v>57.17076, 9.52962</v>
      </c>
      <c r="F134" s="1" t="s">
        <v>404</v>
      </c>
      <c r="G134" s="1" t="s">
        <v>405</v>
      </c>
      <c r="I134" s="1" t="s">
        <v>16</v>
      </c>
      <c r="J134" s="1" t="s">
        <v>17</v>
      </c>
      <c r="K134" s="1" t="s">
        <v>18</v>
      </c>
      <c r="L134" s="1" t="s">
        <v>19</v>
      </c>
      <c r="O134" t="s">
        <v>396</v>
      </c>
      <c r="P134">
        <v>4010</v>
      </c>
    </row>
    <row r="135" spans="1:16" x14ac:dyDescent="0.25">
      <c r="A135" t="s">
        <v>406</v>
      </c>
      <c r="B135" s="3" t="str">
        <f>VLOOKUP(A135,AC_extended[#All],2,FALSE)</f>
        <v>MFD09271</v>
      </c>
      <c r="C135" s="1" t="s">
        <v>13</v>
      </c>
      <c r="D135" s="5">
        <v>44070</v>
      </c>
      <c r="E135" t="str">
        <f t="shared" si="2"/>
        <v>57.17076, 9.52953</v>
      </c>
      <c r="F135" s="1" t="s">
        <v>404</v>
      </c>
      <c r="G135" s="1" t="s">
        <v>407</v>
      </c>
      <c r="I135" s="1" t="s">
        <v>16</v>
      </c>
      <c r="J135" s="1" t="s">
        <v>17</v>
      </c>
      <c r="K135" s="1" t="s">
        <v>18</v>
      </c>
      <c r="L135" s="1" t="s">
        <v>19</v>
      </c>
      <c r="O135" t="s">
        <v>396</v>
      </c>
      <c r="P135">
        <v>4010</v>
      </c>
    </row>
    <row r="136" spans="1:16" x14ac:dyDescent="0.25">
      <c r="A136" t="s">
        <v>408</v>
      </c>
      <c r="B136" s="3" t="str">
        <f>VLOOKUP(A136,AC_extended[#All],2,FALSE)</f>
        <v>MFD09254</v>
      </c>
      <c r="C136" s="1" t="s">
        <v>13</v>
      </c>
      <c r="D136" s="5">
        <v>44070</v>
      </c>
      <c r="E136" t="str">
        <f t="shared" si="2"/>
        <v>57.17082, 9.52958</v>
      </c>
      <c r="F136" s="1" t="s">
        <v>409</v>
      </c>
      <c r="G136" s="1" t="s">
        <v>410</v>
      </c>
      <c r="I136" s="1" t="s">
        <v>16</v>
      </c>
      <c r="J136" s="1" t="s">
        <v>17</v>
      </c>
      <c r="K136" s="1" t="s">
        <v>18</v>
      </c>
      <c r="L136" s="1" t="s">
        <v>19</v>
      </c>
      <c r="O136" t="s">
        <v>396</v>
      </c>
      <c r="P136">
        <v>4010</v>
      </c>
    </row>
    <row r="137" spans="1:16" x14ac:dyDescent="0.25">
      <c r="A137" t="s">
        <v>411</v>
      </c>
      <c r="B137" s="3" t="str">
        <f>VLOOKUP(A137,AC_extended[#All],2,FALSE)</f>
        <v>MFD06941</v>
      </c>
      <c r="C137" s="1" t="s">
        <v>13</v>
      </c>
      <c r="D137" s="5">
        <v>44070</v>
      </c>
      <c r="E137" t="str">
        <f t="shared" si="2"/>
        <v>57.17017, 9.52936</v>
      </c>
      <c r="F137" s="1" t="s">
        <v>412</v>
      </c>
      <c r="G137" s="1" t="s">
        <v>413</v>
      </c>
      <c r="I137" s="1" t="s">
        <v>16</v>
      </c>
      <c r="J137" s="1" t="s">
        <v>17</v>
      </c>
      <c r="K137" s="1" t="s">
        <v>18</v>
      </c>
      <c r="L137" s="1" t="s">
        <v>19</v>
      </c>
      <c r="O137" t="s">
        <v>396</v>
      </c>
      <c r="P137">
        <v>4010</v>
      </c>
    </row>
    <row r="138" spans="1:16" x14ac:dyDescent="0.25">
      <c r="A138" t="s">
        <v>414</v>
      </c>
      <c r="B138" s="3" t="str">
        <f>VLOOKUP(A138,AC_extended[#All],2,FALSE)</f>
        <v>MFD09223</v>
      </c>
      <c r="C138" s="1" t="s">
        <v>13</v>
      </c>
      <c r="D138" s="5">
        <v>44070</v>
      </c>
      <c r="E138" t="str">
        <f t="shared" si="2"/>
        <v>57.17014, 9.52944</v>
      </c>
      <c r="F138" s="1" t="s">
        <v>415</v>
      </c>
      <c r="G138" s="1" t="s">
        <v>416</v>
      </c>
      <c r="I138" s="1" t="s">
        <v>16</v>
      </c>
      <c r="J138" s="1" t="s">
        <v>17</v>
      </c>
      <c r="K138" s="1" t="s">
        <v>18</v>
      </c>
      <c r="L138" s="1" t="s">
        <v>19</v>
      </c>
      <c r="O138" t="s">
        <v>396</v>
      </c>
      <c r="P138">
        <v>4010</v>
      </c>
    </row>
    <row r="139" spans="1:16" x14ac:dyDescent="0.25">
      <c r="A139" t="s">
        <v>417</v>
      </c>
      <c r="B139" s="3" t="str">
        <f>VLOOKUP(A139,AC_extended[#All],2,FALSE)</f>
        <v>MFD09237</v>
      </c>
      <c r="C139" s="1" t="s">
        <v>13</v>
      </c>
      <c r="D139" s="5">
        <v>44070</v>
      </c>
      <c r="E139" t="str">
        <f t="shared" si="2"/>
        <v>57.17012, 9.52932</v>
      </c>
      <c r="F139" s="1" t="s">
        <v>418</v>
      </c>
      <c r="G139" s="1" t="s">
        <v>419</v>
      </c>
      <c r="I139" s="1" t="s">
        <v>16</v>
      </c>
      <c r="J139" s="1" t="s">
        <v>17</v>
      </c>
      <c r="K139" s="1" t="s">
        <v>18</v>
      </c>
      <c r="L139" s="1" t="s">
        <v>19</v>
      </c>
      <c r="O139" t="s">
        <v>396</v>
      </c>
      <c r="P139">
        <v>4010</v>
      </c>
    </row>
    <row r="140" spans="1:16" x14ac:dyDescent="0.25">
      <c r="A140" t="s">
        <v>420</v>
      </c>
      <c r="B140" s="3" t="str">
        <f>VLOOKUP(A140,AC_extended[#All],2,FALSE)</f>
        <v>MFD10066</v>
      </c>
      <c r="C140" s="1" t="s">
        <v>13</v>
      </c>
      <c r="D140" s="5">
        <v>44056</v>
      </c>
      <c r="E140" t="str">
        <f t="shared" si="2"/>
        <v>57.18588, 9.52788</v>
      </c>
      <c r="F140" s="1" t="s">
        <v>421</v>
      </c>
      <c r="G140" s="1" t="s">
        <v>422</v>
      </c>
      <c r="I140" s="1" t="s">
        <v>16</v>
      </c>
      <c r="J140" s="1" t="s">
        <v>17</v>
      </c>
      <c r="K140" s="1" t="s">
        <v>18</v>
      </c>
      <c r="L140" s="1" t="s">
        <v>19</v>
      </c>
      <c r="O140" t="s">
        <v>396</v>
      </c>
      <c r="P140">
        <v>2140</v>
      </c>
    </row>
    <row r="141" spans="1:16" x14ac:dyDescent="0.25">
      <c r="A141" t="s">
        <v>423</v>
      </c>
      <c r="B141" s="3" t="str">
        <f>VLOOKUP(A141,AC_extended[#All],2,FALSE)</f>
        <v>MFD06943</v>
      </c>
      <c r="C141" s="1" t="s">
        <v>13</v>
      </c>
      <c r="D141" s="5">
        <v>44056</v>
      </c>
      <c r="E141" t="str">
        <f t="shared" si="2"/>
        <v>57.18594, 9.52773</v>
      </c>
      <c r="F141" s="1" t="s">
        <v>424</v>
      </c>
      <c r="G141" s="1" t="s">
        <v>425</v>
      </c>
      <c r="I141" s="1" t="s">
        <v>16</v>
      </c>
      <c r="J141" s="1" t="s">
        <v>17</v>
      </c>
      <c r="K141" s="1" t="s">
        <v>18</v>
      </c>
      <c r="L141" s="1" t="s">
        <v>19</v>
      </c>
      <c r="O141" t="s">
        <v>396</v>
      </c>
      <c r="P141">
        <v>2140</v>
      </c>
    </row>
    <row r="142" spans="1:16" x14ac:dyDescent="0.25">
      <c r="A142" t="s">
        <v>426</v>
      </c>
      <c r="B142" s="3" t="str">
        <f>VLOOKUP(A142,AC_extended[#All],2,FALSE)</f>
        <v>MFD09197</v>
      </c>
      <c r="C142" s="1" t="s">
        <v>13</v>
      </c>
      <c r="D142" s="5">
        <v>44056</v>
      </c>
      <c r="E142" t="str">
        <f t="shared" si="2"/>
        <v>57.18595, 9.52791</v>
      </c>
      <c r="F142" s="1" t="s">
        <v>427</v>
      </c>
      <c r="G142" s="1" t="s">
        <v>428</v>
      </c>
      <c r="I142" s="1" t="s">
        <v>16</v>
      </c>
      <c r="J142" s="1" t="s">
        <v>17</v>
      </c>
      <c r="K142" s="1" t="s">
        <v>18</v>
      </c>
      <c r="L142" s="1" t="s">
        <v>19</v>
      </c>
      <c r="O142" t="s">
        <v>396</v>
      </c>
      <c r="P142">
        <v>2140</v>
      </c>
    </row>
    <row r="143" spans="1:16" x14ac:dyDescent="0.25">
      <c r="A143" t="s">
        <v>429</v>
      </c>
      <c r="B143" s="3" t="str">
        <f>VLOOKUP(A143,AC_extended[#All],2,FALSE)</f>
        <v>MFD10063</v>
      </c>
      <c r="C143" s="1" t="s">
        <v>13</v>
      </c>
      <c r="D143" s="5">
        <v>44056</v>
      </c>
      <c r="E143" t="str">
        <f t="shared" si="2"/>
        <v>57.18581, 9.52676</v>
      </c>
      <c r="F143" s="1" t="s">
        <v>430</v>
      </c>
      <c r="G143" s="1" t="s">
        <v>431</v>
      </c>
      <c r="I143" s="1" t="s">
        <v>16</v>
      </c>
      <c r="J143" s="1" t="s">
        <v>17</v>
      </c>
      <c r="K143" s="1" t="s">
        <v>18</v>
      </c>
      <c r="L143" s="1" t="s">
        <v>19</v>
      </c>
      <c r="O143" t="s">
        <v>396</v>
      </c>
      <c r="P143">
        <v>2140</v>
      </c>
    </row>
    <row r="144" spans="1:16" x14ac:dyDescent="0.25">
      <c r="A144" t="s">
        <v>432</v>
      </c>
      <c r="B144" s="3" t="str">
        <f>VLOOKUP(A144,AC_extended[#All],2,FALSE)</f>
        <v>MFD10067</v>
      </c>
      <c r="C144" s="1" t="s">
        <v>13</v>
      </c>
      <c r="D144" s="5">
        <v>44056</v>
      </c>
      <c r="E144" t="str">
        <f t="shared" si="2"/>
        <v>57.18577, 9.52682</v>
      </c>
      <c r="F144" s="1" t="s">
        <v>433</v>
      </c>
      <c r="G144" s="1" t="s">
        <v>434</v>
      </c>
      <c r="I144" s="1" t="s">
        <v>16</v>
      </c>
      <c r="J144" s="1" t="s">
        <v>17</v>
      </c>
      <c r="K144" s="1" t="s">
        <v>18</v>
      </c>
      <c r="L144" s="1" t="s">
        <v>19</v>
      </c>
      <c r="O144" t="s">
        <v>396</v>
      </c>
      <c r="P144">
        <v>2140</v>
      </c>
    </row>
    <row r="145" spans="1:16" x14ac:dyDescent="0.25">
      <c r="A145" t="s">
        <v>435</v>
      </c>
      <c r="B145" s="3" t="str">
        <f>VLOOKUP(A145,AC_extended[#All],2,FALSE)</f>
        <v>MFD06939</v>
      </c>
      <c r="C145" s="1" t="s">
        <v>13</v>
      </c>
      <c r="D145" s="5">
        <v>44056</v>
      </c>
      <c r="E145" t="str">
        <f t="shared" si="2"/>
        <v>57.18571, 9.52672</v>
      </c>
      <c r="F145" s="1" t="s">
        <v>436</v>
      </c>
      <c r="G145" s="1" t="s">
        <v>437</v>
      </c>
      <c r="I145" s="1" t="s">
        <v>16</v>
      </c>
      <c r="J145" s="1" t="s">
        <v>17</v>
      </c>
      <c r="K145" s="1" t="s">
        <v>18</v>
      </c>
      <c r="L145" s="1" t="s">
        <v>19</v>
      </c>
      <c r="O145" t="s">
        <v>396</v>
      </c>
      <c r="P145">
        <v>2140</v>
      </c>
    </row>
    <row r="146" spans="1:16" x14ac:dyDescent="0.25">
      <c r="A146" t="s">
        <v>438</v>
      </c>
      <c r="B146" s="3" t="str">
        <f>VLOOKUP(A146,AC_extended[#All],2,FALSE)</f>
        <v>MFD10072</v>
      </c>
      <c r="C146" s="1" t="s">
        <v>13</v>
      </c>
      <c r="D146" s="5">
        <v>44056</v>
      </c>
      <c r="E146" t="str">
        <f t="shared" si="2"/>
        <v>57.18590, 9.52736</v>
      </c>
      <c r="F146" s="1" t="s">
        <v>439</v>
      </c>
      <c r="G146" s="1" t="s">
        <v>440</v>
      </c>
      <c r="I146" s="1" t="s">
        <v>16</v>
      </c>
      <c r="J146" s="1" t="s">
        <v>17</v>
      </c>
      <c r="K146" s="1" t="s">
        <v>18</v>
      </c>
      <c r="L146" s="1" t="s">
        <v>19</v>
      </c>
      <c r="O146" t="s">
        <v>396</v>
      </c>
      <c r="P146">
        <v>2140</v>
      </c>
    </row>
    <row r="147" spans="1:16" x14ac:dyDescent="0.25">
      <c r="A147" t="s">
        <v>441</v>
      </c>
      <c r="B147" s="3" t="str">
        <f>VLOOKUP(A147,AC_extended[#All],2,FALSE)</f>
        <v>MFD09215</v>
      </c>
      <c r="C147" s="1" t="s">
        <v>13</v>
      </c>
      <c r="D147" s="5">
        <v>44056</v>
      </c>
      <c r="E147" t="str">
        <f t="shared" si="2"/>
        <v>57.18586, 9.52733</v>
      </c>
      <c r="F147" s="1" t="s">
        <v>442</v>
      </c>
      <c r="G147" s="1" t="s">
        <v>443</v>
      </c>
      <c r="I147" s="1" t="s">
        <v>16</v>
      </c>
      <c r="J147" s="1" t="s">
        <v>17</v>
      </c>
      <c r="K147" s="1" t="s">
        <v>18</v>
      </c>
      <c r="L147" s="1" t="s">
        <v>19</v>
      </c>
      <c r="O147" t="s">
        <v>396</v>
      </c>
      <c r="P147">
        <v>2140</v>
      </c>
    </row>
    <row r="148" spans="1:16" x14ac:dyDescent="0.25">
      <c r="A148" t="s">
        <v>444</v>
      </c>
      <c r="B148" s="3" t="str">
        <f>VLOOKUP(A148,AC_extended[#All],2,FALSE)</f>
        <v>MFD06940</v>
      </c>
      <c r="C148" s="1" t="s">
        <v>13</v>
      </c>
      <c r="D148" s="5">
        <v>44056</v>
      </c>
      <c r="E148" t="str">
        <f t="shared" si="2"/>
        <v>57.18593, 9.52728</v>
      </c>
      <c r="F148" s="1" t="s">
        <v>445</v>
      </c>
      <c r="G148" s="1" t="s">
        <v>446</v>
      </c>
      <c r="I148" s="1" t="s">
        <v>16</v>
      </c>
      <c r="J148" s="1" t="s">
        <v>17</v>
      </c>
      <c r="K148" s="1" t="s">
        <v>18</v>
      </c>
      <c r="L148" s="1" t="s">
        <v>19</v>
      </c>
      <c r="O148" t="s">
        <v>396</v>
      </c>
      <c r="P148">
        <v>2140</v>
      </c>
    </row>
    <row r="149" spans="1:16" x14ac:dyDescent="0.25">
      <c r="A149" t="s">
        <v>447</v>
      </c>
      <c r="B149" s="3" t="str">
        <f>VLOOKUP(A149,AC_extended[#All],2,FALSE)</f>
        <v>MFD10070</v>
      </c>
      <c r="C149" s="1" t="s">
        <v>13</v>
      </c>
      <c r="D149" s="5">
        <v>44066</v>
      </c>
      <c r="E149" t="str">
        <f t="shared" si="2"/>
        <v>56.81213, 8.26939</v>
      </c>
      <c r="F149" s="1" t="s">
        <v>448</v>
      </c>
      <c r="G149" s="1" t="s">
        <v>449</v>
      </c>
      <c r="I149" s="1" t="s">
        <v>16</v>
      </c>
      <c r="J149" s="1" t="s">
        <v>17</v>
      </c>
      <c r="K149" s="1" t="s">
        <v>18</v>
      </c>
      <c r="L149" s="1" t="s">
        <v>19</v>
      </c>
      <c r="O149" t="s">
        <v>450</v>
      </c>
      <c r="P149">
        <v>2140</v>
      </c>
    </row>
    <row r="150" spans="1:16" x14ac:dyDescent="0.25">
      <c r="A150" t="s">
        <v>451</v>
      </c>
      <c r="B150" s="3" t="str">
        <f>VLOOKUP(A150,AC_extended[#All],2,FALSE)</f>
        <v>MFD09245</v>
      </c>
      <c r="C150" s="1" t="s">
        <v>13</v>
      </c>
      <c r="D150" s="5">
        <v>44066</v>
      </c>
      <c r="E150" t="str">
        <f t="shared" si="2"/>
        <v>56.81213, 8.26931</v>
      </c>
      <c r="F150" s="1" t="s">
        <v>448</v>
      </c>
      <c r="G150" s="1" t="s">
        <v>452</v>
      </c>
      <c r="I150" s="1" t="s">
        <v>16</v>
      </c>
      <c r="J150" s="1" t="s">
        <v>17</v>
      </c>
      <c r="K150" s="1" t="s">
        <v>18</v>
      </c>
      <c r="L150" s="1" t="s">
        <v>19</v>
      </c>
      <c r="O150" t="s">
        <v>450</v>
      </c>
      <c r="P150">
        <v>2140</v>
      </c>
    </row>
    <row r="151" spans="1:16" x14ac:dyDescent="0.25">
      <c r="A151" t="s">
        <v>453</v>
      </c>
      <c r="B151" s="3" t="str">
        <f>VLOOKUP(A151,AC_extended[#All],2,FALSE)</f>
        <v>MFD09239</v>
      </c>
      <c r="C151" s="1" t="s">
        <v>13</v>
      </c>
      <c r="D151" s="5">
        <v>44066</v>
      </c>
      <c r="E151" t="str">
        <f t="shared" si="2"/>
        <v>56.81216, 8.26927</v>
      </c>
      <c r="F151" s="1" t="s">
        <v>454</v>
      </c>
      <c r="G151" s="1" t="s">
        <v>455</v>
      </c>
      <c r="I151" s="1" t="s">
        <v>16</v>
      </c>
      <c r="J151" s="1" t="s">
        <v>17</v>
      </c>
      <c r="K151" s="1" t="s">
        <v>18</v>
      </c>
      <c r="L151" s="1" t="s">
        <v>19</v>
      </c>
      <c r="O151" t="s">
        <v>450</v>
      </c>
      <c r="P151">
        <v>2140</v>
      </c>
    </row>
    <row r="152" spans="1:16" x14ac:dyDescent="0.25">
      <c r="A152" t="s">
        <v>456</v>
      </c>
      <c r="B152" s="3" t="str">
        <f>VLOOKUP(A152,AC_extended[#All],2,FALSE)</f>
        <v>MFD09233</v>
      </c>
      <c r="C152" s="1" t="s">
        <v>13</v>
      </c>
      <c r="D152" s="5">
        <v>44066</v>
      </c>
      <c r="E152" t="str">
        <f t="shared" si="2"/>
        <v>56.81192, 8.26821</v>
      </c>
      <c r="F152" s="1" t="s">
        <v>457</v>
      </c>
      <c r="G152" s="1" t="s">
        <v>458</v>
      </c>
      <c r="I152" s="1" t="s">
        <v>16</v>
      </c>
      <c r="J152" s="1" t="s">
        <v>17</v>
      </c>
      <c r="K152" s="1" t="s">
        <v>18</v>
      </c>
      <c r="L152" s="1" t="s">
        <v>19</v>
      </c>
      <c r="O152" t="s">
        <v>450</v>
      </c>
      <c r="P152">
        <v>2140</v>
      </c>
    </row>
    <row r="153" spans="1:16" x14ac:dyDescent="0.25">
      <c r="A153" t="s">
        <v>459</v>
      </c>
      <c r="B153" s="3" t="str">
        <f>VLOOKUP(A153,AC_extended[#All],2,FALSE)</f>
        <v>MFD09840</v>
      </c>
      <c r="C153" s="1" t="s">
        <v>13</v>
      </c>
      <c r="D153" s="5">
        <v>44066</v>
      </c>
      <c r="E153" t="str">
        <f t="shared" si="2"/>
        <v>56.81189, 8.26815</v>
      </c>
      <c r="F153" s="1" t="s">
        <v>460</v>
      </c>
      <c r="G153" s="1" t="s">
        <v>461</v>
      </c>
      <c r="I153" s="1" t="s">
        <v>16</v>
      </c>
      <c r="J153" s="1" t="s">
        <v>17</v>
      </c>
      <c r="K153" s="1" t="s">
        <v>18</v>
      </c>
      <c r="L153" s="1" t="s">
        <v>19</v>
      </c>
      <c r="O153" t="s">
        <v>450</v>
      </c>
      <c r="P153">
        <v>2140</v>
      </c>
    </row>
    <row r="154" spans="1:16" x14ac:dyDescent="0.25">
      <c r="A154" t="s">
        <v>462</v>
      </c>
      <c r="B154" s="3" t="str">
        <f>VLOOKUP(A154,AC_extended[#All],2,FALSE)</f>
        <v>MFD09286</v>
      </c>
      <c r="C154" s="1" t="s">
        <v>13</v>
      </c>
      <c r="D154" s="5">
        <v>44066</v>
      </c>
      <c r="E154" t="str">
        <f t="shared" si="2"/>
        <v>56.81197, 8.26815</v>
      </c>
      <c r="F154" s="1" t="s">
        <v>463</v>
      </c>
      <c r="G154" s="1" t="s">
        <v>461</v>
      </c>
      <c r="I154" s="1" t="s">
        <v>16</v>
      </c>
      <c r="J154" s="1" t="s">
        <v>17</v>
      </c>
      <c r="K154" s="1" t="s">
        <v>18</v>
      </c>
      <c r="L154" s="1" t="s">
        <v>19</v>
      </c>
      <c r="O154" t="s">
        <v>450</v>
      </c>
      <c r="P154">
        <v>2140</v>
      </c>
    </row>
    <row r="155" spans="1:16" x14ac:dyDescent="0.25">
      <c r="A155" t="s">
        <v>464</v>
      </c>
      <c r="B155" s="3" t="str">
        <f>VLOOKUP(A155,AC_extended[#All],2,FALSE)</f>
        <v>MFD09241</v>
      </c>
      <c r="C155" s="1" t="s">
        <v>13</v>
      </c>
      <c r="D155" s="5">
        <v>44066</v>
      </c>
      <c r="E155" t="str">
        <f t="shared" si="2"/>
        <v>56.81134, 8.26642</v>
      </c>
      <c r="F155" s="1" t="s">
        <v>465</v>
      </c>
      <c r="G155" s="1" t="s">
        <v>466</v>
      </c>
      <c r="I155" s="1" t="s">
        <v>16</v>
      </c>
      <c r="J155" s="1" t="s">
        <v>17</v>
      </c>
      <c r="K155" s="1" t="s">
        <v>18</v>
      </c>
      <c r="L155" s="1" t="s">
        <v>19</v>
      </c>
      <c r="O155" t="s">
        <v>450</v>
      </c>
      <c r="P155">
        <v>2140</v>
      </c>
    </row>
    <row r="156" spans="1:16" x14ac:dyDescent="0.25">
      <c r="A156" t="s">
        <v>467</v>
      </c>
      <c r="B156" s="3" t="str">
        <f>VLOOKUP(A156,AC_extended[#All],2,FALSE)</f>
        <v>MFD09274</v>
      </c>
      <c r="C156" s="1" t="s">
        <v>13</v>
      </c>
      <c r="D156" s="5">
        <v>44066</v>
      </c>
      <c r="E156" t="str">
        <f t="shared" si="2"/>
        <v>56.81140, 8.26637</v>
      </c>
      <c r="F156" s="1" t="s">
        <v>468</v>
      </c>
      <c r="G156" s="1" t="s">
        <v>469</v>
      </c>
      <c r="I156" s="1" t="s">
        <v>16</v>
      </c>
      <c r="J156" s="1" t="s">
        <v>17</v>
      </c>
      <c r="K156" s="1" t="s">
        <v>18</v>
      </c>
      <c r="L156" s="1" t="s">
        <v>19</v>
      </c>
      <c r="O156" t="s">
        <v>450</v>
      </c>
      <c r="P156">
        <v>2140</v>
      </c>
    </row>
    <row r="157" spans="1:16" x14ac:dyDescent="0.25">
      <c r="A157" t="s">
        <v>470</v>
      </c>
      <c r="B157" s="3" t="str">
        <f>VLOOKUP(A157,AC_extended[#All],2,FALSE)</f>
        <v>MFD09235</v>
      </c>
      <c r="C157" s="1" t="s">
        <v>13</v>
      </c>
      <c r="D157" s="5">
        <v>44066</v>
      </c>
      <c r="E157" t="str">
        <f t="shared" si="2"/>
        <v>56.81139, 8.26650</v>
      </c>
      <c r="F157" s="1" t="s">
        <v>471</v>
      </c>
      <c r="G157" s="1" t="s">
        <v>472</v>
      </c>
      <c r="I157" s="1" t="s">
        <v>16</v>
      </c>
      <c r="J157" s="1" t="s">
        <v>17</v>
      </c>
      <c r="K157" s="1" t="s">
        <v>18</v>
      </c>
      <c r="L157" s="1" t="s">
        <v>19</v>
      </c>
      <c r="O157" t="s">
        <v>450</v>
      </c>
      <c r="P157">
        <v>2140</v>
      </c>
    </row>
    <row r="158" spans="1:16" x14ac:dyDescent="0.25">
      <c r="A158" t="s">
        <v>473</v>
      </c>
      <c r="B158" s="3" t="str">
        <f>VLOOKUP(A158,AC_extended[#All],2,FALSE)</f>
        <v>MFD09273</v>
      </c>
      <c r="C158" s="1" t="s">
        <v>13</v>
      </c>
      <c r="D158" s="5">
        <v>44066</v>
      </c>
      <c r="E158" t="str">
        <f t="shared" si="2"/>
        <v>56.91777, 8.42732</v>
      </c>
      <c r="F158" s="1" t="s">
        <v>474</v>
      </c>
      <c r="G158" s="1" t="s">
        <v>475</v>
      </c>
      <c r="I158" s="1" t="s">
        <v>16</v>
      </c>
      <c r="J158" s="1" t="s">
        <v>17</v>
      </c>
      <c r="K158" s="1" t="s">
        <v>18</v>
      </c>
      <c r="L158" s="1" t="s">
        <v>19</v>
      </c>
      <c r="O158" t="s">
        <v>476</v>
      </c>
      <c r="P158">
        <v>2140</v>
      </c>
    </row>
    <row r="159" spans="1:16" x14ac:dyDescent="0.25">
      <c r="A159" t="s">
        <v>477</v>
      </c>
      <c r="B159" s="3" t="str">
        <f>VLOOKUP(A159,AC_extended[#All],2,FALSE)</f>
        <v>MFD09291</v>
      </c>
      <c r="C159" s="1" t="s">
        <v>13</v>
      </c>
      <c r="D159" s="5">
        <v>44066</v>
      </c>
      <c r="E159" t="str">
        <f t="shared" si="2"/>
        <v>56.91784, 8.42731</v>
      </c>
      <c r="F159" s="1" t="s">
        <v>478</v>
      </c>
      <c r="G159" s="1" t="s">
        <v>479</v>
      </c>
      <c r="I159" s="1" t="s">
        <v>16</v>
      </c>
      <c r="J159" s="1" t="s">
        <v>17</v>
      </c>
      <c r="K159" s="1" t="s">
        <v>18</v>
      </c>
      <c r="L159" s="1" t="s">
        <v>19</v>
      </c>
      <c r="O159" t="s">
        <v>476</v>
      </c>
      <c r="P159">
        <v>2140</v>
      </c>
    </row>
    <row r="160" spans="1:16" x14ac:dyDescent="0.25">
      <c r="A160" t="s">
        <v>480</v>
      </c>
      <c r="B160" s="3" t="str">
        <f>VLOOKUP(A160,AC_extended[#All],2,FALSE)</f>
        <v>MFD09238</v>
      </c>
      <c r="C160" s="1" t="s">
        <v>13</v>
      </c>
      <c r="D160" s="5">
        <v>44066</v>
      </c>
      <c r="E160" t="str">
        <f t="shared" si="2"/>
        <v>56.91781, 8.42743</v>
      </c>
      <c r="F160" s="1" t="s">
        <v>481</v>
      </c>
      <c r="G160" s="1" t="s">
        <v>482</v>
      </c>
      <c r="I160" s="1" t="s">
        <v>16</v>
      </c>
      <c r="J160" s="1" t="s">
        <v>17</v>
      </c>
      <c r="K160" s="1" t="s">
        <v>18</v>
      </c>
      <c r="L160" s="1" t="s">
        <v>19</v>
      </c>
      <c r="O160" t="s">
        <v>476</v>
      </c>
      <c r="P160">
        <v>2140</v>
      </c>
    </row>
    <row r="161" spans="1:16" x14ac:dyDescent="0.25">
      <c r="A161" t="s">
        <v>483</v>
      </c>
      <c r="B161" s="3" t="str">
        <f>VLOOKUP(A161,AC_extended[#All],2,FALSE)</f>
        <v>MFD09243</v>
      </c>
      <c r="C161" s="1" t="s">
        <v>13</v>
      </c>
      <c r="D161" s="5">
        <v>44066</v>
      </c>
      <c r="E161" t="str">
        <f t="shared" si="2"/>
        <v>56.91755, 8.42715</v>
      </c>
      <c r="F161" s="1" t="s">
        <v>484</v>
      </c>
      <c r="G161" s="1" t="s">
        <v>485</v>
      </c>
      <c r="I161" s="1" t="s">
        <v>16</v>
      </c>
      <c r="J161" s="1" t="s">
        <v>17</v>
      </c>
      <c r="K161" s="1" t="s">
        <v>18</v>
      </c>
      <c r="L161" s="1" t="s">
        <v>19</v>
      </c>
      <c r="O161" t="s">
        <v>476</v>
      </c>
      <c r="P161">
        <v>2140</v>
      </c>
    </row>
    <row r="162" spans="1:16" x14ac:dyDescent="0.25">
      <c r="A162" t="s">
        <v>486</v>
      </c>
      <c r="B162" s="3" t="str">
        <f>VLOOKUP(A162,AC_extended[#All],2,FALSE)</f>
        <v>MFD10064</v>
      </c>
      <c r="C162" s="1" t="s">
        <v>13</v>
      </c>
      <c r="D162" s="5">
        <v>44066</v>
      </c>
      <c r="E162" t="str">
        <f t="shared" si="2"/>
        <v>56.91759, 8.42712</v>
      </c>
      <c r="F162" s="1" t="s">
        <v>487</v>
      </c>
      <c r="G162" s="1" t="s">
        <v>488</v>
      </c>
      <c r="I162" s="1" t="s">
        <v>16</v>
      </c>
      <c r="J162" s="1" t="s">
        <v>17</v>
      </c>
      <c r="K162" s="1" t="s">
        <v>18</v>
      </c>
      <c r="L162" s="1" t="s">
        <v>19</v>
      </c>
      <c r="O162" t="s">
        <v>476</v>
      </c>
      <c r="P162">
        <v>2140</v>
      </c>
    </row>
    <row r="163" spans="1:16" x14ac:dyDescent="0.25">
      <c r="A163" t="s">
        <v>489</v>
      </c>
      <c r="B163" s="3" t="str">
        <f>VLOOKUP(A163,AC_extended[#All],2,FALSE)</f>
        <v>MFD09272</v>
      </c>
      <c r="C163" s="1" t="s">
        <v>13</v>
      </c>
      <c r="D163" s="5">
        <v>44066</v>
      </c>
      <c r="E163" t="str">
        <f t="shared" si="2"/>
        <v>56.91757, 8.42722</v>
      </c>
      <c r="F163" s="1" t="s">
        <v>490</v>
      </c>
      <c r="G163" s="1" t="s">
        <v>491</v>
      </c>
      <c r="I163" s="1" t="s">
        <v>16</v>
      </c>
      <c r="J163" s="1" t="s">
        <v>17</v>
      </c>
      <c r="K163" s="1" t="s">
        <v>18</v>
      </c>
      <c r="L163" s="1" t="s">
        <v>19</v>
      </c>
      <c r="O163" t="s">
        <v>476</v>
      </c>
      <c r="P163">
        <v>2140</v>
      </c>
    </row>
    <row r="164" spans="1:16" x14ac:dyDescent="0.25">
      <c r="A164" t="s">
        <v>492</v>
      </c>
      <c r="B164" s="3" t="str">
        <f>VLOOKUP(A164,AC_extended[#All],2,FALSE)</f>
        <v>MFD09252</v>
      </c>
      <c r="C164" s="1" t="s">
        <v>13</v>
      </c>
      <c r="D164" s="5">
        <v>44066</v>
      </c>
      <c r="E164" t="str">
        <f t="shared" si="2"/>
        <v>56.91728, 8.42719</v>
      </c>
      <c r="F164" s="1" t="s">
        <v>493</v>
      </c>
      <c r="G164" s="1" t="s">
        <v>494</v>
      </c>
      <c r="I164" s="1" t="s">
        <v>16</v>
      </c>
      <c r="J164" s="1" t="s">
        <v>17</v>
      </c>
      <c r="K164" s="1" t="s">
        <v>18</v>
      </c>
      <c r="L164" s="1" t="s">
        <v>19</v>
      </c>
      <c r="O164" t="s">
        <v>476</v>
      </c>
      <c r="P164">
        <v>2140</v>
      </c>
    </row>
    <row r="165" spans="1:16" x14ac:dyDescent="0.25">
      <c r="A165" t="s">
        <v>495</v>
      </c>
      <c r="B165" s="3" t="str">
        <f>VLOOKUP(A165,AC_extended[#All],2,FALSE)</f>
        <v>MFD09294</v>
      </c>
      <c r="C165" s="1" t="s">
        <v>13</v>
      </c>
      <c r="D165" s="5">
        <v>44066</v>
      </c>
      <c r="E165" t="str">
        <f t="shared" si="2"/>
        <v>56.91735, 8.42724</v>
      </c>
      <c r="F165" s="1" t="s">
        <v>496</v>
      </c>
      <c r="G165" s="1" t="s">
        <v>497</v>
      </c>
      <c r="I165" s="1" t="s">
        <v>16</v>
      </c>
      <c r="J165" s="1" t="s">
        <v>17</v>
      </c>
      <c r="K165" s="1" t="s">
        <v>18</v>
      </c>
      <c r="L165" s="1" t="s">
        <v>19</v>
      </c>
      <c r="O165" t="s">
        <v>476</v>
      </c>
      <c r="P165">
        <v>2140</v>
      </c>
    </row>
    <row r="166" spans="1:16" x14ac:dyDescent="0.25">
      <c r="A166" t="s">
        <v>498</v>
      </c>
      <c r="B166" s="3" t="str">
        <f>VLOOKUP(A166,AC_extended[#All],2,FALSE)</f>
        <v>MFD09231</v>
      </c>
      <c r="C166" s="1" t="s">
        <v>13</v>
      </c>
      <c r="D166" s="5">
        <v>44066</v>
      </c>
      <c r="E166" t="str">
        <f t="shared" si="2"/>
        <v>56.91732, 8.42730</v>
      </c>
      <c r="F166" s="1" t="s">
        <v>499</v>
      </c>
      <c r="G166" s="1" t="s">
        <v>500</v>
      </c>
      <c r="I166" s="1" t="s">
        <v>16</v>
      </c>
      <c r="J166" s="1" t="s">
        <v>17</v>
      </c>
      <c r="K166" s="1" t="s">
        <v>18</v>
      </c>
      <c r="L166" s="1" t="s">
        <v>19</v>
      </c>
      <c r="O166" t="s">
        <v>476</v>
      </c>
      <c r="P166">
        <v>2140</v>
      </c>
    </row>
    <row r="167" spans="1:16" x14ac:dyDescent="0.25">
      <c r="O167"/>
    </row>
    <row r="168" spans="1:16" x14ac:dyDescent="0.25">
      <c r="O168"/>
    </row>
    <row r="169" spans="1:16" x14ac:dyDescent="0.25">
      <c r="O169"/>
    </row>
    <row r="170" spans="1:16" x14ac:dyDescent="0.25">
      <c r="O170"/>
    </row>
    <row r="171" spans="1:16" x14ac:dyDescent="0.25">
      <c r="O171"/>
    </row>
    <row r="172" spans="1:16" x14ac:dyDescent="0.25">
      <c r="O172"/>
    </row>
    <row r="173" spans="1:16" x14ac:dyDescent="0.25">
      <c r="O173"/>
    </row>
    <row r="174" spans="1:16" x14ac:dyDescent="0.25">
      <c r="O174"/>
    </row>
    <row r="175" spans="1:16" x14ac:dyDescent="0.25">
      <c r="O175"/>
    </row>
    <row r="176" spans="1:16" x14ac:dyDescent="0.25">
      <c r="O176"/>
    </row>
    <row r="177" spans="15:15" x14ac:dyDescent="0.25">
      <c r="O177"/>
    </row>
    <row r="178" spans="15:15" x14ac:dyDescent="0.25">
      <c r="O178"/>
    </row>
    <row r="179" spans="15:15" x14ac:dyDescent="0.25">
      <c r="O179"/>
    </row>
    <row r="180" spans="15:15" x14ac:dyDescent="0.25">
      <c r="O180"/>
    </row>
    <row r="181" spans="15:15" x14ac:dyDescent="0.25">
      <c r="O181"/>
    </row>
    <row r="182" spans="15:15" x14ac:dyDescent="0.25">
      <c r="O182"/>
    </row>
    <row r="183" spans="15:15" x14ac:dyDescent="0.25">
      <c r="O183"/>
    </row>
    <row r="184" spans="15:15" x14ac:dyDescent="0.25">
      <c r="O184"/>
    </row>
    <row r="185" spans="15:15" x14ac:dyDescent="0.25">
      <c r="O185"/>
    </row>
    <row r="186" spans="15:15" x14ac:dyDescent="0.25">
      <c r="O186"/>
    </row>
    <row r="187" spans="15:15" x14ac:dyDescent="0.25">
      <c r="O187"/>
    </row>
    <row r="188" spans="15:15" x14ac:dyDescent="0.25">
      <c r="O188"/>
    </row>
    <row r="189" spans="15:15" x14ac:dyDescent="0.25">
      <c r="O189"/>
    </row>
    <row r="190" spans="15:15" x14ac:dyDescent="0.25">
      <c r="O190"/>
    </row>
    <row r="191" spans="15:15" x14ac:dyDescent="0.25">
      <c r="O191"/>
    </row>
    <row r="192" spans="15:15" x14ac:dyDescent="0.25">
      <c r="O192"/>
    </row>
    <row r="193" spans="15:15" x14ac:dyDescent="0.25">
      <c r="O193"/>
    </row>
    <row r="194" spans="15:15" x14ac:dyDescent="0.25">
      <c r="O194"/>
    </row>
    <row r="195" spans="15:15" x14ac:dyDescent="0.25">
      <c r="O195"/>
    </row>
    <row r="196" spans="15:15" x14ac:dyDescent="0.25">
      <c r="O196"/>
    </row>
    <row r="197" spans="15:15" x14ac:dyDescent="0.25">
      <c r="O197"/>
    </row>
    <row r="198" spans="15:15" x14ac:dyDescent="0.25">
      <c r="O198"/>
    </row>
    <row r="199" spans="15:15" x14ac:dyDescent="0.25">
      <c r="O199"/>
    </row>
    <row r="200" spans="15:15" x14ac:dyDescent="0.25">
      <c r="O200"/>
    </row>
    <row r="201" spans="15:15" x14ac:dyDescent="0.25">
      <c r="O201"/>
    </row>
    <row r="202" spans="15:15" x14ac:dyDescent="0.25">
      <c r="O202"/>
    </row>
    <row r="203" spans="15:15" x14ac:dyDescent="0.25">
      <c r="O203"/>
    </row>
    <row r="204" spans="15:15" x14ac:dyDescent="0.25">
      <c r="O204"/>
    </row>
    <row r="205" spans="15:15" x14ac:dyDescent="0.25">
      <c r="O205"/>
    </row>
    <row r="206" spans="15:15" x14ac:dyDescent="0.25">
      <c r="O206"/>
    </row>
    <row r="207" spans="15:15" x14ac:dyDescent="0.25">
      <c r="O207"/>
    </row>
    <row r="208" spans="15:15" x14ac:dyDescent="0.25">
      <c r="O208"/>
    </row>
    <row r="209" spans="15:15" x14ac:dyDescent="0.25">
      <c r="O209"/>
    </row>
    <row r="210" spans="15:15" x14ac:dyDescent="0.25">
      <c r="O210"/>
    </row>
    <row r="211" spans="15:15" x14ac:dyDescent="0.25">
      <c r="O211"/>
    </row>
    <row r="212" spans="15:15" x14ac:dyDescent="0.25">
      <c r="O212"/>
    </row>
    <row r="213" spans="15:15" x14ac:dyDescent="0.25">
      <c r="O213"/>
    </row>
    <row r="214" spans="15:15" x14ac:dyDescent="0.25">
      <c r="O214"/>
    </row>
    <row r="215" spans="15:15" x14ac:dyDescent="0.25">
      <c r="O215"/>
    </row>
    <row r="216" spans="15:15" x14ac:dyDescent="0.25">
      <c r="O216"/>
    </row>
    <row r="217" spans="15:15" x14ac:dyDescent="0.25">
      <c r="O217"/>
    </row>
    <row r="218" spans="15:15" x14ac:dyDescent="0.25">
      <c r="O218"/>
    </row>
    <row r="219" spans="15:15" x14ac:dyDescent="0.25">
      <c r="O219"/>
    </row>
    <row r="220" spans="15:15" x14ac:dyDescent="0.25">
      <c r="O220"/>
    </row>
    <row r="221" spans="15:15" x14ac:dyDescent="0.25">
      <c r="O22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43B4-59C8-4B38-9845-F44C731080A3}">
  <dimension ref="A1:C133"/>
  <sheetViews>
    <sheetView workbookViewId="0"/>
  </sheetViews>
  <sheetFormatPr defaultRowHeight="15" x14ac:dyDescent="0.25"/>
  <cols>
    <col min="1" max="1" width="14.28515625" bestFit="1" customWidth="1"/>
    <col min="2" max="2" width="22.28515625" bestFit="1" customWidth="1"/>
    <col min="3" max="3" width="9.5703125" bestFit="1" customWidth="1"/>
  </cols>
  <sheetData>
    <row r="1" spans="1:3" x14ac:dyDescent="0.25">
      <c r="A1" t="s">
        <v>501</v>
      </c>
      <c r="B1" t="s">
        <v>502</v>
      </c>
      <c r="C1" t="s">
        <v>503</v>
      </c>
    </row>
    <row r="2" spans="1:3" x14ac:dyDescent="0.25">
      <c r="A2" t="s">
        <v>12</v>
      </c>
      <c r="B2" t="s">
        <v>504</v>
      </c>
      <c r="C2" t="s">
        <v>505</v>
      </c>
    </row>
    <row r="3" spans="1:3" x14ac:dyDescent="0.25">
      <c r="A3" t="s">
        <v>21</v>
      </c>
      <c r="B3" t="s">
        <v>506</v>
      </c>
      <c r="C3" t="s">
        <v>505</v>
      </c>
    </row>
    <row r="4" spans="1:3" x14ac:dyDescent="0.25">
      <c r="A4" t="s">
        <v>24</v>
      </c>
      <c r="B4" t="s">
        <v>507</v>
      </c>
      <c r="C4" t="s">
        <v>505</v>
      </c>
    </row>
    <row r="5" spans="1:3" x14ac:dyDescent="0.25">
      <c r="A5" t="s">
        <v>27</v>
      </c>
      <c r="B5" t="s">
        <v>508</v>
      </c>
      <c r="C5" t="s">
        <v>505</v>
      </c>
    </row>
    <row r="6" spans="1:3" x14ac:dyDescent="0.25">
      <c r="A6" t="s">
        <v>30</v>
      </c>
      <c r="B6" t="s">
        <v>509</v>
      </c>
      <c r="C6" t="s">
        <v>505</v>
      </c>
    </row>
    <row r="7" spans="1:3" x14ac:dyDescent="0.25">
      <c r="A7" t="s">
        <v>32</v>
      </c>
      <c r="B7" t="s">
        <v>510</v>
      </c>
      <c r="C7" t="s">
        <v>505</v>
      </c>
    </row>
    <row r="8" spans="1:3" x14ac:dyDescent="0.25">
      <c r="A8" t="s">
        <v>35</v>
      </c>
      <c r="B8" t="s">
        <v>511</v>
      </c>
      <c r="C8" t="s">
        <v>505</v>
      </c>
    </row>
    <row r="9" spans="1:3" x14ac:dyDescent="0.25">
      <c r="A9" t="s">
        <v>38</v>
      </c>
      <c r="B9" t="s">
        <v>512</v>
      </c>
      <c r="C9" t="s">
        <v>505</v>
      </c>
    </row>
    <row r="10" spans="1:3" x14ac:dyDescent="0.25">
      <c r="A10" t="s">
        <v>40</v>
      </c>
      <c r="B10" t="s">
        <v>513</v>
      </c>
      <c r="C10" t="s">
        <v>505</v>
      </c>
    </row>
    <row r="11" spans="1:3" x14ac:dyDescent="0.25">
      <c r="A11" t="s">
        <v>43</v>
      </c>
      <c r="B11" t="s">
        <v>514</v>
      </c>
      <c r="C11" t="s">
        <v>505</v>
      </c>
    </row>
    <row r="12" spans="1:3" x14ac:dyDescent="0.25">
      <c r="A12" t="s">
        <v>47</v>
      </c>
      <c r="B12" t="s">
        <v>515</v>
      </c>
      <c r="C12" t="s">
        <v>505</v>
      </c>
    </row>
    <row r="13" spans="1:3" x14ac:dyDescent="0.25">
      <c r="A13" t="s">
        <v>50</v>
      </c>
      <c r="B13" t="s">
        <v>516</v>
      </c>
      <c r="C13" t="s">
        <v>505</v>
      </c>
    </row>
    <row r="14" spans="1:3" x14ac:dyDescent="0.25">
      <c r="A14" t="s">
        <v>53</v>
      </c>
      <c r="B14" t="s">
        <v>517</v>
      </c>
      <c r="C14" t="s">
        <v>505</v>
      </c>
    </row>
    <row r="15" spans="1:3" x14ac:dyDescent="0.25">
      <c r="A15" t="s">
        <v>56</v>
      </c>
      <c r="B15" t="s">
        <v>518</v>
      </c>
      <c r="C15" t="s">
        <v>505</v>
      </c>
    </row>
    <row r="16" spans="1:3" x14ac:dyDescent="0.25">
      <c r="A16" t="s">
        <v>59</v>
      </c>
      <c r="B16" t="s">
        <v>519</v>
      </c>
      <c r="C16" t="s">
        <v>505</v>
      </c>
    </row>
    <row r="17" spans="1:3" x14ac:dyDescent="0.25">
      <c r="A17" t="s">
        <v>62</v>
      </c>
      <c r="B17" t="s">
        <v>520</v>
      </c>
      <c r="C17" t="s">
        <v>505</v>
      </c>
    </row>
    <row r="18" spans="1:3" x14ac:dyDescent="0.25">
      <c r="A18" t="s">
        <v>65</v>
      </c>
      <c r="B18" t="s">
        <v>521</v>
      </c>
      <c r="C18" t="s">
        <v>505</v>
      </c>
    </row>
    <row r="19" spans="1:3" x14ac:dyDescent="0.25">
      <c r="A19" t="s">
        <v>68</v>
      </c>
      <c r="B19" t="s">
        <v>522</v>
      </c>
      <c r="C19" t="s">
        <v>505</v>
      </c>
    </row>
    <row r="20" spans="1:3" x14ac:dyDescent="0.25">
      <c r="A20" t="s">
        <v>69</v>
      </c>
      <c r="B20" t="s">
        <v>523</v>
      </c>
      <c r="C20" t="s">
        <v>505</v>
      </c>
    </row>
    <row r="21" spans="1:3" x14ac:dyDescent="0.25">
      <c r="A21" t="s">
        <v>73</v>
      </c>
      <c r="B21" t="s">
        <v>524</v>
      </c>
      <c r="C21" t="s">
        <v>505</v>
      </c>
    </row>
    <row r="22" spans="1:3" x14ac:dyDescent="0.25">
      <c r="A22" t="s">
        <v>78</v>
      </c>
      <c r="B22" t="s">
        <v>525</v>
      </c>
      <c r="C22" t="s">
        <v>505</v>
      </c>
    </row>
    <row r="23" spans="1:3" x14ac:dyDescent="0.25">
      <c r="A23" t="s">
        <v>81</v>
      </c>
      <c r="B23" t="s">
        <v>526</v>
      </c>
      <c r="C23" t="s">
        <v>505</v>
      </c>
    </row>
    <row r="24" spans="1:3" x14ac:dyDescent="0.25">
      <c r="A24" t="s">
        <v>84</v>
      </c>
      <c r="B24" t="s">
        <v>527</v>
      </c>
      <c r="C24" t="s">
        <v>505</v>
      </c>
    </row>
    <row r="25" spans="1:3" x14ac:dyDescent="0.25">
      <c r="A25" t="s">
        <v>87</v>
      </c>
      <c r="B25" t="s">
        <v>528</v>
      </c>
      <c r="C25" t="s">
        <v>505</v>
      </c>
    </row>
    <row r="26" spans="1:3" x14ac:dyDescent="0.25">
      <c r="A26" t="s">
        <v>89</v>
      </c>
      <c r="B26" t="s">
        <v>529</v>
      </c>
      <c r="C26" t="s">
        <v>505</v>
      </c>
    </row>
    <row r="27" spans="1:3" x14ac:dyDescent="0.25">
      <c r="A27" t="s">
        <v>89</v>
      </c>
      <c r="B27" t="s">
        <v>530</v>
      </c>
      <c r="C27" t="s">
        <v>505</v>
      </c>
    </row>
    <row r="28" spans="1:3" x14ac:dyDescent="0.25">
      <c r="A28" t="s">
        <v>92</v>
      </c>
      <c r="B28" t="s">
        <v>531</v>
      </c>
      <c r="C28" t="s">
        <v>505</v>
      </c>
    </row>
    <row r="29" spans="1:3" x14ac:dyDescent="0.25">
      <c r="A29" t="s">
        <v>123</v>
      </c>
      <c r="B29" t="s">
        <v>532</v>
      </c>
      <c r="C29" t="s">
        <v>505</v>
      </c>
    </row>
    <row r="30" spans="1:3" x14ac:dyDescent="0.25">
      <c r="A30" t="s">
        <v>127</v>
      </c>
      <c r="B30" t="s">
        <v>533</v>
      </c>
      <c r="C30" t="s">
        <v>505</v>
      </c>
    </row>
    <row r="31" spans="1:3" x14ac:dyDescent="0.25">
      <c r="A31" t="s">
        <v>130</v>
      </c>
      <c r="B31" t="s">
        <v>534</v>
      </c>
      <c r="C31" t="s">
        <v>505</v>
      </c>
    </row>
    <row r="32" spans="1:3" x14ac:dyDescent="0.25">
      <c r="A32" t="s">
        <v>133</v>
      </c>
      <c r="B32" t="s">
        <v>535</v>
      </c>
      <c r="C32" t="s">
        <v>505</v>
      </c>
    </row>
    <row r="33" spans="1:3" x14ac:dyDescent="0.25">
      <c r="A33" t="s">
        <v>136</v>
      </c>
      <c r="B33" t="s">
        <v>536</v>
      </c>
      <c r="C33" t="s">
        <v>505</v>
      </c>
    </row>
    <row r="34" spans="1:3" x14ac:dyDescent="0.25">
      <c r="A34" t="s">
        <v>139</v>
      </c>
      <c r="B34" t="s">
        <v>537</v>
      </c>
      <c r="C34" t="s">
        <v>505</v>
      </c>
    </row>
    <row r="35" spans="1:3" x14ac:dyDescent="0.25">
      <c r="A35" t="s">
        <v>193</v>
      </c>
      <c r="B35" t="s">
        <v>538</v>
      </c>
      <c r="C35" t="s">
        <v>505</v>
      </c>
    </row>
    <row r="36" spans="1:3" x14ac:dyDescent="0.25">
      <c r="A36" t="s">
        <v>196</v>
      </c>
      <c r="B36" t="s">
        <v>539</v>
      </c>
      <c r="C36" t="s">
        <v>505</v>
      </c>
    </row>
    <row r="37" spans="1:3" x14ac:dyDescent="0.25">
      <c r="A37" t="s">
        <v>199</v>
      </c>
      <c r="B37" t="s">
        <v>540</v>
      </c>
      <c r="C37" t="s">
        <v>505</v>
      </c>
    </row>
    <row r="38" spans="1:3" x14ac:dyDescent="0.25">
      <c r="A38" t="s">
        <v>202</v>
      </c>
      <c r="B38" t="s">
        <v>541</v>
      </c>
      <c r="C38" t="s">
        <v>505</v>
      </c>
    </row>
    <row r="39" spans="1:3" x14ac:dyDescent="0.25">
      <c r="A39" t="s">
        <v>205</v>
      </c>
      <c r="B39" t="s">
        <v>542</v>
      </c>
      <c r="C39" t="s">
        <v>505</v>
      </c>
    </row>
    <row r="40" spans="1:3" x14ac:dyDescent="0.25">
      <c r="A40" t="s">
        <v>208</v>
      </c>
      <c r="B40" t="s">
        <v>543</v>
      </c>
      <c r="C40" t="s">
        <v>505</v>
      </c>
    </row>
    <row r="41" spans="1:3" x14ac:dyDescent="0.25">
      <c r="A41" t="s">
        <v>209</v>
      </c>
      <c r="B41" t="s">
        <v>544</v>
      </c>
      <c r="C41" t="s">
        <v>505</v>
      </c>
    </row>
    <row r="42" spans="1:3" x14ac:dyDescent="0.25">
      <c r="A42" t="s">
        <v>213</v>
      </c>
      <c r="B42" t="s">
        <v>545</v>
      </c>
      <c r="C42" t="s">
        <v>505</v>
      </c>
    </row>
    <row r="43" spans="1:3" x14ac:dyDescent="0.25">
      <c r="A43" t="s">
        <v>216</v>
      </c>
      <c r="B43" t="s">
        <v>546</v>
      </c>
      <c r="C43" t="s">
        <v>505</v>
      </c>
    </row>
    <row r="44" spans="1:3" x14ac:dyDescent="0.25">
      <c r="A44" t="s">
        <v>219</v>
      </c>
      <c r="B44" t="s">
        <v>547</v>
      </c>
      <c r="C44" t="s">
        <v>505</v>
      </c>
    </row>
    <row r="45" spans="1:3" x14ac:dyDescent="0.25">
      <c r="A45" t="s">
        <v>222</v>
      </c>
      <c r="B45" t="s">
        <v>548</v>
      </c>
      <c r="C45" t="s">
        <v>505</v>
      </c>
    </row>
    <row r="46" spans="1:3" x14ac:dyDescent="0.25">
      <c r="A46" t="s">
        <v>225</v>
      </c>
      <c r="B46" t="s">
        <v>549</v>
      </c>
      <c r="C46" t="s">
        <v>505</v>
      </c>
    </row>
    <row r="47" spans="1:3" x14ac:dyDescent="0.25">
      <c r="A47" t="s">
        <v>228</v>
      </c>
      <c r="B47" t="s">
        <v>550</v>
      </c>
      <c r="C47" t="s">
        <v>505</v>
      </c>
    </row>
    <row r="48" spans="1:3" x14ac:dyDescent="0.25">
      <c r="A48" t="s">
        <v>231</v>
      </c>
      <c r="B48" t="s">
        <v>551</v>
      </c>
      <c r="C48" t="s">
        <v>505</v>
      </c>
    </row>
    <row r="49" spans="1:3" x14ac:dyDescent="0.25">
      <c r="A49" t="s">
        <v>234</v>
      </c>
      <c r="B49" t="s">
        <v>552</v>
      </c>
      <c r="C49" t="s">
        <v>505</v>
      </c>
    </row>
    <row r="50" spans="1:3" x14ac:dyDescent="0.25">
      <c r="A50" t="s">
        <v>237</v>
      </c>
      <c r="B50" t="s">
        <v>553</v>
      </c>
      <c r="C50" t="s">
        <v>505</v>
      </c>
    </row>
    <row r="51" spans="1:3" x14ac:dyDescent="0.25">
      <c r="A51" t="s">
        <v>241</v>
      </c>
      <c r="B51" t="s">
        <v>554</v>
      </c>
      <c r="C51" t="s">
        <v>505</v>
      </c>
    </row>
    <row r="52" spans="1:3" x14ac:dyDescent="0.25">
      <c r="A52" t="s">
        <v>244</v>
      </c>
      <c r="B52" t="s">
        <v>555</v>
      </c>
      <c r="C52" t="s">
        <v>505</v>
      </c>
    </row>
    <row r="53" spans="1:3" x14ac:dyDescent="0.25">
      <c r="A53" t="s">
        <v>246</v>
      </c>
      <c r="B53" t="s">
        <v>556</v>
      </c>
      <c r="C53" t="s">
        <v>505</v>
      </c>
    </row>
    <row r="54" spans="1:3" x14ac:dyDescent="0.25">
      <c r="A54" t="s">
        <v>249</v>
      </c>
      <c r="B54" t="s">
        <v>557</v>
      </c>
      <c r="C54" t="s">
        <v>505</v>
      </c>
    </row>
    <row r="55" spans="1:3" x14ac:dyDescent="0.25">
      <c r="A55" t="s">
        <v>252</v>
      </c>
      <c r="B55" t="s">
        <v>558</v>
      </c>
      <c r="C55" t="s">
        <v>505</v>
      </c>
    </row>
    <row r="56" spans="1:3" x14ac:dyDescent="0.25">
      <c r="A56" t="s">
        <v>255</v>
      </c>
      <c r="B56" t="s">
        <v>559</v>
      </c>
      <c r="C56" t="s">
        <v>505</v>
      </c>
    </row>
    <row r="57" spans="1:3" x14ac:dyDescent="0.25">
      <c r="A57" t="s">
        <v>258</v>
      </c>
      <c r="B57" t="s">
        <v>560</v>
      </c>
      <c r="C57" t="s">
        <v>505</v>
      </c>
    </row>
    <row r="58" spans="1:3" x14ac:dyDescent="0.25">
      <c r="A58" t="s">
        <v>261</v>
      </c>
      <c r="B58" t="s">
        <v>561</v>
      </c>
      <c r="C58" t="s">
        <v>505</v>
      </c>
    </row>
    <row r="59" spans="1:3" x14ac:dyDescent="0.25">
      <c r="A59" t="s">
        <v>281</v>
      </c>
      <c r="B59" t="s">
        <v>562</v>
      </c>
      <c r="C59" t="s">
        <v>505</v>
      </c>
    </row>
    <row r="60" spans="1:3" x14ac:dyDescent="0.25">
      <c r="A60" t="s">
        <v>285</v>
      </c>
      <c r="B60" t="s">
        <v>563</v>
      </c>
      <c r="C60" t="s">
        <v>505</v>
      </c>
    </row>
    <row r="61" spans="1:3" x14ac:dyDescent="0.25">
      <c r="A61" t="s">
        <v>288</v>
      </c>
      <c r="B61" t="s">
        <v>564</v>
      </c>
      <c r="C61" t="s">
        <v>505</v>
      </c>
    </row>
    <row r="62" spans="1:3" x14ac:dyDescent="0.25">
      <c r="A62" t="s">
        <v>291</v>
      </c>
      <c r="B62" t="s">
        <v>565</v>
      </c>
      <c r="C62" t="s">
        <v>505</v>
      </c>
    </row>
    <row r="63" spans="1:3" x14ac:dyDescent="0.25">
      <c r="A63" t="s">
        <v>294</v>
      </c>
      <c r="B63" t="s">
        <v>566</v>
      </c>
      <c r="C63" t="s">
        <v>505</v>
      </c>
    </row>
    <row r="64" spans="1:3" x14ac:dyDescent="0.25">
      <c r="A64" t="s">
        <v>297</v>
      </c>
      <c r="B64" t="s">
        <v>567</v>
      </c>
      <c r="C64" t="s">
        <v>505</v>
      </c>
    </row>
    <row r="65" spans="1:3" x14ac:dyDescent="0.25">
      <c r="A65" t="s">
        <v>300</v>
      </c>
      <c r="B65" t="s">
        <v>568</v>
      </c>
      <c r="C65" t="s">
        <v>505</v>
      </c>
    </row>
    <row r="66" spans="1:3" x14ac:dyDescent="0.25">
      <c r="A66" t="s">
        <v>303</v>
      </c>
      <c r="B66" t="s">
        <v>569</v>
      </c>
      <c r="C66" t="s">
        <v>505</v>
      </c>
    </row>
    <row r="67" spans="1:3" x14ac:dyDescent="0.25">
      <c r="A67" t="s">
        <v>305</v>
      </c>
      <c r="B67" t="s">
        <v>570</v>
      </c>
      <c r="C67" t="s">
        <v>505</v>
      </c>
    </row>
    <row r="68" spans="1:3" x14ac:dyDescent="0.25">
      <c r="A68" t="s">
        <v>308</v>
      </c>
      <c r="B68" t="s">
        <v>571</v>
      </c>
      <c r="C68" t="s">
        <v>505</v>
      </c>
    </row>
    <row r="69" spans="1:3" x14ac:dyDescent="0.25">
      <c r="A69" t="s">
        <v>311</v>
      </c>
      <c r="B69" t="s">
        <v>572</v>
      </c>
      <c r="C69" t="s">
        <v>505</v>
      </c>
    </row>
    <row r="70" spans="1:3" x14ac:dyDescent="0.25">
      <c r="A70" t="s">
        <v>314</v>
      </c>
      <c r="B70" t="s">
        <v>573</v>
      </c>
      <c r="C70" t="s">
        <v>505</v>
      </c>
    </row>
    <row r="71" spans="1:3" x14ac:dyDescent="0.25">
      <c r="A71" t="s">
        <v>317</v>
      </c>
      <c r="B71" t="s">
        <v>574</v>
      </c>
      <c r="C71" t="s">
        <v>505</v>
      </c>
    </row>
    <row r="72" spans="1:3" x14ac:dyDescent="0.25">
      <c r="A72" t="s">
        <v>320</v>
      </c>
      <c r="B72" t="s">
        <v>575</v>
      </c>
      <c r="C72" t="s">
        <v>505</v>
      </c>
    </row>
    <row r="73" spans="1:3" x14ac:dyDescent="0.25">
      <c r="A73" t="s">
        <v>322</v>
      </c>
      <c r="B73" t="s">
        <v>576</v>
      </c>
      <c r="C73" t="s">
        <v>505</v>
      </c>
    </row>
    <row r="74" spans="1:3" x14ac:dyDescent="0.25">
      <c r="A74" t="s">
        <v>325</v>
      </c>
      <c r="B74" t="s">
        <v>577</v>
      </c>
      <c r="C74" t="s">
        <v>505</v>
      </c>
    </row>
    <row r="75" spans="1:3" x14ac:dyDescent="0.25">
      <c r="A75" t="s">
        <v>329</v>
      </c>
      <c r="B75" t="s">
        <v>578</v>
      </c>
      <c r="C75" t="s">
        <v>505</v>
      </c>
    </row>
    <row r="76" spans="1:3" x14ac:dyDescent="0.25">
      <c r="A76" t="s">
        <v>331</v>
      </c>
      <c r="B76" t="s">
        <v>579</v>
      </c>
      <c r="C76" t="s">
        <v>505</v>
      </c>
    </row>
    <row r="77" spans="1:3" x14ac:dyDescent="0.25">
      <c r="A77" t="s">
        <v>334</v>
      </c>
      <c r="B77" t="s">
        <v>580</v>
      </c>
      <c r="C77" t="s">
        <v>505</v>
      </c>
    </row>
    <row r="78" spans="1:3" x14ac:dyDescent="0.25">
      <c r="A78" t="s">
        <v>337</v>
      </c>
      <c r="B78" t="s">
        <v>581</v>
      </c>
      <c r="C78" t="s">
        <v>505</v>
      </c>
    </row>
    <row r="79" spans="1:3" x14ac:dyDescent="0.25">
      <c r="A79" t="s">
        <v>339</v>
      </c>
      <c r="B79" t="s">
        <v>582</v>
      </c>
      <c r="C79" t="s">
        <v>505</v>
      </c>
    </row>
    <row r="80" spans="1:3" x14ac:dyDescent="0.25">
      <c r="A80" t="s">
        <v>342</v>
      </c>
      <c r="B80" t="s">
        <v>583</v>
      </c>
      <c r="C80" t="s">
        <v>505</v>
      </c>
    </row>
    <row r="81" spans="1:3" x14ac:dyDescent="0.25">
      <c r="A81" t="s">
        <v>345</v>
      </c>
      <c r="B81" t="s">
        <v>584</v>
      </c>
      <c r="C81" t="s">
        <v>505</v>
      </c>
    </row>
    <row r="82" spans="1:3" x14ac:dyDescent="0.25">
      <c r="A82" t="s">
        <v>348</v>
      </c>
      <c r="B82" t="s">
        <v>585</v>
      </c>
      <c r="C82" t="s">
        <v>505</v>
      </c>
    </row>
    <row r="83" spans="1:3" x14ac:dyDescent="0.25">
      <c r="A83" t="s">
        <v>351</v>
      </c>
      <c r="B83" t="s">
        <v>586</v>
      </c>
      <c r="C83" t="s">
        <v>505</v>
      </c>
    </row>
    <row r="84" spans="1:3" x14ac:dyDescent="0.25">
      <c r="A84" t="s">
        <v>354</v>
      </c>
      <c r="B84" t="s">
        <v>587</v>
      </c>
      <c r="C84" t="s">
        <v>505</v>
      </c>
    </row>
    <row r="85" spans="1:3" x14ac:dyDescent="0.25">
      <c r="A85" t="s">
        <v>357</v>
      </c>
      <c r="B85" t="s">
        <v>588</v>
      </c>
      <c r="C85" t="s">
        <v>505</v>
      </c>
    </row>
    <row r="86" spans="1:3" x14ac:dyDescent="0.25">
      <c r="A86" t="s">
        <v>360</v>
      </c>
      <c r="B86" t="s">
        <v>589</v>
      </c>
      <c r="C86" t="s">
        <v>505</v>
      </c>
    </row>
    <row r="87" spans="1:3" x14ac:dyDescent="0.25">
      <c r="A87" t="s">
        <v>363</v>
      </c>
      <c r="B87" t="s">
        <v>590</v>
      </c>
      <c r="C87" t="s">
        <v>505</v>
      </c>
    </row>
    <row r="88" spans="1:3" x14ac:dyDescent="0.25">
      <c r="A88" t="s">
        <v>366</v>
      </c>
      <c r="B88" t="s">
        <v>591</v>
      </c>
      <c r="C88" t="s">
        <v>505</v>
      </c>
    </row>
    <row r="89" spans="1:3" x14ac:dyDescent="0.25">
      <c r="A89" t="s">
        <v>369</v>
      </c>
      <c r="B89" t="s">
        <v>592</v>
      </c>
      <c r="C89" t="s">
        <v>505</v>
      </c>
    </row>
    <row r="90" spans="1:3" x14ac:dyDescent="0.25">
      <c r="A90" t="s">
        <v>372</v>
      </c>
      <c r="B90" t="s">
        <v>593</v>
      </c>
      <c r="C90" t="s">
        <v>505</v>
      </c>
    </row>
    <row r="91" spans="1:3" x14ac:dyDescent="0.25">
      <c r="A91" t="s">
        <v>375</v>
      </c>
      <c r="B91" t="s">
        <v>594</v>
      </c>
      <c r="C91" t="s">
        <v>505</v>
      </c>
    </row>
    <row r="92" spans="1:3" x14ac:dyDescent="0.25">
      <c r="A92" t="s">
        <v>378</v>
      </c>
      <c r="B92" t="s">
        <v>595</v>
      </c>
      <c r="C92" t="s">
        <v>505</v>
      </c>
    </row>
    <row r="93" spans="1:3" x14ac:dyDescent="0.25">
      <c r="A93" t="s">
        <v>381</v>
      </c>
      <c r="B93" t="s">
        <v>596</v>
      </c>
      <c r="C93" t="s">
        <v>505</v>
      </c>
    </row>
    <row r="94" spans="1:3" x14ac:dyDescent="0.25">
      <c r="A94" t="s">
        <v>384</v>
      </c>
      <c r="B94" t="s">
        <v>597</v>
      </c>
      <c r="C94" t="s">
        <v>505</v>
      </c>
    </row>
    <row r="95" spans="1:3" x14ac:dyDescent="0.25">
      <c r="A95" t="s">
        <v>386</v>
      </c>
      <c r="B95" t="s">
        <v>598</v>
      </c>
      <c r="C95" t="s">
        <v>505</v>
      </c>
    </row>
    <row r="96" spans="1:3" x14ac:dyDescent="0.25">
      <c r="A96" t="s">
        <v>389</v>
      </c>
      <c r="B96" t="s">
        <v>599</v>
      </c>
      <c r="C96" t="s">
        <v>505</v>
      </c>
    </row>
    <row r="97" spans="1:3" x14ac:dyDescent="0.25">
      <c r="A97" t="s">
        <v>391</v>
      </c>
      <c r="B97" t="s">
        <v>600</v>
      </c>
      <c r="C97" t="s">
        <v>505</v>
      </c>
    </row>
    <row r="98" spans="1:3" x14ac:dyDescent="0.25">
      <c r="A98" t="s">
        <v>393</v>
      </c>
      <c r="B98" t="s">
        <v>601</v>
      </c>
      <c r="C98" t="s">
        <v>505</v>
      </c>
    </row>
    <row r="99" spans="1:3" x14ac:dyDescent="0.25">
      <c r="A99" t="s">
        <v>397</v>
      </c>
      <c r="B99" t="s">
        <v>602</v>
      </c>
      <c r="C99" t="s">
        <v>505</v>
      </c>
    </row>
    <row r="100" spans="1:3" x14ac:dyDescent="0.25">
      <c r="A100" t="s">
        <v>400</v>
      </c>
      <c r="B100" t="s">
        <v>603</v>
      </c>
      <c r="C100" t="s">
        <v>505</v>
      </c>
    </row>
    <row r="101" spans="1:3" x14ac:dyDescent="0.25">
      <c r="A101" t="s">
        <v>403</v>
      </c>
      <c r="B101" t="s">
        <v>604</v>
      </c>
      <c r="C101" t="s">
        <v>505</v>
      </c>
    </row>
    <row r="102" spans="1:3" x14ac:dyDescent="0.25">
      <c r="A102" t="s">
        <v>406</v>
      </c>
      <c r="B102" t="s">
        <v>605</v>
      </c>
      <c r="C102" t="s">
        <v>505</v>
      </c>
    </row>
    <row r="103" spans="1:3" x14ac:dyDescent="0.25">
      <c r="A103" t="s">
        <v>408</v>
      </c>
      <c r="B103" t="s">
        <v>606</v>
      </c>
      <c r="C103" t="s">
        <v>505</v>
      </c>
    </row>
    <row r="104" spans="1:3" x14ac:dyDescent="0.25">
      <c r="A104" t="s">
        <v>411</v>
      </c>
      <c r="B104" t="s">
        <v>607</v>
      </c>
      <c r="C104" t="s">
        <v>505</v>
      </c>
    </row>
    <row r="105" spans="1:3" x14ac:dyDescent="0.25">
      <c r="A105" t="s">
        <v>414</v>
      </c>
      <c r="B105" t="s">
        <v>608</v>
      </c>
      <c r="C105" t="s">
        <v>505</v>
      </c>
    </row>
    <row r="106" spans="1:3" x14ac:dyDescent="0.25">
      <c r="A106" t="s">
        <v>417</v>
      </c>
      <c r="B106" t="s">
        <v>609</v>
      </c>
      <c r="C106" t="s">
        <v>505</v>
      </c>
    </row>
    <row r="107" spans="1:3" x14ac:dyDescent="0.25">
      <c r="A107" t="s">
        <v>420</v>
      </c>
      <c r="B107" t="s">
        <v>610</v>
      </c>
      <c r="C107" t="s">
        <v>505</v>
      </c>
    </row>
    <row r="108" spans="1:3" x14ac:dyDescent="0.25">
      <c r="A108" t="s">
        <v>423</v>
      </c>
      <c r="B108" t="s">
        <v>611</v>
      </c>
      <c r="C108" t="s">
        <v>505</v>
      </c>
    </row>
    <row r="109" spans="1:3" x14ac:dyDescent="0.25">
      <c r="A109" t="s">
        <v>426</v>
      </c>
      <c r="B109" t="s">
        <v>612</v>
      </c>
      <c r="C109" t="s">
        <v>505</v>
      </c>
    </row>
    <row r="110" spans="1:3" x14ac:dyDescent="0.25">
      <c r="A110" t="s">
        <v>429</v>
      </c>
      <c r="B110" t="s">
        <v>613</v>
      </c>
      <c r="C110" t="s">
        <v>505</v>
      </c>
    </row>
    <row r="111" spans="1:3" x14ac:dyDescent="0.25">
      <c r="A111" t="s">
        <v>432</v>
      </c>
      <c r="B111" t="s">
        <v>614</v>
      </c>
      <c r="C111" t="s">
        <v>505</v>
      </c>
    </row>
    <row r="112" spans="1:3" x14ac:dyDescent="0.25">
      <c r="A112" t="s">
        <v>435</v>
      </c>
      <c r="B112" t="s">
        <v>615</v>
      </c>
      <c r="C112" t="s">
        <v>505</v>
      </c>
    </row>
    <row r="113" spans="1:3" x14ac:dyDescent="0.25">
      <c r="A113" t="s">
        <v>438</v>
      </c>
      <c r="B113" t="s">
        <v>616</v>
      </c>
      <c r="C113" t="s">
        <v>505</v>
      </c>
    </row>
    <row r="114" spans="1:3" x14ac:dyDescent="0.25">
      <c r="A114" t="s">
        <v>441</v>
      </c>
      <c r="B114" t="s">
        <v>617</v>
      </c>
      <c r="C114" t="s">
        <v>505</v>
      </c>
    </row>
    <row r="115" spans="1:3" x14ac:dyDescent="0.25">
      <c r="A115" t="s">
        <v>444</v>
      </c>
      <c r="B115" t="s">
        <v>618</v>
      </c>
      <c r="C115" t="s">
        <v>505</v>
      </c>
    </row>
    <row r="116" spans="1:3" x14ac:dyDescent="0.25">
      <c r="A116" t="s">
        <v>447</v>
      </c>
      <c r="B116" t="s">
        <v>619</v>
      </c>
      <c r="C116" t="s">
        <v>505</v>
      </c>
    </row>
    <row r="117" spans="1:3" x14ac:dyDescent="0.25">
      <c r="A117" t="s">
        <v>451</v>
      </c>
      <c r="B117" t="s">
        <v>620</v>
      </c>
      <c r="C117" t="s">
        <v>505</v>
      </c>
    </row>
    <row r="118" spans="1:3" x14ac:dyDescent="0.25">
      <c r="A118" t="s">
        <v>453</v>
      </c>
      <c r="B118" t="s">
        <v>621</v>
      </c>
      <c r="C118" t="s">
        <v>505</v>
      </c>
    </row>
    <row r="119" spans="1:3" x14ac:dyDescent="0.25">
      <c r="A119" t="s">
        <v>456</v>
      </c>
      <c r="B119" t="s">
        <v>622</v>
      </c>
      <c r="C119" t="s">
        <v>505</v>
      </c>
    </row>
    <row r="120" spans="1:3" x14ac:dyDescent="0.25">
      <c r="A120" t="s">
        <v>459</v>
      </c>
      <c r="B120" t="s">
        <v>623</v>
      </c>
      <c r="C120" t="s">
        <v>505</v>
      </c>
    </row>
    <row r="121" spans="1:3" x14ac:dyDescent="0.25">
      <c r="A121" t="s">
        <v>462</v>
      </c>
      <c r="B121" t="s">
        <v>624</v>
      </c>
      <c r="C121" t="s">
        <v>505</v>
      </c>
    </row>
    <row r="122" spans="1:3" x14ac:dyDescent="0.25">
      <c r="A122" t="s">
        <v>464</v>
      </c>
      <c r="B122" t="s">
        <v>625</v>
      </c>
      <c r="C122" t="s">
        <v>505</v>
      </c>
    </row>
    <row r="123" spans="1:3" x14ac:dyDescent="0.25">
      <c r="A123" t="s">
        <v>467</v>
      </c>
      <c r="B123" t="s">
        <v>626</v>
      </c>
      <c r="C123" t="s">
        <v>505</v>
      </c>
    </row>
    <row r="124" spans="1:3" x14ac:dyDescent="0.25">
      <c r="A124" t="s">
        <v>470</v>
      </c>
      <c r="B124" t="s">
        <v>627</v>
      </c>
      <c r="C124" t="s">
        <v>505</v>
      </c>
    </row>
    <row r="125" spans="1:3" x14ac:dyDescent="0.25">
      <c r="A125" t="s">
        <v>473</v>
      </c>
      <c r="B125" t="s">
        <v>628</v>
      </c>
      <c r="C125" t="s">
        <v>505</v>
      </c>
    </row>
    <row r="126" spans="1:3" x14ac:dyDescent="0.25">
      <c r="A126" t="s">
        <v>477</v>
      </c>
      <c r="B126" t="s">
        <v>629</v>
      </c>
      <c r="C126" t="s">
        <v>505</v>
      </c>
    </row>
    <row r="127" spans="1:3" x14ac:dyDescent="0.25">
      <c r="A127" t="s">
        <v>480</v>
      </c>
      <c r="B127" t="s">
        <v>630</v>
      </c>
      <c r="C127" t="s">
        <v>505</v>
      </c>
    </row>
    <row r="128" spans="1:3" x14ac:dyDescent="0.25">
      <c r="A128" t="s">
        <v>483</v>
      </c>
      <c r="B128" t="s">
        <v>631</v>
      </c>
      <c r="C128" t="s">
        <v>505</v>
      </c>
    </row>
    <row r="129" spans="1:3" x14ac:dyDescent="0.25">
      <c r="A129" t="s">
        <v>486</v>
      </c>
      <c r="B129" t="s">
        <v>632</v>
      </c>
      <c r="C129" t="s">
        <v>505</v>
      </c>
    </row>
    <row r="130" spans="1:3" x14ac:dyDescent="0.25">
      <c r="A130" t="s">
        <v>489</v>
      </c>
      <c r="B130" t="s">
        <v>633</v>
      </c>
      <c r="C130" t="s">
        <v>505</v>
      </c>
    </row>
    <row r="131" spans="1:3" x14ac:dyDescent="0.25">
      <c r="A131" t="s">
        <v>492</v>
      </c>
      <c r="B131" t="s">
        <v>634</v>
      </c>
      <c r="C131" t="s">
        <v>505</v>
      </c>
    </row>
    <row r="132" spans="1:3" x14ac:dyDescent="0.25">
      <c r="A132" t="s">
        <v>495</v>
      </c>
      <c r="B132" t="s">
        <v>635</v>
      </c>
      <c r="C132" t="s">
        <v>505</v>
      </c>
    </row>
    <row r="133" spans="1:3" x14ac:dyDescent="0.25">
      <c r="A133" t="s">
        <v>498</v>
      </c>
      <c r="B133" t="s">
        <v>636</v>
      </c>
      <c r="C133" t="s">
        <v>505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BBCD-5004-4B81-96C3-948D0C6B1B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784baf-302e-4e2f-9973-3679c4e175c7" xsi:nil="true"/>
    <lcf76f155ced4ddcb4097134ff3c332f xmlns="91114dac-0c15-4fee-8f62-55e579a5a7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B84125-A582-42F8-B24A-FA558606C20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4DE6709-A303-4BA8-97B1-C4E770BA5A9E}">
  <ds:schemaRefs>
    <ds:schemaRef ds:uri="http://schemas.microsoft.com/office/2006/metadata/properties"/>
    <ds:schemaRef ds:uri="http://schemas.microsoft.com/office/infopath/2007/PartnerControls"/>
    <ds:schemaRef ds:uri="1a784baf-302e-4e2f-9973-3679c4e175c7"/>
    <ds:schemaRef ds:uri="91114dac-0c15-4fee-8f62-55e579a5a7ae"/>
  </ds:schemaRefs>
</ds:datastoreItem>
</file>

<file path=customXml/itemProps3.xml><?xml version="1.0" encoding="utf-8"?>
<ds:datastoreItem xmlns:ds="http://schemas.openxmlformats.org/officeDocument/2006/customXml" ds:itemID="{03DC671F-7953-49BC-B4FF-D2FC5DA8300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F0430C3-6756-4274-AFFD-53BC656B2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14dac-0c15-4fee-8f62-55e579a5a7ae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AC_extended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Anne-Cathrine Storgaard Danielsen</dc:creator>
  <cp:keywords/>
  <dc:description/>
  <cp:lastModifiedBy>Mads Albertsen</cp:lastModifiedBy>
  <cp:revision/>
  <dcterms:created xsi:type="dcterms:W3CDTF">2021-11-18T09:29:51Z</dcterms:created>
  <dcterms:modified xsi:type="dcterms:W3CDTF">2022-12-02T11:12:10Z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0x0101008C38B1239D23D3409364AAD8B4557619</vt:lpwstr>
  </property>
</Properties>
</file>