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The Trapezoidal Rule Redux" sheetId="4" r:id="rId2"/>
  </sheets>
  <calcPr calcId="14562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6" i="1"/>
  <c r="C6" i="1"/>
  <c r="C13" i="1" s="1"/>
  <c r="C10" i="1" l="1"/>
  <c r="C16" i="1" s="1"/>
</calcChain>
</file>

<file path=xl/sharedStrings.xml><?xml version="1.0" encoding="utf-8"?>
<sst xmlns="http://schemas.openxmlformats.org/spreadsheetml/2006/main" count="10" uniqueCount="10">
  <si>
    <t>Lower Limit(a)</t>
  </si>
  <si>
    <t>Upper Limit(b)</t>
  </si>
  <si>
    <t>Divisions(N)</t>
  </si>
  <si>
    <t>Delta X</t>
  </si>
  <si>
    <t>X</t>
  </si>
  <si>
    <t>F(x)</t>
  </si>
  <si>
    <t>Sum of all f(x)*dx</t>
  </si>
  <si>
    <t>Approximate Integral</t>
  </si>
  <si>
    <t>(f(a)+f(b))*-dx/2</t>
  </si>
  <si>
    <t>The Trapezoidal Rule Redux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</si>
</sst>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Trapezoidal Rule Redux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Sheet1!$A$6:$A$22</c:f>
              <c:numCache>
                <c:formatCode>0.00</c:formatCode>
                <c:ptCount val="1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</c:numCache>
            </c:numRef>
          </c:xVal>
          <c:yVal>
            <c:numRef>
              <c:f>Sheet1!$B$6:$B$22</c:f>
              <c:numCache>
                <c:formatCode>0.00</c:formatCode>
                <c:ptCount val="17"/>
                <c:pt idx="0">
                  <c:v>2.0806046117362795</c:v>
                </c:pt>
                <c:pt idx="1">
                  <c:v>1.270740579059646</c:v>
                </c:pt>
                <c:pt idx="2">
                  <c:v>-0.38452086816821751</c:v>
                </c:pt>
                <c:pt idx="3">
                  <c:v>-1.7390583219841353</c:v>
                </c:pt>
                <c:pt idx="4">
                  <c:v>-0.61457448345444776</c:v>
                </c:pt>
                <c:pt idx="5">
                  <c:v>3.7935094236267677</c:v>
                </c:pt>
                <c:pt idx="6">
                  <c:v>7.4972470911224969</c:v>
                </c:pt>
                <c:pt idx="7">
                  <c:v>4.3305442257025657</c:v>
                </c:pt>
                <c:pt idx="8">
                  <c:v>-2.4667815713080614</c:v>
                </c:pt>
                <c:pt idx="9">
                  <c:v>0.52218887398789882</c:v>
                </c:pt>
                <c:pt idx="10">
                  <c:v>10.152595929473716</c:v>
                </c:pt>
                <c:pt idx="11">
                  <c:v>4.3094818542452922</c:v>
                </c:pt>
                <c:pt idx="12">
                  <c:v>-3.6612758425870773</c:v>
                </c:pt>
                <c:pt idx="13">
                  <c:v>10.250435583666178</c:v>
                </c:pt>
                <c:pt idx="14">
                  <c:v>6.0257655824009255</c:v>
                </c:pt>
                <c:pt idx="15">
                  <c:v>-3.241123876892166</c:v>
                </c:pt>
                <c:pt idx="16">
                  <c:v>14.912028118634735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9984"/>
        <c:axId val="107730560"/>
      </c:scatterChart>
      <c:valAx>
        <c:axId val="107729984"/>
        <c:scaling>
          <c:orientation val="minMax"/>
          <c:max val="5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7730560"/>
        <c:crossesAt val="-5"/>
        <c:crossBetween val="midCat"/>
      </c:valAx>
      <c:valAx>
        <c:axId val="10773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F(x)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7729984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8" sqref="E8"/>
    </sheetView>
  </sheetViews>
  <sheetFormatPr defaultRowHeight="15" x14ac:dyDescent="0.25"/>
  <cols>
    <col min="1" max="1" width="9.140625" customWidth="1"/>
    <col min="2" max="2" width="13.85546875" bestFit="1" customWidth="1"/>
    <col min="3" max="5" width="20.140625" bestFit="1" customWidth="1"/>
  </cols>
  <sheetData>
    <row r="1" spans="1:5" ht="15.75" thickBot="1" x14ac:dyDescent="0.3">
      <c r="A1" s="17" t="s">
        <v>9</v>
      </c>
      <c r="B1" s="18"/>
      <c r="C1" s="19"/>
      <c r="E1" s="1"/>
    </row>
    <row r="2" spans="1:5" x14ac:dyDescent="0.25">
      <c r="A2" s="3" t="s">
        <v>0</v>
      </c>
      <c r="B2" s="4" t="s">
        <v>1</v>
      </c>
      <c r="C2" s="5" t="s">
        <v>2</v>
      </c>
    </row>
    <row r="3" spans="1:5" ht="15.75" thickBot="1" x14ac:dyDescent="0.3">
      <c r="A3" s="12">
        <v>1</v>
      </c>
      <c r="B3" s="13">
        <v>5</v>
      </c>
      <c r="C3" s="10">
        <v>16</v>
      </c>
    </row>
    <row r="4" spans="1:5" ht="15.75" thickBot="1" x14ac:dyDescent="0.3">
      <c r="A4" s="11"/>
      <c r="B4" s="11"/>
      <c r="C4" s="11"/>
      <c r="E4" s="1"/>
    </row>
    <row r="5" spans="1:5" x14ac:dyDescent="0.25">
      <c r="A5" s="14" t="s">
        <v>4</v>
      </c>
      <c r="B5" s="15" t="s">
        <v>5</v>
      </c>
      <c r="C5" s="5" t="s">
        <v>3</v>
      </c>
    </row>
    <row r="6" spans="1:5" x14ac:dyDescent="0.25">
      <c r="A6" s="7">
        <v>1</v>
      </c>
      <c r="B6" s="2">
        <f t="shared" ref="B6:B22" si="0">$A6+$A6*2*COS($A6^2)</f>
        <v>2.0806046117362795</v>
      </c>
      <c r="C6" s="20">
        <f>(B3-A3)/C3</f>
        <v>0.25</v>
      </c>
    </row>
    <row r="7" spans="1:5" x14ac:dyDescent="0.25">
      <c r="A7" s="7">
        <v>1.25</v>
      </c>
      <c r="B7" s="2">
        <f t="shared" si="0"/>
        <v>1.270740579059646</v>
      </c>
      <c r="C7" s="21"/>
    </row>
    <row r="8" spans="1:5" x14ac:dyDescent="0.25">
      <c r="A8" s="7">
        <v>1.5</v>
      </c>
      <c r="B8" s="2">
        <f t="shared" si="0"/>
        <v>-0.38452086816821751</v>
      </c>
      <c r="C8" s="22"/>
      <c r="E8" s="1"/>
    </row>
    <row r="9" spans="1:5" x14ac:dyDescent="0.25">
      <c r="A9" s="7">
        <v>1.75</v>
      </c>
      <c r="B9" s="2">
        <f t="shared" si="0"/>
        <v>-1.7390583219841353</v>
      </c>
      <c r="C9" s="6" t="s">
        <v>6</v>
      </c>
      <c r="E9" s="1"/>
    </row>
    <row r="10" spans="1:5" x14ac:dyDescent="0.25">
      <c r="A10" s="7">
        <v>2</v>
      </c>
      <c r="B10" s="2">
        <f t="shared" si="0"/>
        <v>-0.61457448345444776</v>
      </c>
      <c r="C10" s="23">
        <f>SUM(B6:B22)*C6</f>
        <v>13.259451727315598</v>
      </c>
      <c r="E10" s="1"/>
    </row>
    <row r="11" spans="1:5" x14ac:dyDescent="0.25">
      <c r="A11" s="7">
        <v>2.25</v>
      </c>
      <c r="B11" s="2">
        <f t="shared" si="0"/>
        <v>3.7935094236267677</v>
      </c>
      <c r="C11" s="24"/>
      <c r="E11" s="1"/>
    </row>
    <row r="12" spans="1:5" x14ac:dyDescent="0.25">
      <c r="A12" s="7">
        <v>2.5</v>
      </c>
      <c r="B12" s="2">
        <f t="shared" si="0"/>
        <v>7.4972470911224969</v>
      </c>
      <c r="C12" s="6" t="s">
        <v>8</v>
      </c>
      <c r="E12" s="1"/>
    </row>
    <row r="13" spans="1:5" x14ac:dyDescent="0.25">
      <c r="A13" s="7">
        <v>2.75</v>
      </c>
      <c r="B13" s="2">
        <f t="shared" si="0"/>
        <v>4.3305442257025657</v>
      </c>
      <c r="C13" s="20">
        <f>-C6/2*(B6+B22)</f>
        <v>-2.1240790912963767</v>
      </c>
      <c r="E13" s="1"/>
    </row>
    <row r="14" spans="1:5" x14ac:dyDescent="0.25">
      <c r="A14" s="7">
        <v>3</v>
      </c>
      <c r="B14" s="2">
        <f t="shared" si="0"/>
        <v>-2.4667815713080614</v>
      </c>
      <c r="C14" s="22"/>
      <c r="E14" s="1"/>
    </row>
    <row r="15" spans="1:5" x14ac:dyDescent="0.25">
      <c r="A15" s="7">
        <v>3.25</v>
      </c>
      <c r="B15" s="2">
        <f t="shared" si="0"/>
        <v>0.52218887398789882</v>
      </c>
      <c r="C15" s="6" t="s">
        <v>7</v>
      </c>
      <c r="E15" s="1"/>
    </row>
    <row r="16" spans="1:5" x14ac:dyDescent="0.25">
      <c r="A16" s="7">
        <v>3.5</v>
      </c>
      <c r="B16" s="2">
        <f t="shared" si="0"/>
        <v>10.152595929473716</v>
      </c>
      <c r="C16" s="16">
        <f>C10+C13</f>
        <v>11.135372636019222</v>
      </c>
      <c r="E16" s="1"/>
    </row>
    <row r="17" spans="1:5" x14ac:dyDescent="0.25">
      <c r="A17" s="7">
        <v>3.75</v>
      </c>
      <c r="B17" s="2">
        <f t="shared" si="0"/>
        <v>4.3094818542452922</v>
      </c>
      <c r="C17" s="6"/>
      <c r="E17" s="1"/>
    </row>
    <row r="18" spans="1:5" x14ac:dyDescent="0.25">
      <c r="A18" s="7">
        <v>4</v>
      </c>
      <c r="B18" s="2">
        <f t="shared" si="0"/>
        <v>-3.6612758425870773</v>
      </c>
      <c r="C18" s="6"/>
      <c r="E18" s="1"/>
    </row>
    <row r="19" spans="1:5" x14ac:dyDescent="0.25">
      <c r="A19" s="7">
        <v>4.25</v>
      </c>
      <c r="B19" s="2">
        <f t="shared" si="0"/>
        <v>10.250435583666178</v>
      </c>
      <c r="C19" s="6"/>
      <c r="E19" s="1"/>
    </row>
    <row r="20" spans="1:5" x14ac:dyDescent="0.25">
      <c r="A20" s="7">
        <v>4.5</v>
      </c>
      <c r="B20" s="2">
        <f t="shared" si="0"/>
        <v>6.0257655824009255</v>
      </c>
      <c r="C20" s="6"/>
      <c r="E20" s="1"/>
    </row>
    <row r="21" spans="1:5" x14ac:dyDescent="0.25">
      <c r="A21" s="7">
        <v>4.75</v>
      </c>
      <c r="B21" s="2">
        <f t="shared" si="0"/>
        <v>-3.241123876892166</v>
      </c>
      <c r="C21" s="6"/>
      <c r="E21" s="1"/>
    </row>
    <row r="22" spans="1:5" ht="15.75" thickBot="1" x14ac:dyDescent="0.3">
      <c r="A22" s="8">
        <v>5</v>
      </c>
      <c r="B22" s="9">
        <f t="shared" si="0"/>
        <v>14.912028118634735</v>
      </c>
      <c r="C22" s="10"/>
      <c r="E22" s="1"/>
    </row>
  </sheetData>
  <mergeCells count="4">
    <mergeCell ref="A1:C1"/>
    <mergeCell ref="C6:C8"/>
    <mergeCell ref="C10:C11"/>
    <mergeCell ref="C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The Trapezoidal Rule Redux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 CUNNINGHAM (RIT Student)</dc:creator>
  <cp:lastModifiedBy>CLAIR CUNNINGHAM (RIT Student)</cp:lastModifiedBy>
  <dcterms:created xsi:type="dcterms:W3CDTF">2013-04-04T18:34:10Z</dcterms:created>
  <dcterms:modified xsi:type="dcterms:W3CDTF">2013-04-11T17:56:00Z</dcterms:modified>
</cp:coreProperties>
</file>