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27795" windowHeight="12525" activeTab="1"/>
  </bookViews>
  <sheets>
    <sheet name="HW#2.1" sheetId="1" r:id="rId1"/>
    <sheet name="HW#2.2" sheetId="2" r:id="rId2"/>
    <sheet name="Chart#2.1" sheetId="3" r:id="rId3"/>
  </sheets>
  <calcPr calcId="145621"/>
</workbook>
</file>

<file path=xl/calcChain.xml><?xml version="1.0" encoding="utf-8"?>
<calcChain xmlns="http://schemas.openxmlformats.org/spreadsheetml/2006/main">
  <c r="F737" i="2" l="1"/>
  <c r="E737" i="2"/>
  <c r="D737" i="2"/>
  <c r="C737" i="2"/>
  <c r="B737" i="2"/>
  <c r="F736" i="2"/>
  <c r="E736" i="2"/>
  <c r="D736" i="2"/>
  <c r="C736" i="2"/>
  <c r="B736" i="2"/>
  <c r="F735" i="2"/>
  <c r="E735" i="2"/>
  <c r="D735" i="2"/>
  <c r="C735" i="2"/>
  <c r="B735" i="2"/>
  <c r="G735" i="2" s="1"/>
  <c r="F734" i="2"/>
  <c r="E734" i="2"/>
  <c r="D734" i="2"/>
  <c r="C734" i="2"/>
  <c r="G734" i="2" s="1"/>
  <c r="B734" i="2"/>
  <c r="F733" i="2"/>
  <c r="E733" i="2"/>
  <c r="D733" i="2"/>
  <c r="C733" i="2"/>
  <c r="B733" i="2"/>
  <c r="F732" i="2"/>
  <c r="E732" i="2"/>
  <c r="D732" i="2"/>
  <c r="C732" i="2"/>
  <c r="B732" i="2"/>
  <c r="F731" i="2"/>
  <c r="E731" i="2"/>
  <c r="D731" i="2"/>
  <c r="C731" i="2"/>
  <c r="B731" i="2"/>
  <c r="G731" i="2" s="1"/>
  <c r="F730" i="2"/>
  <c r="E730" i="2"/>
  <c r="D730" i="2"/>
  <c r="C730" i="2"/>
  <c r="G730" i="2" s="1"/>
  <c r="B730" i="2"/>
  <c r="F729" i="2"/>
  <c r="E729" i="2"/>
  <c r="D729" i="2"/>
  <c r="C729" i="2"/>
  <c r="B729" i="2"/>
  <c r="F728" i="2"/>
  <c r="E728" i="2"/>
  <c r="D728" i="2"/>
  <c r="C728" i="2"/>
  <c r="B728" i="2"/>
  <c r="F727" i="2"/>
  <c r="E727" i="2"/>
  <c r="D727" i="2"/>
  <c r="C727" i="2"/>
  <c r="B727" i="2"/>
  <c r="G727" i="2" s="1"/>
  <c r="F726" i="2"/>
  <c r="E726" i="2"/>
  <c r="D726" i="2"/>
  <c r="C726" i="2"/>
  <c r="G726" i="2" s="1"/>
  <c r="B726" i="2"/>
  <c r="F725" i="2"/>
  <c r="E725" i="2"/>
  <c r="D725" i="2"/>
  <c r="C725" i="2"/>
  <c r="B725" i="2"/>
  <c r="F724" i="2"/>
  <c r="E724" i="2"/>
  <c r="D724" i="2"/>
  <c r="C724" i="2"/>
  <c r="B724" i="2"/>
  <c r="F723" i="2"/>
  <c r="E723" i="2"/>
  <c r="D723" i="2"/>
  <c r="C723" i="2"/>
  <c r="B723" i="2"/>
  <c r="G723" i="2" s="1"/>
  <c r="F722" i="2"/>
  <c r="E722" i="2"/>
  <c r="D722" i="2"/>
  <c r="C722" i="2"/>
  <c r="G722" i="2" s="1"/>
  <c r="B722" i="2"/>
  <c r="F721" i="2"/>
  <c r="E721" i="2"/>
  <c r="D721" i="2"/>
  <c r="C721" i="2"/>
  <c r="B721" i="2"/>
  <c r="F720" i="2"/>
  <c r="E720" i="2"/>
  <c r="D720" i="2"/>
  <c r="C720" i="2"/>
  <c r="B720" i="2"/>
  <c r="F719" i="2"/>
  <c r="E719" i="2"/>
  <c r="D719" i="2"/>
  <c r="C719" i="2"/>
  <c r="B719" i="2"/>
  <c r="G719" i="2" s="1"/>
  <c r="F718" i="2"/>
  <c r="E718" i="2"/>
  <c r="D718" i="2"/>
  <c r="C718" i="2"/>
  <c r="G718" i="2" s="1"/>
  <c r="B718" i="2"/>
  <c r="F717" i="2"/>
  <c r="E717" i="2"/>
  <c r="D717" i="2"/>
  <c r="C717" i="2"/>
  <c r="B717" i="2"/>
  <c r="F716" i="2"/>
  <c r="E716" i="2"/>
  <c r="D716" i="2"/>
  <c r="C716" i="2"/>
  <c r="B716" i="2"/>
  <c r="F715" i="2"/>
  <c r="E715" i="2"/>
  <c r="D715" i="2"/>
  <c r="C715" i="2"/>
  <c r="B715" i="2"/>
  <c r="G715" i="2" s="1"/>
  <c r="F714" i="2"/>
  <c r="E714" i="2"/>
  <c r="D714" i="2"/>
  <c r="C714" i="2"/>
  <c r="G714" i="2" s="1"/>
  <c r="B714" i="2"/>
  <c r="F713" i="2"/>
  <c r="E713" i="2"/>
  <c r="D713" i="2"/>
  <c r="C713" i="2"/>
  <c r="B713" i="2"/>
  <c r="F712" i="2"/>
  <c r="E712" i="2"/>
  <c r="D712" i="2"/>
  <c r="C712" i="2"/>
  <c r="B712" i="2"/>
  <c r="F711" i="2"/>
  <c r="E711" i="2"/>
  <c r="D711" i="2"/>
  <c r="C711" i="2"/>
  <c r="B711" i="2"/>
  <c r="G711" i="2" s="1"/>
  <c r="F710" i="2"/>
  <c r="E710" i="2"/>
  <c r="D710" i="2"/>
  <c r="C710" i="2"/>
  <c r="G710" i="2" s="1"/>
  <c r="B710" i="2"/>
  <c r="F709" i="2"/>
  <c r="E709" i="2"/>
  <c r="D709" i="2"/>
  <c r="C709" i="2"/>
  <c r="B709" i="2"/>
  <c r="F708" i="2"/>
  <c r="E708" i="2"/>
  <c r="D708" i="2"/>
  <c r="C708" i="2"/>
  <c r="B708" i="2"/>
  <c r="F707" i="2"/>
  <c r="E707" i="2"/>
  <c r="D707" i="2"/>
  <c r="C707" i="2"/>
  <c r="B707" i="2"/>
  <c r="G707" i="2" s="1"/>
  <c r="F706" i="2"/>
  <c r="E706" i="2"/>
  <c r="D706" i="2"/>
  <c r="C706" i="2"/>
  <c r="G706" i="2" s="1"/>
  <c r="B706" i="2"/>
  <c r="F705" i="2"/>
  <c r="E705" i="2"/>
  <c r="D705" i="2"/>
  <c r="C705" i="2"/>
  <c r="B705" i="2"/>
  <c r="F704" i="2"/>
  <c r="E704" i="2"/>
  <c r="D704" i="2"/>
  <c r="C704" i="2"/>
  <c r="B704" i="2"/>
  <c r="F703" i="2"/>
  <c r="E703" i="2"/>
  <c r="D703" i="2"/>
  <c r="C703" i="2"/>
  <c r="B703" i="2"/>
  <c r="G703" i="2" s="1"/>
  <c r="F702" i="2"/>
  <c r="E702" i="2"/>
  <c r="D702" i="2"/>
  <c r="C702" i="2"/>
  <c r="G702" i="2" s="1"/>
  <c r="B702" i="2"/>
  <c r="F701" i="2"/>
  <c r="E701" i="2"/>
  <c r="D701" i="2"/>
  <c r="C701" i="2"/>
  <c r="B701" i="2"/>
  <c r="F700" i="2"/>
  <c r="E700" i="2"/>
  <c r="D700" i="2"/>
  <c r="C700" i="2"/>
  <c r="B700" i="2"/>
  <c r="F699" i="2"/>
  <c r="E699" i="2"/>
  <c r="D699" i="2"/>
  <c r="C699" i="2"/>
  <c r="B699" i="2"/>
  <c r="G699" i="2" s="1"/>
  <c r="F698" i="2"/>
  <c r="E698" i="2"/>
  <c r="D698" i="2"/>
  <c r="C698" i="2"/>
  <c r="G698" i="2" s="1"/>
  <c r="B698" i="2"/>
  <c r="F697" i="2"/>
  <c r="E697" i="2"/>
  <c r="D697" i="2"/>
  <c r="C697" i="2"/>
  <c r="B697" i="2"/>
  <c r="F696" i="2"/>
  <c r="E696" i="2"/>
  <c r="D696" i="2"/>
  <c r="C696" i="2"/>
  <c r="B696" i="2"/>
  <c r="F695" i="2"/>
  <c r="E695" i="2"/>
  <c r="D695" i="2"/>
  <c r="C695" i="2"/>
  <c r="B695" i="2"/>
  <c r="G695" i="2" s="1"/>
  <c r="F694" i="2"/>
  <c r="E694" i="2"/>
  <c r="D694" i="2"/>
  <c r="C694" i="2"/>
  <c r="G694" i="2" s="1"/>
  <c r="B694" i="2"/>
  <c r="F693" i="2"/>
  <c r="E693" i="2"/>
  <c r="D693" i="2"/>
  <c r="C693" i="2"/>
  <c r="B693" i="2"/>
  <c r="F692" i="2"/>
  <c r="E692" i="2"/>
  <c r="D692" i="2"/>
  <c r="C692" i="2"/>
  <c r="B692" i="2"/>
  <c r="F691" i="2"/>
  <c r="E691" i="2"/>
  <c r="D691" i="2"/>
  <c r="C691" i="2"/>
  <c r="B691" i="2"/>
  <c r="G691" i="2" s="1"/>
  <c r="F690" i="2"/>
  <c r="E690" i="2"/>
  <c r="D690" i="2"/>
  <c r="C690" i="2"/>
  <c r="G690" i="2" s="1"/>
  <c r="B690" i="2"/>
  <c r="F689" i="2"/>
  <c r="E689" i="2"/>
  <c r="D689" i="2"/>
  <c r="C689" i="2"/>
  <c r="B689" i="2"/>
  <c r="F688" i="2"/>
  <c r="E688" i="2"/>
  <c r="D688" i="2"/>
  <c r="C688" i="2"/>
  <c r="B688" i="2"/>
  <c r="F687" i="2"/>
  <c r="E687" i="2"/>
  <c r="D687" i="2"/>
  <c r="C687" i="2"/>
  <c r="B687" i="2"/>
  <c r="G687" i="2" s="1"/>
  <c r="F686" i="2"/>
  <c r="E686" i="2"/>
  <c r="D686" i="2"/>
  <c r="C686" i="2"/>
  <c r="G686" i="2" s="1"/>
  <c r="B686" i="2"/>
  <c r="F685" i="2"/>
  <c r="E685" i="2"/>
  <c r="D685" i="2"/>
  <c r="C685" i="2"/>
  <c r="B685" i="2"/>
  <c r="F684" i="2"/>
  <c r="E684" i="2"/>
  <c r="D684" i="2"/>
  <c r="C684" i="2"/>
  <c r="B684" i="2"/>
  <c r="F683" i="2"/>
  <c r="E683" i="2"/>
  <c r="D683" i="2"/>
  <c r="C683" i="2"/>
  <c r="B683" i="2"/>
  <c r="F682" i="2"/>
  <c r="E682" i="2"/>
  <c r="D682" i="2"/>
  <c r="C682" i="2"/>
  <c r="G682" i="2" s="1"/>
  <c r="B682" i="2"/>
  <c r="F681" i="2"/>
  <c r="E681" i="2"/>
  <c r="D681" i="2"/>
  <c r="C681" i="2"/>
  <c r="B681" i="2"/>
  <c r="F680" i="2"/>
  <c r="E680" i="2"/>
  <c r="D680" i="2"/>
  <c r="C680" i="2"/>
  <c r="B680" i="2"/>
  <c r="F679" i="2"/>
  <c r="E679" i="2"/>
  <c r="D679" i="2"/>
  <c r="C679" i="2"/>
  <c r="B679" i="2"/>
  <c r="G679" i="2" s="1"/>
  <c r="F678" i="2"/>
  <c r="E678" i="2"/>
  <c r="D678" i="2"/>
  <c r="C678" i="2"/>
  <c r="G678" i="2" s="1"/>
  <c r="B678" i="2"/>
  <c r="F677" i="2"/>
  <c r="E677" i="2"/>
  <c r="D677" i="2"/>
  <c r="C677" i="2"/>
  <c r="B677" i="2"/>
  <c r="F676" i="2"/>
  <c r="E676" i="2"/>
  <c r="D676" i="2"/>
  <c r="C676" i="2"/>
  <c r="B676" i="2"/>
  <c r="F675" i="2"/>
  <c r="E675" i="2"/>
  <c r="D675" i="2"/>
  <c r="C675" i="2"/>
  <c r="B675" i="2"/>
  <c r="F674" i="2"/>
  <c r="E674" i="2"/>
  <c r="D674" i="2"/>
  <c r="C674" i="2"/>
  <c r="G674" i="2" s="1"/>
  <c r="B674" i="2"/>
  <c r="F673" i="2"/>
  <c r="E673" i="2"/>
  <c r="D673" i="2"/>
  <c r="C673" i="2"/>
  <c r="B673" i="2"/>
  <c r="F672" i="2"/>
  <c r="E672" i="2"/>
  <c r="D672" i="2"/>
  <c r="C672" i="2"/>
  <c r="B672" i="2"/>
  <c r="F671" i="2"/>
  <c r="E671" i="2"/>
  <c r="D671" i="2"/>
  <c r="C671" i="2"/>
  <c r="B671" i="2"/>
  <c r="G671" i="2" s="1"/>
  <c r="F670" i="2"/>
  <c r="E670" i="2"/>
  <c r="D670" i="2"/>
  <c r="C670" i="2"/>
  <c r="G670" i="2" s="1"/>
  <c r="B670" i="2"/>
  <c r="F669" i="2"/>
  <c r="E669" i="2"/>
  <c r="D669" i="2"/>
  <c r="C669" i="2"/>
  <c r="B669" i="2"/>
  <c r="F668" i="2"/>
  <c r="E668" i="2"/>
  <c r="D668" i="2"/>
  <c r="C668" i="2"/>
  <c r="B668" i="2"/>
  <c r="F667" i="2"/>
  <c r="E667" i="2"/>
  <c r="D667" i="2"/>
  <c r="C667" i="2"/>
  <c r="B667" i="2"/>
  <c r="F666" i="2"/>
  <c r="E666" i="2"/>
  <c r="D666" i="2"/>
  <c r="C666" i="2"/>
  <c r="G666" i="2" s="1"/>
  <c r="B666" i="2"/>
  <c r="F665" i="2"/>
  <c r="E665" i="2"/>
  <c r="D665" i="2"/>
  <c r="C665" i="2"/>
  <c r="B665" i="2"/>
  <c r="F664" i="2"/>
  <c r="E664" i="2"/>
  <c r="D664" i="2"/>
  <c r="C664" i="2"/>
  <c r="B664" i="2"/>
  <c r="F663" i="2"/>
  <c r="E663" i="2"/>
  <c r="D663" i="2"/>
  <c r="C663" i="2"/>
  <c r="B663" i="2"/>
  <c r="G663" i="2" s="1"/>
  <c r="F662" i="2"/>
  <c r="E662" i="2"/>
  <c r="D662" i="2"/>
  <c r="C662" i="2"/>
  <c r="G662" i="2" s="1"/>
  <c r="B662" i="2"/>
  <c r="F661" i="2"/>
  <c r="E661" i="2"/>
  <c r="D661" i="2"/>
  <c r="C661" i="2"/>
  <c r="B661" i="2"/>
  <c r="F660" i="2"/>
  <c r="E660" i="2"/>
  <c r="D660" i="2"/>
  <c r="C660" i="2"/>
  <c r="B660" i="2"/>
  <c r="F659" i="2"/>
  <c r="E659" i="2"/>
  <c r="D659" i="2"/>
  <c r="C659" i="2"/>
  <c r="B659" i="2"/>
  <c r="F658" i="2"/>
  <c r="E658" i="2"/>
  <c r="D658" i="2"/>
  <c r="C658" i="2"/>
  <c r="G658" i="2" s="1"/>
  <c r="B658" i="2"/>
  <c r="F657" i="2"/>
  <c r="E657" i="2"/>
  <c r="D657" i="2"/>
  <c r="C657" i="2"/>
  <c r="B657" i="2"/>
  <c r="F656" i="2"/>
  <c r="E656" i="2"/>
  <c r="D656" i="2"/>
  <c r="C656" i="2"/>
  <c r="B656" i="2"/>
  <c r="F655" i="2"/>
  <c r="E655" i="2"/>
  <c r="D655" i="2"/>
  <c r="C655" i="2"/>
  <c r="B655" i="2"/>
  <c r="G655" i="2" s="1"/>
  <c r="F654" i="2"/>
  <c r="E654" i="2"/>
  <c r="D654" i="2"/>
  <c r="C654" i="2"/>
  <c r="B654" i="2"/>
  <c r="F653" i="2"/>
  <c r="E653" i="2"/>
  <c r="D653" i="2"/>
  <c r="C653" i="2"/>
  <c r="B653" i="2"/>
  <c r="F652" i="2"/>
  <c r="E652" i="2"/>
  <c r="D652" i="2"/>
  <c r="C652" i="2"/>
  <c r="B652" i="2"/>
  <c r="F651" i="2"/>
  <c r="E651" i="2"/>
  <c r="D651" i="2"/>
  <c r="C651" i="2"/>
  <c r="B651" i="2"/>
  <c r="F650" i="2"/>
  <c r="E650" i="2"/>
  <c r="D650" i="2"/>
  <c r="C650" i="2"/>
  <c r="G650" i="2" s="1"/>
  <c r="B650" i="2"/>
  <c r="F649" i="2"/>
  <c r="E649" i="2"/>
  <c r="D649" i="2"/>
  <c r="C649" i="2"/>
  <c r="B649" i="2"/>
  <c r="F648" i="2"/>
  <c r="E648" i="2"/>
  <c r="D648" i="2"/>
  <c r="C648" i="2"/>
  <c r="B648" i="2"/>
  <c r="F647" i="2"/>
  <c r="E647" i="2"/>
  <c r="D647" i="2"/>
  <c r="C647" i="2"/>
  <c r="B647" i="2"/>
  <c r="G647" i="2" s="1"/>
  <c r="F646" i="2"/>
  <c r="E646" i="2"/>
  <c r="D646" i="2"/>
  <c r="C646" i="2"/>
  <c r="B646" i="2"/>
  <c r="F645" i="2"/>
  <c r="E645" i="2"/>
  <c r="D645" i="2"/>
  <c r="C645" i="2"/>
  <c r="B645" i="2"/>
  <c r="F644" i="2"/>
  <c r="E644" i="2"/>
  <c r="D644" i="2"/>
  <c r="C644" i="2"/>
  <c r="B644" i="2"/>
  <c r="F643" i="2"/>
  <c r="E643" i="2"/>
  <c r="D643" i="2"/>
  <c r="C643" i="2"/>
  <c r="B643" i="2"/>
  <c r="F642" i="2"/>
  <c r="E642" i="2"/>
  <c r="D642" i="2"/>
  <c r="C642" i="2"/>
  <c r="G642" i="2" s="1"/>
  <c r="B642" i="2"/>
  <c r="F641" i="2"/>
  <c r="E641" i="2"/>
  <c r="D641" i="2"/>
  <c r="C641" i="2"/>
  <c r="B641" i="2"/>
  <c r="F640" i="2"/>
  <c r="E640" i="2"/>
  <c r="D640" i="2"/>
  <c r="C640" i="2"/>
  <c r="B640" i="2"/>
  <c r="F639" i="2"/>
  <c r="E639" i="2"/>
  <c r="D639" i="2"/>
  <c r="C639" i="2"/>
  <c r="B639" i="2"/>
  <c r="G639" i="2" s="1"/>
  <c r="F638" i="2"/>
  <c r="E638" i="2"/>
  <c r="D638" i="2"/>
  <c r="C638" i="2"/>
  <c r="B638" i="2"/>
  <c r="F637" i="2"/>
  <c r="E637" i="2"/>
  <c r="D637" i="2"/>
  <c r="C637" i="2"/>
  <c r="B637" i="2"/>
  <c r="F636" i="2"/>
  <c r="E636" i="2"/>
  <c r="D636" i="2"/>
  <c r="C636" i="2"/>
  <c r="B636" i="2"/>
  <c r="F635" i="2"/>
  <c r="E635" i="2"/>
  <c r="D635" i="2"/>
  <c r="C635" i="2"/>
  <c r="B635" i="2"/>
  <c r="F634" i="2"/>
  <c r="E634" i="2"/>
  <c r="D634" i="2"/>
  <c r="C634" i="2"/>
  <c r="G634" i="2" s="1"/>
  <c r="B634" i="2"/>
  <c r="F633" i="2"/>
  <c r="E633" i="2"/>
  <c r="D633" i="2"/>
  <c r="C633" i="2"/>
  <c r="B633" i="2"/>
  <c r="F632" i="2"/>
  <c r="E632" i="2"/>
  <c r="D632" i="2"/>
  <c r="C632" i="2"/>
  <c r="B632" i="2"/>
  <c r="F631" i="2"/>
  <c r="E631" i="2"/>
  <c r="D631" i="2"/>
  <c r="C631" i="2"/>
  <c r="B631" i="2"/>
  <c r="G631" i="2" s="1"/>
  <c r="F630" i="2"/>
  <c r="E630" i="2"/>
  <c r="D630" i="2"/>
  <c r="C630" i="2"/>
  <c r="B630" i="2"/>
  <c r="F629" i="2"/>
  <c r="E629" i="2"/>
  <c r="D629" i="2"/>
  <c r="C629" i="2"/>
  <c r="B629" i="2"/>
  <c r="F628" i="2"/>
  <c r="E628" i="2"/>
  <c r="D628" i="2"/>
  <c r="C628" i="2"/>
  <c r="B628" i="2"/>
  <c r="F627" i="2"/>
  <c r="E627" i="2"/>
  <c r="D627" i="2"/>
  <c r="C627" i="2"/>
  <c r="B627" i="2"/>
  <c r="F626" i="2"/>
  <c r="E626" i="2"/>
  <c r="D626" i="2"/>
  <c r="C626" i="2"/>
  <c r="G626" i="2" s="1"/>
  <c r="B626" i="2"/>
  <c r="F625" i="2"/>
  <c r="E625" i="2"/>
  <c r="D625" i="2"/>
  <c r="C625" i="2"/>
  <c r="B625" i="2"/>
  <c r="F624" i="2"/>
  <c r="E624" i="2"/>
  <c r="D624" i="2"/>
  <c r="C624" i="2"/>
  <c r="B624" i="2"/>
  <c r="F623" i="2"/>
  <c r="E623" i="2"/>
  <c r="D623" i="2"/>
  <c r="C623" i="2"/>
  <c r="B623" i="2"/>
  <c r="G623" i="2" s="1"/>
  <c r="F622" i="2"/>
  <c r="E622" i="2"/>
  <c r="D622" i="2"/>
  <c r="C622" i="2"/>
  <c r="B622" i="2"/>
  <c r="F621" i="2"/>
  <c r="E621" i="2"/>
  <c r="D621" i="2"/>
  <c r="C621" i="2"/>
  <c r="B621" i="2"/>
  <c r="F620" i="2"/>
  <c r="E620" i="2"/>
  <c r="D620" i="2"/>
  <c r="C620" i="2"/>
  <c r="B620" i="2"/>
  <c r="F619" i="2"/>
  <c r="E619" i="2"/>
  <c r="D619" i="2"/>
  <c r="C619" i="2"/>
  <c r="B619" i="2"/>
  <c r="F618" i="2"/>
  <c r="E618" i="2"/>
  <c r="D618" i="2"/>
  <c r="C618" i="2"/>
  <c r="G618" i="2" s="1"/>
  <c r="B618" i="2"/>
  <c r="F617" i="2"/>
  <c r="E617" i="2"/>
  <c r="D617" i="2"/>
  <c r="C617" i="2"/>
  <c r="B617" i="2"/>
  <c r="F616" i="2"/>
  <c r="E616" i="2"/>
  <c r="D616" i="2"/>
  <c r="C616" i="2"/>
  <c r="B616" i="2"/>
  <c r="F615" i="2"/>
  <c r="E615" i="2"/>
  <c r="D615" i="2"/>
  <c r="C615" i="2"/>
  <c r="B615" i="2"/>
  <c r="G615" i="2" s="1"/>
  <c r="F614" i="2"/>
  <c r="E614" i="2"/>
  <c r="D614" i="2"/>
  <c r="C614" i="2"/>
  <c r="B614" i="2"/>
  <c r="F613" i="2"/>
  <c r="E613" i="2"/>
  <c r="D613" i="2"/>
  <c r="C613" i="2"/>
  <c r="B613" i="2"/>
  <c r="F612" i="2"/>
  <c r="E612" i="2"/>
  <c r="D612" i="2"/>
  <c r="C612" i="2"/>
  <c r="B612" i="2"/>
  <c r="F611" i="2"/>
  <c r="E611" i="2"/>
  <c r="D611" i="2"/>
  <c r="C611" i="2"/>
  <c r="B611" i="2"/>
  <c r="F610" i="2"/>
  <c r="E610" i="2"/>
  <c r="D610" i="2"/>
  <c r="C610" i="2"/>
  <c r="G610" i="2" s="1"/>
  <c r="B610" i="2"/>
  <c r="F609" i="2"/>
  <c r="E609" i="2"/>
  <c r="D609" i="2"/>
  <c r="C609" i="2"/>
  <c r="B609" i="2"/>
  <c r="F608" i="2"/>
  <c r="E608" i="2"/>
  <c r="D608" i="2"/>
  <c r="C608" i="2"/>
  <c r="B608" i="2"/>
  <c r="F607" i="2"/>
  <c r="E607" i="2"/>
  <c r="D607" i="2"/>
  <c r="C607" i="2"/>
  <c r="B607" i="2"/>
  <c r="G607" i="2" s="1"/>
  <c r="F606" i="2"/>
  <c r="E606" i="2"/>
  <c r="D606" i="2"/>
  <c r="C606" i="2"/>
  <c r="B606" i="2"/>
  <c r="F605" i="2"/>
  <c r="E605" i="2"/>
  <c r="D605" i="2"/>
  <c r="C605" i="2"/>
  <c r="B605" i="2"/>
  <c r="F604" i="2"/>
  <c r="E604" i="2"/>
  <c r="D604" i="2"/>
  <c r="C604" i="2"/>
  <c r="B604" i="2"/>
  <c r="F603" i="2"/>
  <c r="E603" i="2"/>
  <c r="D603" i="2"/>
  <c r="C603" i="2"/>
  <c r="B603" i="2"/>
  <c r="F602" i="2"/>
  <c r="E602" i="2"/>
  <c r="D602" i="2"/>
  <c r="C602" i="2"/>
  <c r="G602" i="2" s="1"/>
  <c r="B602" i="2"/>
  <c r="F601" i="2"/>
  <c r="E601" i="2"/>
  <c r="D601" i="2"/>
  <c r="C601" i="2"/>
  <c r="B601" i="2"/>
  <c r="F600" i="2"/>
  <c r="E600" i="2"/>
  <c r="D600" i="2"/>
  <c r="C600" i="2"/>
  <c r="B600" i="2"/>
  <c r="F599" i="2"/>
  <c r="E599" i="2"/>
  <c r="D599" i="2"/>
  <c r="C599" i="2"/>
  <c r="B599" i="2"/>
  <c r="G599" i="2" s="1"/>
  <c r="F598" i="2"/>
  <c r="E598" i="2"/>
  <c r="D598" i="2"/>
  <c r="C598" i="2"/>
  <c r="B598" i="2"/>
  <c r="F597" i="2"/>
  <c r="E597" i="2"/>
  <c r="D597" i="2"/>
  <c r="C597" i="2"/>
  <c r="B597" i="2"/>
  <c r="F596" i="2"/>
  <c r="E596" i="2"/>
  <c r="D596" i="2"/>
  <c r="C596" i="2"/>
  <c r="B596" i="2"/>
  <c r="F595" i="2"/>
  <c r="E595" i="2"/>
  <c r="D595" i="2"/>
  <c r="C595" i="2"/>
  <c r="B595" i="2"/>
  <c r="F594" i="2"/>
  <c r="E594" i="2"/>
  <c r="D594" i="2"/>
  <c r="C594" i="2"/>
  <c r="G594" i="2" s="1"/>
  <c r="B594" i="2"/>
  <c r="F593" i="2"/>
  <c r="E593" i="2"/>
  <c r="D593" i="2"/>
  <c r="C593" i="2"/>
  <c r="B593" i="2"/>
  <c r="F592" i="2"/>
  <c r="E592" i="2"/>
  <c r="D592" i="2"/>
  <c r="C592" i="2"/>
  <c r="B592" i="2"/>
  <c r="F591" i="2"/>
  <c r="E591" i="2"/>
  <c r="D591" i="2"/>
  <c r="C591" i="2"/>
  <c r="B591" i="2"/>
  <c r="G591" i="2" s="1"/>
  <c r="F590" i="2"/>
  <c r="E590" i="2"/>
  <c r="D590" i="2"/>
  <c r="C590" i="2"/>
  <c r="B590" i="2"/>
  <c r="F589" i="2"/>
  <c r="E589" i="2"/>
  <c r="D589" i="2"/>
  <c r="C589" i="2"/>
  <c r="B589" i="2"/>
  <c r="F588" i="2"/>
  <c r="E588" i="2"/>
  <c r="D588" i="2"/>
  <c r="C588" i="2"/>
  <c r="B588" i="2"/>
  <c r="F587" i="2"/>
  <c r="E587" i="2"/>
  <c r="D587" i="2"/>
  <c r="C587" i="2"/>
  <c r="B587" i="2"/>
  <c r="F586" i="2"/>
  <c r="E586" i="2"/>
  <c r="D586" i="2"/>
  <c r="C586" i="2"/>
  <c r="G586" i="2" s="1"/>
  <c r="B586" i="2"/>
  <c r="F585" i="2"/>
  <c r="E585" i="2"/>
  <c r="D585" i="2"/>
  <c r="C585" i="2"/>
  <c r="B585" i="2"/>
  <c r="F584" i="2"/>
  <c r="E584" i="2"/>
  <c r="D584" i="2"/>
  <c r="C584" i="2"/>
  <c r="B584" i="2"/>
  <c r="F583" i="2"/>
  <c r="E583" i="2"/>
  <c r="D583" i="2"/>
  <c r="C583" i="2"/>
  <c r="B583" i="2"/>
  <c r="G583" i="2" s="1"/>
  <c r="F582" i="2"/>
  <c r="E582" i="2"/>
  <c r="D582" i="2"/>
  <c r="C582" i="2"/>
  <c r="B582" i="2"/>
  <c r="F581" i="2"/>
  <c r="E581" i="2"/>
  <c r="D581" i="2"/>
  <c r="C581" i="2"/>
  <c r="B581" i="2"/>
  <c r="F580" i="2"/>
  <c r="E580" i="2"/>
  <c r="D580" i="2"/>
  <c r="C580" i="2"/>
  <c r="B580" i="2"/>
  <c r="F579" i="2"/>
  <c r="E579" i="2"/>
  <c r="D579" i="2"/>
  <c r="C579" i="2"/>
  <c r="B579" i="2"/>
  <c r="F578" i="2"/>
  <c r="E578" i="2"/>
  <c r="D578" i="2"/>
  <c r="C578" i="2"/>
  <c r="G578" i="2" s="1"/>
  <c r="B578" i="2"/>
  <c r="F577" i="2"/>
  <c r="E577" i="2"/>
  <c r="D577" i="2"/>
  <c r="C577" i="2"/>
  <c r="B577" i="2"/>
  <c r="F576" i="2"/>
  <c r="E576" i="2"/>
  <c r="D576" i="2"/>
  <c r="C576" i="2"/>
  <c r="B576" i="2"/>
  <c r="F575" i="2"/>
  <c r="E575" i="2"/>
  <c r="D575" i="2"/>
  <c r="C575" i="2"/>
  <c r="B575" i="2"/>
  <c r="G575" i="2" s="1"/>
  <c r="F574" i="2"/>
  <c r="E574" i="2"/>
  <c r="D574" i="2"/>
  <c r="C574" i="2"/>
  <c r="B574" i="2"/>
  <c r="F573" i="2"/>
  <c r="E573" i="2"/>
  <c r="D573" i="2"/>
  <c r="C573" i="2"/>
  <c r="B573" i="2"/>
  <c r="F572" i="2"/>
  <c r="E572" i="2"/>
  <c r="D572" i="2"/>
  <c r="C572" i="2"/>
  <c r="B572" i="2"/>
  <c r="F571" i="2"/>
  <c r="E571" i="2"/>
  <c r="D571" i="2"/>
  <c r="C571" i="2"/>
  <c r="B571" i="2"/>
  <c r="F570" i="2"/>
  <c r="E570" i="2"/>
  <c r="D570" i="2"/>
  <c r="C570" i="2"/>
  <c r="G570" i="2" s="1"/>
  <c r="B570" i="2"/>
  <c r="F569" i="2"/>
  <c r="E569" i="2"/>
  <c r="D569" i="2"/>
  <c r="C569" i="2"/>
  <c r="B569" i="2"/>
  <c r="F568" i="2"/>
  <c r="E568" i="2"/>
  <c r="D568" i="2"/>
  <c r="C568" i="2"/>
  <c r="B568" i="2"/>
  <c r="F567" i="2"/>
  <c r="E567" i="2"/>
  <c r="D567" i="2"/>
  <c r="C567" i="2"/>
  <c r="B567" i="2"/>
  <c r="F566" i="2"/>
  <c r="E566" i="2"/>
  <c r="D566" i="2"/>
  <c r="C566" i="2"/>
  <c r="B566" i="2"/>
  <c r="F565" i="2"/>
  <c r="E565" i="2"/>
  <c r="D565" i="2"/>
  <c r="C565" i="2"/>
  <c r="B565" i="2"/>
  <c r="F564" i="2"/>
  <c r="E564" i="2"/>
  <c r="D564" i="2"/>
  <c r="C564" i="2"/>
  <c r="B564" i="2"/>
  <c r="F563" i="2"/>
  <c r="E563" i="2"/>
  <c r="D563" i="2"/>
  <c r="C563" i="2"/>
  <c r="B563" i="2"/>
  <c r="F562" i="2"/>
  <c r="E562" i="2"/>
  <c r="D562" i="2"/>
  <c r="C562" i="2"/>
  <c r="B562" i="2"/>
  <c r="F561" i="2"/>
  <c r="E561" i="2"/>
  <c r="D561" i="2"/>
  <c r="C561" i="2"/>
  <c r="B561" i="2"/>
  <c r="F560" i="2"/>
  <c r="E560" i="2"/>
  <c r="D560" i="2"/>
  <c r="C560" i="2"/>
  <c r="B560" i="2"/>
  <c r="F559" i="2"/>
  <c r="E559" i="2"/>
  <c r="D559" i="2"/>
  <c r="C559" i="2"/>
  <c r="B559" i="2"/>
  <c r="F558" i="2"/>
  <c r="E558" i="2"/>
  <c r="D558" i="2"/>
  <c r="C558" i="2"/>
  <c r="B558" i="2"/>
  <c r="F557" i="2"/>
  <c r="E557" i="2"/>
  <c r="D557" i="2"/>
  <c r="C557" i="2"/>
  <c r="B557" i="2"/>
  <c r="F556" i="2"/>
  <c r="E556" i="2"/>
  <c r="D556" i="2"/>
  <c r="C556" i="2"/>
  <c r="B556" i="2"/>
  <c r="F555" i="2"/>
  <c r="E555" i="2"/>
  <c r="D555" i="2"/>
  <c r="C555" i="2"/>
  <c r="B555" i="2"/>
  <c r="F554" i="2"/>
  <c r="E554" i="2"/>
  <c r="D554" i="2"/>
  <c r="C554" i="2"/>
  <c r="B554" i="2"/>
  <c r="F553" i="2"/>
  <c r="E553" i="2"/>
  <c r="D553" i="2"/>
  <c r="C553" i="2"/>
  <c r="B553" i="2"/>
  <c r="F552" i="2"/>
  <c r="E552" i="2"/>
  <c r="D552" i="2"/>
  <c r="C552" i="2"/>
  <c r="B552" i="2"/>
  <c r="F551" i="2"/>
  <c r="E551" i="2"/>
  <c r="D551" i="2"/>
  <c r="C551" i="2"/>
  <c r="B551" i="2"/>
  <c r="F550" i="2"/>
  <c r="E550" i="2"/>
  <c r="D550" i="2"/>
  <c r="C550" i="2"/>
  <c r="B550" i="2"/>
  <c r="F549" i="2"/>
  <c r="E549" i="2"/>
  <c r="D549" i="2"/>
  <c r="C549" i="2"/>
  <c r="B549" i="2"/>
  <c r="F548" i="2"/>
  <c r="E548" i="2"/>
  <c r="D548" i="2"/>
  <c r="C548" i="2"/>
  <c r="B548" i="2"/>
  <c r="F547" i="2"/>
  <c r="E547" i="2"/>
  <c r="D547" i="2"/>
  <c r="C547" i="2"/>
  <c r="B547" i="2"/>
  <c r="F546" i="2"/>
  <c r="E546" i="2"/>
  <c r="D546" i="2"/>
  <c r="C546" i="2"/>
  <c r="B546" i="2"/>
  <c r="F545" i="2"/>
  <c r="E545" i="2"/>
  <c r="D545" i="2"/>
  <c r="C545" i="2"/>
  <c r="B545" i="2"/>
  <c r="F544" i="2"/>
  <c r="E544" i="2"/>
  <c r="D544" i="2"/>
  <c r="C544" i="2"/>
  <c r="B544" i="2"/>
  <c r="F543" i="2"/>
  <c r="E543" i="2"/>
  <c r="D543" i="2"/>
  <c r="C543" i="2"/>
  <c r="B543" i="2"/>
  <c r="F542" i="2"/>
  <c r="E542" i="2"/>
  <c r="D542" i="2"/>
  <c r="C542" i="2"/>
  <c r="B542" i="2"/>
  <c r="F541" i="2"/>
  <c r="E541" i="2"/>
  <c r="D541" i="2"/>
  <c r="C541" i="2"/>
  <c r="B541" i="2"/>
  <c r="F540" i="2"/>
  <c r="E540" i="2"/>
  <c r="D540" i="2"/>
  <c r="C540" i="2"/>
  <c r="B540" i="2"/>
  <c r="F539" i="2"/>
  <c r="E539" i="2"/>
  <c r="D539" i="2"/>
  <c r="C539" i="2"/>
  <c r="B539" i="2"/>
  <c r="F538" i="2"/>
  <c r="E538" i="2"/>
  <c r="D538" i="2"/>
  <c r="C538" i="2"/>
  <c r="B538" i="2"/>
  <c r="F537" i="2"/>
  <c r="E537" i="2"/>
  <c r="D537" i="2"/>
  <c r="C537" i="2"/>
  <c r="B537" i="2"/>
  <c r="F536" i="2"/>
  <c r="E536" i="2"/>
  <c r="D536" i="2"/>
  <c r="C536" i="2"/>
  <c r="B536" i="2"/>
  <c r="F535" i="2"/>
  <c r="E535" i="2"/>
  <c r="D535" i="2"/>
  <c r="C535" i="2"/>
  <c r="B535" i="2"/>
  <c r="F534" i="2"/>
  <c r="E534" i="2"/>
  <c r="D534" i="2"/>
  <c r="C534" i="2"/>
  <c r="B534" i="2"/>
  <c r="F533" i="2"/>
  <c r="E533" i="2"/>
  <c r="D533" i="2"/>
  <c r="C533" i="2"/>
  <c r="B533" i="2"/>
  <c r="F532" i="2"/>
  <c r="E532" i="2"/>
  <c r="D532" i="2"/>
  <c r="C532" i="2"/>
  <c r="B532" i="2"/>
  <c r="F531" i="2"/>
  <c r="E531" i="2"/>
  <c r="D531" i="2"/>
  <c r="C531" i="2"/>
  <c r="B531" i="2"/>
  <c r="F530" i="2"/>
  <c r="E530" i="2"/>
  <c r="D530" i="2"/>
  <c r="C530" i="2"/>
  <c r="B530" i="2"/>
  <c r="F529" i="2"/>
  <c r="E529" i="2"/>
  <c r="D529" i="2"/>
  <c r="C529" i="2"/>
  <c r="B529" i="2"/>
  <c r="F528" i="2"/>
  <c r="E528" i="2"/>
  <c r="D528" i="2"/>
  <c r="C528" i="2"/>
  <c r="B528" i="2"/>
  <c r="F527" i="2"/>
  <c r="E527" i="2"/>
  <c r="D527" i="2"/>
  <c r="C527" i="2"/>
  <c r="B527" i="2"/>
  <c r="F526" i="2"/>
  <c r="E526" i="2"/>
  <c r="D526" i="2"/>
  <c r="C526" i="2"/>
  <c r="B526" i="2"/>
  <c r="F525" i="2"/>
  <c r="E525" i="2"/>
  <c r="D525" i="2"/>
  <c r="C525" i="2"/>
  <c r="B525" i="2"/>
  <c r="F524" i="2"/>
  <c r="E524" i="2"/>
  <c r="D524" i="2"/>
  <c r="C524" i="2"/>
  <c r="B524" i="2"/>
  <c r="F523" i="2"/>
  <c r="E523" i="2"/>
  <c r="D523" i="2"/>
  <c r="C523" i="2"/>
  <c r="B523" i="2"/>
  <c r="F522" i="2"/>
  <c r="E522" i="2"/>
  <c r="D522" i="2"/>
  <c r="C522" i="2"/>
  <c r="B522" i="2"/>
  <c r="F521" i="2"/>
  <c r="E521" i="2"/>
  <c r="D521" i="2"/>
  <c r="C521" i="2"/>
  <c r="B521" i="2"/>
  <c r="F520" i="2"/>
  <c r="E520" i="2"/>
  <c r="D520" i="2"/>
  <c r="C520" i="2"/>
  <c r="B520" i="2"/>
  <c r="F519" i="2"/>
  <c r="E519" i="2"/>
  <c r="D519" i="2"/>
  <c r="C519" i="2"/>
  <c r="B519" i="2"/>
  <c r="F518" i="2"/>
  <c r="E518" i="2"/>
  <c r="D518" i="2"/>
  <c r="C518" i="2"/>
  <c r="B518" i="2"/>
  <c r="F517" i="2"/>
  <c r="E517" i="2"/>
  <c r="D517" i="2"/>
  <c r="C517" i="2"/>
  <c r="B517" i="2"/>
  <c r="F516" i="2"/>
  <c r="E516" i="2"/>
  <c r="D516" i="2"/>
  <c r="C516" i="2"/>
  <c r="B516" i="2"/>
  <c r="F515" i="2"/>
  <c r="E515" i="2"/>
  <c r="D515" i="2"/>
  <c r="C515" i="2"/>
  <c r="B515" i="2"/>
  <c r="F514" i="2"/>
  <c r="E514" i="2"/>
  <c r="D514" i="2"/>
  <c r="C514" i="2"/>
  <c r="B514" i="2"/>
  <c r="F513" i="2"/>
  <c r="E513" i="2"/>
  <c r="D513" i="2"/>
  <c r="C513" i="2"/>
  <c r="B513" i="2"/>
  <c r="F512" i="2"/>
  <c r="E512" i="2"/>
  <c r="D512" i="2"/>
  <c r="C512" i="2"/>
  <c r="B512" i="2"/>
  <c r="F511" i="2"/>
  <c r="E511" i="2"/>
  <c r="D511" i="2"/>
  <c r="C511" i="2"/>
  <c r="B511" i="2"/>
  <c r="F510" i="2"/>
  <c r="E510" i="2"/>
  <c r="D510" i="2"/>
  <c r="C510" i="2"/>
  <c r="B510" i="2"/>
  <c r="F509" i="2"/>
  <c r="E509" i="2"/>
  <c r="D509" i="2"/>
  <c r="C509" i="2"/>
  <c r="B509" i="2"/>
  <c r="F508" i="2"/>
  <c r="E508" i="2"/>
  <c r="D508" i="2"/>
  <c r="C508" i="2"/>
  <c r="B508" i="2"/>
  <c r="F507" i="2"/>
  <c r="E507" i="2"/>
  <c r="D507" i="2"/>
  <c r="C507" i="2"/>
  <c r="B507" i="2"/>
  <c r="F506" i="2"/>
  <c r="E506" i="2"/>
  <c r="D506" i="2"/>
  <c r="C506" i="2"/>
  <c r="B506" i="2"/>
  <c r="F505" i="2"/>
  <c r="E505" i="2"/>
  <c r="D505" i="2"/>
  <c r="C505" i="2"/>
  <c r="B505" i="2"/>
  <c r="F504" i="2"/>
  <c r="E504" i="2"/>
  <c r="D504" i="2"/>
  <c r="C504" i="2"/>
  <c r="B504" i="2"/>
  <c r="F503" i="2"/>
  <c r="E503" i="2"/>
  <c r="D503" i="2"/>
  <c r="C503" i="2"/>
  <c r="B503" i="2"/>
  <c r="F502" i="2"/>
  <c r="E502" i="2"/>
  <c r="D502" i="2"/>
  <c r="C502" i="2"/>
  <c r="B502" i="2"/>
  <c r="F501" i="2"/>
  <c r="E501" i="2"/>
  <c r="D501" i="2"/>
  <c r="C501" i="2"/>
  <c r="B501" i="2"/>
  <c r="F500" i="2"/>
  <c r="E500" i="2"/>
  <c r="D500" i="2"/>
  <c r="C500" i="2"/>
  <c r="B500" i="2"/>
  <c r="F499" i="2"/>
  <c r="E499" i="2"/>
  <c r="D499" i="2"/>
  <c r="C499" i="2"/>
  <c r="B499" i="2"/>
  <c r="F498" i="2"/>
  <c r="E498" i="2"/>
  <c r="D498" i="2"/>
  <c r="C498" i="2"/>
  <c r="B498" i="2"/>
  <c r="F497" i="2"/>
  <c r="E497" i="2"/>
  <c r="D497" i="2"/>
  <c r="C497" i="2"/>
  <c r="B497" i="2"/>
  <c r="F496" i="2"/>
  <c r="E496" i="2"/>
  <c r="D496" i="2"/>
  <c r="C496" i="2"/>
  <c r="B496" i="2"/>
  <c r="F495" i="2"/>
  <c r="E495" i="2"/>
  <c r="D495" i="2"/>
  <c r="C495" i="2"/>
  <c r="B495" i="2"/>
  <c r="F494" i="2"/>
  <c r="E494" i="2"/>
  <c r="D494" i="2"/>
  <c r="C494" i="2"/>
  <c r="G494" i="2" s="1"/>
  <c r="B494" i="2"/>
  <c r="F493" i="2"/>
  <c r="E493" i="2"/>
  <c r="D493" i="2"/>
  <c r="C493" i="2"/>
  <c r="B493" i="2"/>
  <c r="F492" i="2"/>
  <c r="E492" i="2"/>
  <c r="D492" i="2"/>
  <c r="C492" i="2"/>
  <c r="B492" i="2"/>
  <c r="F491" i="2"/>
  <c r="E491" i="2"/>
  <c r="D491" i="2"/>
  <c r="C491" i="2"/>
  <c r="B491" i="2"/>
  <c r="F490" i="2"/>
  <c r="E490" i="2"/>
  <c r="D490" i="2"/>
  <c r="C490" i="2"/>
  <c r="G490" i="2" s="1"/>
  <c r="B490" i="2"/>
  <c r="F489" i="2"/>
  <c r="E489" i="2"/>
  <c r="D489" i="2"/>
  <c r="C489" i="2"/>
  <c r="B489" i="2"/>
  <c r="F488" i="2"/>
  <c r="E488" i="2"/>
  <c r="D488" i="2"/>
  <c r="C488" i="2"/>
  <c r="B488" i="2"/>
  <c r="F487" i="2"/>
  <c r="E487" i="2"/>
  <c r="D487" i="2"/>
  <c r="C487" i="2"/>
  <c r="B487" i="2"/>
  <c r="F486" i="2"/>
  <c r="E486" i="2"/>
  <c r="D486" i="2"/>
  <c r="C486" i="2"/>
  <c r="G486" i="2" s="1"/>
  <c r="B486" i="2"/>
  <c r="F485" i="2"/>
  <c r="E485" i="2"/>
  <c r="D485" i="2"/>
  <c r="C485" i="2"/>
  <c r="B485" i="2"/>
  <c r="F484" i="2"/>
  <c r="E484" i="2"/>
  <c r="D484" i="2"/>
  <c r="C484" i="2"/>
  <c r="B484" i="2"/>
  <c r="F483" i="2"/>
  <c r="E483" i="2"/>
  <c r="D483" i="2"/>
  <c r="C483" i="2"/>
  <c r="B483" i="2"/>
  <c r="F482" i="2"/>
  <c r="E482" i="2"/>
  <c r="D482" i="2"/>
  <c r="C482" i="2"/>
  <c r="G482" i="2" s="1"/>
  <c r="B482" i="2"/>
  <c r="F481" i="2"/>
  <c r="E481" i="2"/>
  <c r="D481" i="2"/>
  <c r="C481" i="2"/>
  <c r="B481" i="2"/>
  <c r="F480" i="2"/>
  <c r="E480" i="2"/>
  <c r="D480" i="2"/>
  <c r="C480" i="2"/>
  <c r="B480" i="2"/>
  <c r="F479" i="2"/>
  <c r="E479" i="2"/>
  <c r="D479" i="2"/>
  <c r="C479" i="2"/>
  <c r="B479" i="2"/>
  <c r="F478" i="2"/>
  <c r="E478" i="2"/>
  <c r="D478" i="2"/>
  <c r="C478" i="2"/>
  <c r="G478" i="2" s="1"/>
  <c r="B478" i="2"/>
  <c r="F477" i="2"/>
  <c r="E477" i="2"/>
  <c r="D477" i="2"/>
  <c r="C477" i="2"/>
  <c r="B477" i="2"/>
  <c r="F476" i="2"/>
  <c r="E476" i="2"/>
  <c r="D476" i="2"/>
  <c r="C476" i="2"/>
  <c r="B476" i="2"/>
  <c r="F475" i="2"/>
  <c r="E475" i="2"/>
  <c r="D475" i="2"/>
  <c r="C475" i="2"/>
  <c r="B475" i="2"/>
  <c r="F474" i="2"/>
  <c r="E474" i="2"/>
  <c r="D474" i="2"/>
  <c r="C474" i="2"/>
  <c r="G474" i="2" s="1"/>
  <c r="B474" i="2"/>
  <c r="F473" i="2"/>
  <c r="E473" i="2"/>
  <c r="D473" i="2"/>
  <c r="C473" i="2"/>
  <c r="B473" i="2"/>
  <c r="F472" i="2"/>
  <c r="E472" i="2"/>
  <c r="D472" i="2"/>
  <c r="C472" i="2"/>
  <c r="B472" i="2"/>
  <c r="F471" i="2"/>
  <c r="E471" i="2"/>
  <c r="D471" i="2"/>
  <c r="C471" i="2"/>
  <c r="B471" i="2"/>
  <c r="F470" i="2"/>
  <c r="E470" i="2"/>
  <c r="D470" i="2"/>
  <c r="C470" i="2"/>
  <c r="G470" i="2" s="1"/>
  <c r="B470" i="2"/>
  <c r="F469" i="2"/>
  <c r="E469" i="2"/>
  <c r="D469" i="2"/>
  <c r="C469" i="2"/>
  <c r="B469" i="2"/>
  <c r="F468" i="2"/>
  <c r="E468" i="2"/>
  <c r="D468" i="2"/>
  <c r="C468" i="2"/>
  <c r="B468" i="2"/>
  <c r="F467" i="2"/>
  <c r="E467" i="2"/>
  <c r="D467" i="2"/>
  <c r="C467" i="2"/>
  <c r="B467" i="2"/>
  <c r="F466" i="2"/>
  <c r="E466" i="2"/>
  <c r="D466" i="2"/>
  <c r="C466" i="2"/>
  <c r="G466" i="2" s="1"/>
  <c r="B466" i="2"/>
  <c r="F465" i="2"/>
  <c r="E465" i="2"/>
  <c r="D465" i="2"/>
  <c r="C465" i="2"/>
  <c r="B465" i="2"/>
  <c r="F464" i="2"/>
  <c r="E464" i="2"/>
  <c r="D464" i="2"/>
  <c r="C464" i="2"/>
  <c r="B464" i="2"/>
  <c r="F463" i="2"/>
  <c r="E463" i="2"/>
  <c r="D463" i="2"/>
  <c r="C463" i="2"/>
  <c r="B463" i="2"/>
  <c r="F462" i="2"/>
  <c r="E462" i="2"/>
  <c r="D462" i="2"/>
  <c r="C462" i="2"/>
  <c r="B462" i="2"/>
  <c r="F461" i="2"/>
  <c r="E461" i="2"/>
  <c r="D461" i="2"/>
  <c r="C461" i="2"/>
  <c r="B461" i="2"/>
  <c r="F460" i="2"/>
  <c r="E460" i="2"/>
  <c r="D460" i="2"/>
  <c r="C460" i="2"/>
  <c r="B460" i="2"/>
  <c r="F459" i="2"/>
  <c r="E459" i="2"/>
  <c r="D459" i="2"/>
  <c r="C459" i="2"/>
  <c r="B459" i="2"/>
  <c r="F458" i="2"/>
  <c r="E458" i="2"/>
  <c r="D458" i="2"/>
  <c r="C458" i="2"/>
  <c r="G458" i="2" s="1"/>
  <c r="B458" i="2"/>
  <c r="F457" i="2"/>
  <c r="E457" i="2"/>
  <c r="D457" i="2"/>
  <c r="C457" i="2"/>
  <c r="B457" i="2"/>
  <c r="F456" i="2"/>
  <c r="E456" i="2"/>
  <c r="D456" i="2"/>
  <c r="C456" i="2"/>
  <c r="B456" i="2"/>
  <c r="F455" i="2"/>
  <c r="E455" i="2"/>
  <c r="D455" i="2"/>
  <c r="C455" i="2"/>
  <c r="B455" i="2"/>
  <c r="F454" i="2"/>
  <c r="E454" i="2"/>
  <c r="D454" i="2"/>
  <c r="C454" i="2"/>
  <c r="G454" i="2" s="1"/>
  <c r="B454" i="2"/>
  <c r="F453" i="2"/>
  <c r="E453" i="2"/>
  <c r="D453" i="2"/>
  <c r="C453" i="2"/>
  <c r="B453" i="2"/>
  <c r="F452" i="2"/>
  <c r="E452" i="2"/>
  <c r="D452" i="2"/>
  <c r="C452" i="2"/>
  <c r="B452" i="2"/>
  <c r="F451" i="2"/>
  <c r="E451" i="2"/>
  <c r="D451" i="2"/>
  <c r="C451" i="2"/>
  <c r="B451" i="2"/>
  <c r="F450" i="2"/>
  <c r="E450" i="2"/>
  <c r="D450" i="2"/>
  <c r="C450" i="2"/>
  <c r="G450" i="2" s="1"/>
  <c r="B450" i="2"/>
  <c r="F449" i="2"/>
  <c r="E449" i="2"/>
  <c r="D449" i="2"/>
  <c r="C449" i="2"/>
  <c r="B449" i="2"/>
  <c r="F448" i="2"/>
  <c r="E448" i="2"/>
  <c r="D448" i="2"/>
  <c r="C448" i="2"/>
  <c r="B448" i="2"/>
  <c r="F447" i="2"/>
  <c r="E447" i="2"/>
  <c r="D447" i="2"/>
  <c r="C447" i="2"/>
  <c r="B447" i="2"/>
  <c r="F446" i="2"/>
  <c r="E446" i="2"/>
  <c r="D446" i="2"/>
  <c r="C446" i="2"/>
  <c r="G446" i="2" s="1"/>
  <c r="B446" i="2"/>
  <c r="F445" i="2"/>
  <c r="E445" i="2"/>
  <c r="D445" i="2"/>
  <c r="C445" i="2"/>
  <c r="B445" i="2"/>
  <c r="F444" i="2"/>
  <c r="E444" i="2"/>
  <c r="D444" i="2"/>
  <c r="C444" i="2"/>
  <c r="B444" i="2"/>
  <c r="F443" i="2"/>
  <c r="E443" i="2"/>
  <c r="D443" i="2"/>
  <c r="C443" i="2"/>
  <c r="B443" i="2"/>
  <c r="F442" i="2"/>
  <c r="E442" i="2"/>
  <c r="D442" i="2"/>
  <c r="C442" i="2"/>
  <c r="G442" i="2" s="1"/>
  <c r="B442" i="2"/>
  <c r="F441" i="2"/>
  <c r="E441" i="2"/>
  <c r="D441" i="2"/>
  <c r="C441" i="2"/>
  <c r="B441" i="2"/>
  <c r="F440" i="2"/>
  <c r="E440" i="2"/>
  <c r="D440" i="2"/>
  <c r="C440" i="2"/>
  <c r="B440" i="2"/>
  <c r="F439" i="2"/>
  <c r="E439" i="2"/>
  <c r="D439" i="2"/>
  <c r="C439" i="2"/>
  <c r="B439" i="2"/>
  <c r="F438" i="2"/>
  <c r="E438" i="2"/>
  <c r="D438" i="2"/>
  <c r="C438" i="2"/>
  <c r="G438" i="2" s="1"/>
  <c r="B438" i="2"/>
  <c r="F437" i="2"/>
  <c r="E437" i="2"/>
  <c r="D437" i="2"/>
  <c r="C437" i="2"/>
  <c r="B437" i="2"/>
  <c r="F436" i="2"/>
  <c r="E436" i="2"/>
  <c r="D436" i="2"/>
  <c r="C436" i="2"/>
  <c r="B436" i="2"/>
  <c r="F435" i="2"/>
  <c r="E435" i="2"/>
  <c r="D435" i="2"/>
  <c r="C435" i="2"/>
  <c r="B435" i="2"/>
  <c r="F434" i="2"/>
  <c r="E434" i="2"/>
  <c r="D434" i="2"/>
  <c r="C434" i="2"/>
  <c r="G434" i="2" s="1"/>
  <c r="B434" i="2"/>
  <c r="F433" i="2"/>
  <c r="E433" i="2"/>
  <c r="D433" i="2"/>
  <c r="C433" i="2"/>
  <c r="B433" i="2"/>
  <c r="F432" i="2"/>
  <c r="E432" i="2"/>
  <c r="D432" i="2"/>
  <c r="C432" i="2"/>
  <c r="B432" i="2"/>
  <c r="F431" i="2"/>
  <c r="E431" i="2"/>
  <c r="D431" i="2"/>
  <c r="C431" i="2"/>
  <c r="B431" i="2"/>
  <c r="F430" i="2"/>
  <c r="E430" i="2"/>
  <c r="D430" i="2"/>
  <c r="C430" i="2"/>
  <c r="B430" i="2"/>
  <c r="F429" i="2"/>
  <c r="E429" i="2"/>
  <c r="D429" i="2"/>
  <c r="C429" i="2"/>
  <c r="B429" i="2"/>
  <c r="F428" i="2"/>
  <c r="E428" i="2"/>
  <c r="D428" i="2"/>
  <c r="C428" i="2"/>
  <c r="B428" i="2"/>
  <c r="F427" i="2"/>
  <c r="E427" i="2"/>
  <c r="D427" i="2"/>
  <c r="C427" i="2"/>
  <c r="B427" i="2"/>
  <c r="F426" i="2"/>
  <c r="E426" i="2"/>
  <c r="D426" i="2"/>
  <c r="C426" i="2"/>
  <c r="B426" i="2"/>
  <c r="F425" i="2"/>
  <c r="E425" i="2"/>
  <c r="D425" i="2"/>
  <c r="C425" i="2"/>
  <c r="B425" i="2"/>
  <c r="F424" i="2"/>
  <c r="E424" i="2"/>
  <c r="D424" i="2"/>
  <c r="C424" i="2"/>
  <c r="B424" i="2"/>
  <c r="F423" i="2"/>
  <c r="E423" i="2"/>
  <c r="D423" i="2"/>
  <c r="C423" i="2"/>
  <c r="B423" i="2"/>
  <c r="F422" i="2"/>
  <c r="E422" i="2"/>
  <c r="D422" i="2"/>
  <c r="C422" i="2"/>
  <c r="B422" i="2"/>
  <c r="F421" i="2"/>
  <c r="E421" i="2"/>
  <c r="D421" i="2"/>
  <c r="C421" i="2"/>
  <c r="B421" i="2"/>
  <c r="F420" i="2"/>
  <c r="E420" i="2"/>
  <c r="D420" i="2"/>
  <c r="C420" i="2"/>
  <c r="B420" i="2"/>
  <c r="F419" i="2"/>
  <c r="E419" i="2"/>
  <c r="D419" i="2"/>
  <c r="C419" i="2"/>
  <c r="B419" i="2"/>
  <c r="F418" i="2"/>
  <c r="E418" i="2"/>
  <c r="D418" i="2"/>
  <c r="C418" i="2"/>
  <c r="B418" i="2"/>
  <c r="F417" i="2"/>
  <c r="E417" i="2"/>
  <c r="D417" i="2"/>
  <c r="C417" i="2"/>
  <c r="B417" i="2"/>
  <c r="F416" i="2"/>
  <c r="E416" i="2"/>
  <c r="D416" i="2"/>
  <c r="C416" i="2"/>
  <c r="B416" i="2"/>
  <c r="F415" i="2"/>
  <c r="E415" i="2"/>
  <c r="D415" i="2"/>
  <c r="C415" i="2"/>
  <c r="B415" i="2"/>
  <c r="F414" i="2"/>
  <c r="E414" i="2"/>
  <c r="D414" i="2"/>
  <c r="C414" i="2"/>
  <c r="B414" i="2"/>
  <c r="F413" i="2"/>
  <c r="E413" i="2"/>
  <c r="D413" i="2"/>
  <c r="C413" i="2"/>
  <c r="B413" i="2"/>
  <c r="F412" i="2"/>
  <c r="E412" i="2"/>
  <c r="D412" i="2"/>
  <c r="C412" i="2"/>
  <c r="B412" i="2"/>
  <c r="F411" i="2"/>
  <c r="E411" i="2"/>
  <c r="D411" i="2"/>
  <c r="C411" i="2"/>
  <c r="B411" i="2"/>
  <c r="F410" i="2"/>
  <c r="E410" i="2"/>
  <c r="D410" i="2"/>
  <c r="C410" i="2"/>
  <c r="B410" i="2"/>
  <c r="F409" i="2"/>
  <c r="E409" i="2"/>
  <c r="D409" i="2"/>
  <c r="C409" i="2"/>
  <c r="B409" i="2"/>
  <c r="F408" i="2"/>
  <c r="E408" i="2"/>
  <c r="D408" i="2"/>
  <c r="C408" i="2"/>
  <c r="B408" i="2"/>
  <c r="F407" i="2"/>
  <c r="E407" i="2"/>
  <c r="D407" i="2"/>
  <c r="C407" i="2"/>
  <c r="B407" i="2"/>
  <c r="F406" i="2"/>
  <c r="E406" i="2"/>
  <c r="D406" i="2"/>
  <c r="C406" i="2"/>
  <c r="B406" i="2"/>
  <c r="F405" i="2"/>
  <c r="E405" i="2"/>
  <c r="D405" i="2"/>
  <c r="C405" i="2"/>
  <c r="B405" i="2"/>
  <c r="F404" i="2"/>
  <c r="E404" i="2"/>
  <c r="D404" i="2"/>
  <c r="C404" i="2"/>
  <c r="B404" i="2"/>
  <c r="F403" i="2"/>
  <c r="E403" i="2"/>
  <c r="D403" i="2"/>
  <c r="C403" i="2"/>
  <c r="B403" i="2"/>
  <c r="F402" i="2"/>
  <c r="E402" i="2"/>
  <c r="D402" i="2"/>
  <c r="C402" i="2"/>
  <c r="B402" i="2"/>
  <c r="F401" i="2"/>
  <c r="E401" i="2"/>
  <c r="D401" i="2"/>
  <c r="C401" i="2"/>
  <c r="B401" i="2"/>
  <c r="F400" i="2"/>
  <c r="E400" i="2"/>
  <c r="D400" i="2"/>
  <c r="C400" i="2"/>
  <c r="B400" i="2"/>
  <c r="F399" i="2"/>
  <c r="E399" i="2"/>
  <c r="D399" i="2"/>
  <c r="C399" i="2"/>
  <c r="B399" i="2"/>
  <c r="F398" i="2"/>
  <c r="E398" i="2"/>
  <c r="D398" i="2"/>
  <c r="C398" i="2"/>
  <c r="B398" i="2"/>
  <c r="F397" i="2"/>
  <c r="E397" i="2"/>
  <c r="D397" i="2"/>
  <c r="C397" i="2"/>
  <c r="B397" i="2"/>
  <c r="F396" i="2"/>
  <c r="E396" i="2"/>
  <c r="D396" i="2"/>
  <c r="C396" i="2"/>
  <c r="B396" i="2"/>
  <c r="F395" i="2"/>
  <c r="E395" i="2"/>
  <c r="D395" i="2"/>
  <c r="C395" i="2"/>
  <c r="B395" i="2"/>
  <c r="F394" i="2"/>
  <c r="E394" i="2"/>
  <c r="D394" i="2"/>
  <c r="C394" i="2"/>
  <c r="B394" i="2"/>
  <c r="F393" i="2"/>
  <c r="E393" i="2"/>
  <c r="D393" i="2"/>
  <c r="C393" i="2"/>
  <c r="B393" i="2"/>
  <c r="F392" i="2"/>
  <c r="E392" i="2"/>
  <c r="D392" i="2"/>
  <c r="C392" i="2"/>
  <c r="B392" i="2"/>
  <c r="F391" i="2"/>
  <c r="E391" i="2"/>
  <c r="D391" i="2"/>
  <c r="C391" i="2"/>
  <c r="B391" i="2"/>
  <c r="F390" i="2"/>
  <c r="E390" i="2"/>
  <c r="D390" i="2"/>
  <c r="C390" i="2"/>
  <c r="B390" i="2"/>
  <c r="F389" i="2"/>
  <c r="E389" i="2"/>
  <c r="D389" i="2"/>
  <c r="C389" i="2"/>
  <c r="B389" i="2"/>
  <c r="F388" i="2"/>
  <c r="E388" i="2"/>
  <c r="D388" i="2"/>
  <c r="C388" i="2"/>
  <c r="B388" i="2"/>
  <c r="F387" i="2"/>
  <c r="E387" i="2"/>
  <c r="D387" i="2"/>
  <c r="C387" i="2"/>
  <c r="B387" i="2"/>
  <c r="F386" i="2"/>
  <c r="E386" i="2"/>
  <c r="D386" i="2"/>
  <c r="C386" i="2"/>
  <c r="B386" i="2"/>
  <c r="F385" i="2"/>
  <c r="E385" i="2"/>
  <c r="D385" i="2"/>
  <c r="C385" i="2"/>
  <c r="B385" i="2"/>
  <c r="F384" i="2"/>
  <c r="E384" i="2"/>
  <c r="D384" i="2"/>
  <c r="C384" i="2"/>
  <c r="B384" i="2"/>
  <c r="F383" i="2"/>
  <c r="E383" i="2"/>
  <c r="D383" i="2"/>
  <c r="C383" i="2"/>
  <c r="B383" i="2"/>
  <c r="F382" i="2"/>
  <c r="E382" i="2"/>
  <c r="D382" i="2"/>
  <c r="C382" i="2"/>
  <c r="B382" i="2"/>
  <c r="F381" i="2"/>
  <c r="E381" i="2"/>
  <c r="D381" i="2"/>
  <c r="C381" i="2"/>
  <c r="B381" i="2"/>
  <c r="F380" i="2"/>
  <c r="E380" i="2"/>
  <c r="D380" i="2"/>
  <c r="C380" i="2"/>
  <c r="B380" i="2"/>
  <c r="F379" i="2"/>
  <c r="E379" i="2"/>
  <c r="D379" i="2"/>
  <c r="C379" i="2"/>
  <c r="B379" i="2"/>
  <c r="F378" i="2"/>
  <c r="E378" i="2"/>
  <c r="D378" i="2"/>
  <c r="C378" i="2"/>
  <c r="B378" i="2"/>
  <c r="F377" i="2"/>
  <c r="E377" i="2"/>
  <c r="D377" i="2"/>
  <c r="C377" i="2"/>
  <c r="B377" i="2"/>
  <c r="F376" i="2"/>
  <c r="E376" i="2"/>
  <c r="D376" i="2"/>
  <c r="C376" i="2"/>
  <c r="B376" i="2"/>
  <c r="F375" i="2"/>
  <c r="E375" i="2"/>
  <c r="D375" i="2"/>
  <c r="C375" i="2"/>
  <c r="B375" i="2"/>
  <c r="F374" i="2"/>
  <c r="E374" i="2"/>
  <c r="D374" i="2"/>
  <c r="C374" i="2"/>
  <c r="B374" i="2"/>
  <c r="F373" i="2"/>
  <c r="E373" i="2"/>
  <c r="D373" i="2"/>
  <c r="C373" i="2"/>
  <c r="B373" i="2"/>
  <c r="F372" i="2"/>
  <c r="E372" i="2"/>
  <c r="D372" i="2"/>
  <c r="C372" i="2"/>
  <c r="B372" i="2"/>
  <c r="F371" i="2"/>
  <c r="E371" i="2"/>
  <c r="D371" i="2"/>
  <c r="C371" i="2"/>
  <c r="B371" i="2"/>
  <c r="F370" i="2"/>
  <c r="E370" i="2"/>
  <c r="D370" i="2"/>
  <c r="C370" i="2"/>
  <c r="B370" i="2"/>
  <c r="F369" i="2"/>
  <c r="E369" i="2"/>
  <c r="D369" i="2"/>
  <c r="C369" i="2"/>
  <c r="B369" i="2"/>
  <c r="F368" i="2"/>
  <c r="E368" i="2"/>
  <c r="D368" i="2"/>
  <c r="C368" i="2"/>
  <c r="B368" i="2"/>
  <c r="F367" i="2"/>
  <c r="E367" i="2"/>
  <c r="D367" i="2"/>
  <c r="C367" i="2"/>
  <c r="B367" i="2"/>
  <c r="F366" i="2"/>
  <c r="E366" i="2"/>
  <c r="D366" i="2"/>
  <c r="C366" i="2"/>
  <c r="B366" i="2"/>
  <c r="F365" i="2"/>
  <c r="E365" i="2"/>
  <c r="D365" i="2"/>
  <c r="C365" i="2"/>
  <c r="B365" i="2"/>
  <c r="F364" i="2"/>
  <c r="E364" i="2"/>
  <c r="D364" i="2"/>
  <c r="C364" i="2"/>
  <c r="B364" i="2"/>
  <c r="F363" i="2"/>
  <c r="E363" i="2"/>
  <c r="D363" i="2"/>
  <c r="C363" i="2"/>
  <c r="B363" i="2"/>
  <c r="F362" i="2"/>
  <c r="E362" i="2"/>
  <c r="D362" i="2"/>
  <c r="C362" i="2"/>
  <c r="B362" i="2"/>
  <c r="F361" i="2"/>
  <c r="E361" i="2"/>
  <c r="D361" i="2"/>
  <c r="C361" i="2"/>
  <c r="B361" i="2"/>
  <c r="F360" i="2"/>
  <c r="E360" i="2"/>
  <c r="D360" i="2"/>
  <c r="C360" i="2"/>
  <c r="B360" i="2"/>
  <c r="F359" i="2"/>
  <c r="E359" i="2"/>
  <c r="D359" i="2"/>
  <c r="C359" i="2"/>
  <c r="B359" i="2"/>
  <c r="F358" i="2"/>
  <c r="E358" i="2"/>
  <c r="D358" i="2"/>
  <c r="C358" i="2"/>
  <c r="B358" i="2"/>
  <c r="F357" i="2"/>
  <c r="E357" i="2"/>
  <c r="D357" i="2"/>
  <c r="C357" i="2"/>
  <c r="B357" i="2"/>
  <c r="F356" i="2"/>
  <c r="E356" i="2"/>
  <c r="D356" i="2"/>
  <c r="C356" i="2"/>
  <c r="B356" i="2"/>
  <c r="F355" i="2"/>
  <c r="E355" i="2"/>
  <c r="D355" i="2"/>
  <c r="C355" i="2"/>
  <c r="B355" i="2"/>
  <c r="F354" i="2"/>
  <c r="E354" i="2"/>
  <c r="D354" i="2"/>
  <c r="C354" i="2"/>
  <c r="B354" i="2"/>
  <c r="F353" i="2"/>
  <c r="E353" i="2"/>
  <c r="D353" i="2"/>
  <c r="C353" i="2"/>
  <c r="B353" i="2"/>
  <c r="F352" i="2"/>
  <c r="E352" i="2"/>
  <c r="D352" i="2"/>
  <c r="C352" i="2"/>
  <c r="B352" i="2"/>
  <c r="F351" i="2"/>
  <c r="E351" i="2"/>
  <c r="D351" i="2"/>
  <c r="C351" i="2"/>
  <c r="B351" i="2"/>
  <c r="F350" i="2"/>
  <c r="E350" i="2"/>
  <c r="D350" i="2"/>
  <c r="C350" i="2"/>
  <c r="B350" i="2"/>
  <c r="F349" i="2"/>
  <c r="E349" i="2"/>
  <c r="D349" i="2"/>
  <c r="C349" i="2"/>
  <c r="B349" i="2"/>
  <c r="F348" i="2"/>
  <c r="E348" i="2"/>
  <c r="D348" i="2"/>
  <c r="C348" i="2"/>
  <c r="B348" i="2"/>
  <c r="F347" i="2"/>
  <c r="E347" i="2"/>
  <c r="D347" i="2"/>
  <c r="C347" i="2"/>
  <c r="B347" i="2"/>
  <c r="F346" i="2"/>
  <c r="E346" i="2"/>
  <c r="D346" i="2"/>
  <c r="C346" i="2"/>
  <c r="B346" i="2"/>
  <c r="F345" i="2"/>
  <c r="E345" i="2"/>
  <c r="D345" i="2"/>
  <c r="C345" i="2"/>
  <c r="B345" i="2"/>
  <c r="F344" i="2"/>
  <c r="E344" i="2"/>
  <c r="D344" i="2"/>
  <c r="C344" i="2"/>
  <c r="B344" i="2"/>
  <c r="F343" i="2"/>
  <c r="E343" i="2"/>
  <c r="D343" i="2"/>
  <c r="C343" i="2"/>
  <c r="B343" i="2"/>
  <c r="F342" i="2"/>
  <c r="E342" i="2"/>
  <c r="D342" i="2"/>
  <c r="C342" i="2"/>
  <c r="B342" i="2"/>
  <c r="F341" i="2"/>
  <c r="E341" i="2"/>
  <c r="D341" i="2"/>
  <c r="C341" i="2"/>
  <c r="B341" i="2"/>
  <c r="F340" i="2"/>
  <c r="E340" i="2"/>
  <c r="D340" i="2"/>
  <c r="C340" i="2"/>
  <c r="B340" i="2"/>
  <c r="F339" i="2"/>
  <c r="E339" i="2"/>
  <c r="D339" i="2"/>
  <c r="C339" i="2"/>
  <c r="B339" i="2"/>
  <c r="F338" i="2"/>
  <c r="E338" i="2"/>
  <c r="D338" i="2"/>
  <c r="C338" i="2"/>
  <c r="B338" i="2"/>
  <c r="F337" i="2"/>
  <c r="E337" i="2"/>
  <c r="D337" i="2"/>
  <c r="C337" i="2"/>
  <c r="B337" i="2"/>
  <c r="F336" i="2"/>
  <c r="E336" i="2"/>
  <c r="D336" i="2"/>
  <c r="C336" i="2"/>
  <c r="B336" i="2"/>
  <c r="F335" i="2"/>
  <c r="E335" i="2"/>
  <c r="D335" i="2"/>
  <c r="C335" i="2"/>
  <c r="B335" i="2"/>
  <c r="F334" i="2"/>
  <c r="E334" i="2"/>
  <c r="D334" i="2"/>
  <c r="C334" i="2"/>
  <c r="G334" i="2" s="1"/>
  <c r="B334" i="2"/>
  <c r="F333" i="2"/>
  <c r="E333" i="2"/>
  <c r="D333" i="2"/>
  <c r="C333" i="2"/>
  <c r="B333" i="2"/>
  <c r="F332" i="2"/>
  <c r="E332" i="2"/>
  <c r="D332" i="2"/>
  <c r="C332" i="2"/>
  <c r="B332" i="2"/>
  <c r="F331" i="2"/>
  <c r="E331" i="2"/>
  <c r="D331" i="2"/>
  <c r="C331" i="2"/>
  <c r="B331" i="2"/>
  <c r="F330" i="2"/>
  <c r="E330" i="2"/>
  <c r="D330" i="2"/>
  <c r="C330" i="2"/>
  <c r="G330" i="2" s="1"/>
  <c r="B330" i="2"/>
  <c r="F329" i="2"/>
  <c r="E329" i="2"/>
  <c r="D329" i="2"/>
  <c r="C329" i="2"/>
  <c r="B329" i="2"/>
  <c r="F328" i="2"/>
  <c r="E328" i="2"/>
  <c r="D328" i="2"/>
  <c r="C328" i="2"/>
  <c r="B328" i="2"/>
  <c r="F327" i="2"/>
  <c r="E327" i="2"/>
  <c r="D327" i="2"/>
  <c r="C327" i="2"/>
  <c r="B327" i="2"/>
  <c r="F326" i="2"/>
  <c r="E326" i="2"/>
  <c r="D326" i="2"/>
  <c r="C326" i="2"/>
  <c r="G326" i="2" s="1"/>
  <c r="B326" i="2"/>
  <c r="F325" i="2"/>
  <c r="E325" i="2"/>
  <c r="D325" i="2"/>
  <c r="C325" i="2"/>
  <c r="B325" i="2"/>
  <c r="F324" i="2"/>
  <c r="E324" i="2"/>
  <c r="D324" i="2"/>
  <c r="C324" i="2"/>
  <c r="B324" i="2"/>
  <c r="F323" i="2"/>
  <c r="E323" i="2"/>
  <c r="D323" i="2"/>
  <c r="C323" i="2"/>
  <c r="B323" i="2"/>
  <c r="F322" i="2"/>
  <c r="E322" i="2"/>
  <c r="D322" i="2"/>
  <c r="C322" i="2"/>
  <c r="G322" i="2" s="1"/>
  <c r="B322" i="2"/>
  <c r="F321" i="2"/>
  <c r="E321" i="2"/>
  <c r="D321" i="2"/>
  <c r="C321" i="2"/>
  <c r="B321" i="2"/>
  <c r="F320" i="2"/>
  <c r="E320" i="2"/>
  <c r="D320" i="2"/>
  <c r="C320" i="2"/>
  <c r="B320" i="2"/>
  <c r="F319" i="2"/>
  <c r="E319" i="2"/>
  <c r="D319" i="2"/>
  <c r="C319" i="2"/>
  <c r="B319" i="2"/>
  <c r="F318" i="2"/>
  <c r="E318" i="2"/>
  <c r="D318" i="2"/>
  <c r="C318" i="2"/>
  <c r="G318" i="2" s="1"/>
  <c r="B318" i="2"/>
  <c r="F317" i="2"/>
  <c r="E317" i="2"/>
  <c r="D317" i="2"/>
  <c r="C317" i="2"/>
  <c r="B317" i="2"/>
  <c r="F316" i="2"/>
  <c r="E316" i="2"/>
  <c r="D316" i="2"/>
  <c r="C316" i="2"/>
  <c r="B316" i="2"/>
  <c r="F315" i="2"/>
  <c r="E315" i="2"/>
  <c r="D315" i="2"/>
  <c r="C315" i="2"/>
  <c r="B315" i="2"/>
  <c r="F314" i="2"/>
  <c r="E314" i="2"/>
  <c r="D314" i="2"/>
  <c r="C314" i="2"/>
  <c r="G314" i="2" s="1"/>
  <c r="B314" i="2"/>
  <c r="F313" i="2"/>
  <c r="E313" i="2"/>
  <c r="D313" i="2"/>
  <c r="C313" i="2"/>
  <c r="B313" i="2"/>
  <c r="F312" i="2"/>
  <c r="E312" i="2"/>
  <c r="D312" i="2"/>
  <c r="C312" i="2"/>
  <c r="B312" i="2"/>
  <c r="F311" i="2"/>
  <c r="E311" i="2"/>
  <c r="D311" i="2"/>
  <c r="C311" i="2"/>
  <c r="B311" i="2"/>
  <c r="F310" i="2"/>
  <c r="E310" i="2"/>
  <c r="D310" i="2"/>
  <c r="C310" i="2"/>
  <c r="G310" i="2" s="1"/>
  <c r="B310" i="2"/>
  <c r="F309" i="2"/>
  <c r="E309" i="2"/>
  <c r="D309" i="2"/>
  <c r="C309" i="2"/>
  <c r="B309" i="2"/>
  <c r="F308" i="2"/>
  <c r="E308" i="2"/>
  <c r="D308" i="2"/>
  <c r="C308" i="2"/>
  <c r="B308" i="2"/>
  <c r="F307" i="2"/>
  <c r="E307" i="2"/>
  <c r="D307" i="2"/>
  <c r="C307" i="2"/>
  <c r="B307" i="2"/>
  <c r="F306" i="2"/>
  <c r="E306" i="2"/>
  <c r="D306" i="2"/>
  <c r="C306" i="2"/>
  <c r="G306" i="2" s="1"/>
  <c r="B306" i="2"/>
  <c r="F305" i="2"/>
  <c r="E305" i="2"/>
  <c r="D305" i="2"/>
  <c r="C305" i="2"/>
  <c r="B305" i="2"/>
  <c r="F304" i="2"/>
  <c r="E304" i="2"/>
  <c r="D304" i="2"/>
  <c r="C304" i="2"/>
  <c r="B304" i="2"/>
  <c r="F303" i="2"/>
  <c r="E303" i="2"/>
  <c r="D303" i="2"/>
  <c r="C303" i="2"/>
  <c r="B303" i="2"/>
  <c r="F302" i="2"/>
  <c r="E302" i="2"/>
  <c r="D302" i="2"/>
  <c r="C302" i="2"/>
  <c r="G302" i="2" s="1"/>
  <c r="B302" i="2"/>
  <c r="F301" i="2"/>
  <c r="E301" i="2"/>
  <c r="D301" i="2"/>
  <c r="C301" i="2"/>
  <c r="B301" i="2"/>
  <c r="F300" i="2"/>
  <c r="E300" i="2"/>
  <c r="D300" i="2"/>
  <c r="C300" i="2"/>
  <c r="B300" i="2"/>
  <c r="F299" i="2"/>
  <c r="E299" i="2"/>
  <c r="D299" i="2"/>
  <c r="C299" i="2"/>
  <c r="B299" i="2"/>
  <c r="F298" i="2"/>
  <c r="E298" i="2"/>
  <c r="D298" i="2"/>
  <c r="C298" i="2"/>
  <c r="G298" i="2" s="1"/>
  <c r="B298" i="2"/>
  <c r="F297" i="2"/>
  <c r="E297" i="2"/>
  <c r="D297" i="2"/>
  <c r="C297" i="2"/>
  <c r="B297" i="2"/>
  <c r="F296" i="2"/>
  <c r="E296" i="2"/>
  <c r="D296" i="2"/>
  <c r="C296" i="2"/>
  <c r="B296" i="2"/>
  <c r="F295" i="2"/>
  <c r="E295" i="2"/>
  <c r="D295" i="2"/>
  <c r="C295" i="2"/>
  <c r="B295" i="2"/>
  <c r="F294" i="2"/>
  <c r="E294" i="2"/>
  <c r="D294" i="2"/>
  <c r="C294" i="2"/>
  <c r="G294" i="2" s="1"/>
  <c r="B294" i="2"/>
  <c r="F293" i="2"/>
  <c r="E293" i="2"/>
  <c r="D293" i="2"/>
  <c r="C293" i="2"/>
  <c r="B293" i="2"/>
  <c r="F292" i="2"/>
  <c r="E292" i="2"/>
  <c r="D292" i="2"/>
  <c r="C292" i="2"/>
  <c r="B292" i="2"/>
  <c r="F291" i="2"/>
  <c r="E291" i="2"/>
  <c r="D291" i="2"/>
  <c r="C291" i="2"/>
  <c r="B291" i="2"/>
  <c r="F290" i="2"/>
  <c r="E290" i="2"/>
  <c r="D290" i="2"/>
  <c r="C290" i="2"/>
  <c r="G290" i="2" s="1"/>
  <c r="B290" i="2"/>
  <c r="F289" i="2"/>
  <c r="E289" i="2"/>
  <c r="D289" i="2"/>
  <c r="C289" i="2"/>
  <c r="B289" i="2"/>
  <c r="F288" i="2"/>
  <c r="E288" i="2"/>
  <c r="D288" i="2"/>
  <c r="C288" i="2"/>
  <c r="B288" i="2"/>
  <c r="F287" i="2"/>
  <c r="E287" i="2"/>
  <c r="D287" i="2"/>
  <c r="C287" i="2"/>
  <c r="B287" i="2"/>
  <c r="F286" i="2"/>
  <c r="E286" i="2"/>
  <c r="D286" i="2"/>
  <c r="C286" i="2"/>
  <c r="B286" i="2"/>
  <c r="F285" i="2"/>
  <c r="E285" i="2"/>
  <c r="D285" i="2"/>
  <c r="C285" i="2"/>
  <c r="B285" i="2"/>
  <c r="F284" i="2"/>
  <c r="E284" i="2"/>
  <c r="D284" i="2"/>
  <c r="C284" i="2"/>
  <c r="B284" i="2"/>
  <c r="F283" i="2"/>
  <c r="E283" i="2"/>
  <c r="D283" i="2"/>
  <c r="C283" i="2"/>
  <c r="B283" i="2"/>
  <c r="F282" i="2"/>
  <c r="E282" i="2"/>
  <c r="D282" i="2"/>
  <c r="C282" i="2"/>
  <c r="G282" i="2" s="1"/>
  <c r="B282" i="2"/>
  <c r="F281" i="2"/>
  <c r="E281" i="2"/>
  <c r="D281" i="2"/>
  <c r="C281" i="2"/>
  <c r="B281" i="2"/>
  <c r="F280" i="2"/>
  <c r="E280" i="2"/>
  <c r="D280" i="2"/>
  <c r="C280" i="2"/>
  <c r="B280" i="2"/>
  <c r="F279" i="2"/>
  <c r="E279" i="2"/>
  <c r="D279" i="2"/>
  <c r="C279" i="2"/>
  <c r="B279" i="2"/>
  <c r="F278" i="2"/>
  <c r="E278" i="2"/>
  <c r="D278" i="2"/>
  <c r="C278" i="2"/>
  <c r="B278" i="2"/>
  <c r="F277" i="2"/>
  <c r="E277" i="2"/>
  <c r="D277" i="2"/>
  <c r="C277" i="2"/>
  <c r="B277" i="2"/>
  <c r="F276" i="2"/>
  <c r="E276" i="2"/>
  <c r="D276" i="2"/>
  <c r="C276" i="2"/>
  <c r="B276" i="2"/>
  <c r="F275" i="2"/>
  <c r="E275" i="2"/>
  <c r="D275" i="2"/>
  <c r="C275" i="2"/>
  <c r="B275" i="2"/>
  <c r="F274" i="2"/>
  <c r="E274" i="2"/>
  <c r="D274" i="2"/>
  <c r="C274" i="2"/>
  <c r="G274" i="2" s="1"/>
  <c r="B274" i="2"/>
  <c r="F273" i="2"/>
  <c r="E273" i="2"/>
  <c r="D273" i="2"/>
  <c r="C273" i="2"/>
  <c r="B273" i="2"/>
  <c r="F272" i="2"/>
  <c r="E272" i="2"/>
  <c r="D272" i="2"/>
  <c r="C272" i="2"/>
  <c r="B272" i="2"/>
  <c r="F271" i="2"/>
  <c r="E271" i="2"/>
  <c r="D271" i="2"/>
  <c r="C271" i="2"/>
  <c r="B271" i="2"/>
  <c r="F270" i="2"/>
  <c r="E270" i="2"/>
  <c r="D270" i="2"/>
  <c r="C270" i="2"/>
  <c r="B270" i="2"/>
  <c r="F269" i="2"/>
  <c r="E269" i="2"/>
  <c r="D269" i="2"/>
  <c r="C269" i="2"/>
  <c r="B269" i="2"/>
  <c r="F268" i="2"/>
  <c r="E268" i="2"/>
  <c r="D268" i="2"/>
  <c r="C268" i="2"/>
  <c r="B268" i="2"/>
  <c r="F267" i="2"/>
  <c r="E267" i="2"/>
  <c r="D267" i="2"/>
  <c r="C267" i="2"/>
  <c r="B267" i="2"/>
  <c r="F266" i="2"/>
  <c r="E266" i="2"/>
  <c r="D266" i="2"/>
  <c r="C266" i="2"/>
  <c r="G266" i="2" s="1"/>
  <c r="B266" i="2"/>
  <c r="F265" i="2"/>
  <c r="E265" i="2"/>
  <c r="D265" i="2"/>
  <c r="C265" i="2"/>
  <c r="B265" i="2"/>
  <c r="F264" i="2"/>
  <c r="E264" i="2"/>
  <c r="D264" i="2"/>
  <c r="C264" i="2"/>
  <c r="B264" i="2"/>
  <c r="F263" i="2"/>
  <c r="E263" i="2"/>
  <c r="D263" i="2"/>
  <c r="C263" i="2"/>
  <c r="B263" i="2"/>
  <c r="F262" i="2"/>
  <c r="E262" i="2"/>
  <c r="D262" i="2"/>
  <c r="C262" i="2"/>
  <c r="B262" i="2"/>
  <c r="F261" i="2"/>
  <c r="E261" i="2"/>
  <c r="D261" i="2"/>
  <c r="C261" i="2"/>
  <c r="B261" i="2"/>
  <c r="F260" i="2"/>
  <c r="E260" i="2"/>
  <c r="D260" i="2"/>
  <c r="C260" i="2"/>
  <c r="B260" i="2"/>
  <c r="F259" i="2"/>
  <c r="E259" i="2"/>
  <c r="D259" i="2"/>
  <c r="C259" i="2"/>
  <c r="B259" i="2"/>
  <c r="F258" i="2"/>
  <c r="E258" i="2"/>
  <c r="D258" i="2"/>
  <c r="C258" i="2"/>
  <c r="G258" i="2" s="1"/>
  <c r="B258" i="2"/>
  <c r="F257" i="2"/>
  <c r="E257" i="2"/>
  <c r="D257" i="2"/>
  <c r="C257" i="2"/>
  <c r="B257" i="2"/>
  <c r="F256" i="2"/>
  <c r="E256" i="2"/>
  <c r="D256" i="2"/>
  <c r="C256" i="2"/>
  <c r="B256" i="2"/>
  <c r="F255" i="2"/>
  <c r="E255" i="2"/>
  <c r="D255" i="2"/>
  <c r="C255" i="2"/>
  <c r="B255" i="2"/>
  <c r="F254" i="2"/>
  <c r="E254" i="2"/>
  <c r="D254" i="2"/>
  <c r="C254" i="2"/>
  <c r="B254" i="2"/>
  <c r="F253" i="2"/>
  <c r="E253" i="2"/>
  <c r="D253" i="2"/>
  <c r="C253" i="2"/>
  <c r="B253" i="2"/>
  <c r="F252" i="2"/>
  <c r="E252" i="2"/>
  <c r="D252" i="2"/>
  <c r="C252" i="2"/>
  <c r="B252" i="2"/>
  <c r="F251" i="2"/>
  <c r="E251" i="2"/>
  <c r="D251" i="2"/>
  <c r="C251" i="2"/>
  <c r="B251" i="2"/>
  <c r="F250" i="2"/>
  <c r="E250" i="2"/>
  <c r="D250" i="2"/>
  <c r="C250" i="2"/>
  <c r="G250" i="2" s="1"/>
  <c r="B250" i="2"/>
  <c r="F249" i="2"/>
  <c r="E249" i="2"/>
  <c r="D249" i="2"/>
  <c r="C249" i="2"/>
  <c r="B249" i="2"/>
  <c r="F248" i="2"/>
  <c r="E248" i="2"/>
  <c r="G248" i="2" s="1"/>
  <c r="D248" i="2"/>
  <c r="C248" i="2"/>
  <c r="B248" i="2"/>
  <c r="F247" i="2"/>
  <c r="E247" i="2"/>
  <c r="D247" i="2"/>
  <c r="C247" i="2"/>
  <c r="B247" i="2"/>
  <c r="F246" i="2"/>
  <c r="E246" i="2"/>
  <c r="D246" i="2"/>
  <c r="C246" i="2"/>
  <c r="B246" i="2"/>
  <c r="F245" i="2"/>
  <c r="E245" i="2"/>
  <c r="D245" i="2"/>
  <c r="C245" i="2"/>
  <c r="B245" i="2"/>
  <c r="F244" i="2"/>
  <c r="E244" i="2"/>
  <c r="D244" i="2"/>
  <c r="C244" i="2"/>
  <c r="B244" i="2"/>
  <c r="F243" i="2"/>
  <c r="E243" i="2"/>
  <c r="D243" i="2"/>
  <c r="C243" i="2"/>
  <c r="B243" i="2"/>
  <c r="F242" i="2"/>
  <c r="E242" i="2"/>
  <c r="D242" i="2"/>
  <c r="C242" i="2"/>
  <c r="G242" i="2" s="1"/>
  <c r="B242" i="2"/>
  <c r="F241" i="2"/>
  <c r="E241" i="2"/>
  <c r="D241" i="2"/>
  <c r="C241" i="2"/>
  <c r="B241" i="2"/>
  <c r="F240" i="2"/>
  <c r="E240" i="2"/>
  <c r="D240" i="2"/>
  <c r="C240" i="2"/>
  <c r="B240" i="2"/>
  <c r="F239" i="2"/>
  <c r="E239" i="2"/>
  <c r="D239" i="2"/>
  <c r="C239" i="2"/>
  <c r="B239" i="2"/>
  <c r="F238" i="2"/>
  <c r="E238" i="2"/>
  <c r="D238" i="2"/>
  <c r="C238" i="2"/>
  <c r="B238" i="2"/>
  <c r="F237" i="2"/>
  <c r="E237" i="2"/>
  <c r="D237" i="2"/>
  <c r="C237" i="2"/>
  <c r="B237" i="2"/>
  <c r="F236" i="2"/>
  <c r="E236" i="2"/>
  <c r="D236" i="2"/>
  <c r="C236" i="2"/>
  <c r="B236" i="2"/>
  <c r="F235" i="2"/>
  <c r="E235" i="2"/>
  <c r="D235" i="2"/>
  <c r="C235" i="2"/>
  <c r="B235" i="2"/>
  <c r="F234" i="2"/>
  <c r="E234" i="2"/>
  <c r="D234" i="2"/>
  <c r="C234" i="2"/>
  <c r="G234" i="2" s="1"/>
  <c r="B234" i="2"/>
  <c r="F233" i="2"/>
  <c r="E233" i="2"/>
  <c r="D233" i="2"/>
  <c r="C233" i="2"/>
  <c r="B233" i="2"/>
  <c r="F232" i="2"/>
  <c r="E232" i="2"/>
  <c r="D232" i="2"/>
  <c r="C232" i="2"/>
  <c r="B232" i="2"/>
  <c r="F231" i="2"/>
  <c r="E231" i="2"/>
  <c r="D231" i="2"/>
  <c r="C231" i="2"/>
  <c r="B231" i="2"/>
  <c r="F230" i="2"/>
  <c r="E230" i="2"/>
  <c r="D230" i="2"/>
  <c r="C230" i="2"/>
  <c r="B230" i="2"/>
  <c r="F229" i="2"/>
  <c r="E229" i="2"/>
  <c r="D229" i="2"/>
  <c r="C229" i="2"/>
  <c r="B229" i="2"/>
  <c r="F228" i="2"/>
  <c r="E228" i="2"/>
  <c r="D228" i="2"/>
  <c r="C228" i="2"/>
  <c r="B228" i="2"/>
  <c r="F227" i="2"/>
  <c r="E227" i="2"/>
  <c r="D227" i="2"/>
  <c r="C227" i="2"/>
  <c r="B227" i="2"/>
  <c r="F226" i="2"/>
  <c r="E226" i="2"/>
  <c r="D226" i="2"/>
  <c r="C226" i="2"/>
  <c r="G226" i="2" s="1"/>
  <c r="B226" i="2"/>
  <c r="F225" i="2"/>
  <c r="E225" i="2"/>
  <c r="D225" i="2"/>
  <c r="C225" i="2"/>
  <c r="B225" i="2"/>
  <c r="F224" i="2"/>
  <c r="E224" i="2"/>
  <c r="D224" i="2"/>
  <c r="C224" i="2"/>
  <c r="B224" i="2"/>
  <c r="F223" i="2"/>
  <c r="E223" i="2"/>
  <c r="D223" i="2"/>
  <c r="C223" i="2"/>
  <c r="B223" i="2"/>
  <c r="F222" i="2"/>
  <c r="E222" i="2"/>
  <c r="D222" i="2"/>
  <c r="C222" i="2"/>
  <c r="B222" i="2"/>
  <c r="F221" i="2"/>
  <c r="E221" i="2"/>
  <c r="D221" i="2"/>
  <c r="C221" i="2"/>
  <c r="B221" i="2"/>
  <c r="F220" i="2"/>
  <c r="E220" i="2"/>
  <c r="D220" i="2"/>
  <c r="C220" i="2"/>
  <c r="B220" i="2"/>
  <c r="F219" i="2"/>
  <c r="E219" i="2"/>
  <c r="D219" i="2"/>
  <c r="C219" i="2"/>
  <c r="B219" i="2"/>
  <c r="F218" i="2"/>
  <c r="E218" i="2"/>
  <c r="D218" i="2"/>
  <c r="C218" i="2"/>
  <c r="G218" i="2" s="1"/>
  <c r="B218" i="2"/>
  <c r="F217" i="2"/>
  <c r="E217" i="2"/>
  <c r="D217" i="2"/>
  <c r="C217" i="2"/>
  <c r="B217" i="2"/>
  <c r="F216" i="2"/>
  <c r="E216" i="2"/>
  <c r="D216" i="2"/>
  <c r="C216" i="2"/>
  <c r="B216" i="2"/>
  <c r="F215" i="2"/>
  <c r="E215" i="2"/>
  <c r="D215" i="2"/>
  <c r="C215" i="2"/>
  <c r="B215" i="2"/>
  <c r="F214" i="2"/>
  <c r="E214" i="2"/>
  <c r="D214" i="2"/>
  <c r="C214" i="2"/>
  <c r="B214" i="2"/>
  <c r="F213" i="2"/>
  <c r="E213" i="2"/>
  <c r="D213" i="2"/>
  <c r="C213" i="2"/>
  <c r="B213" i="2"/>
  <c r="F212" i="2"/>
  <c r="E212" i="2"/>
  <c r="D212" i="2"/>
  <c r="C212" i="2"/>
  <c r="B212" i="2"/>
  <c r="F211" i="2"/>
  <c r="E211" i="2"/>
  <c r="D211" i="2"/>
  <c r="C211" i="2"/>
  <c r="B211" i="2"/>
  <c r="F210" i="2"/>
  <c r="E210" i="2"/>
  <c r="D210" i="2"/>
  <c r="C210" i="2"/>
  <c r="G210" i="2" s="1"/>
  <c r="B210" i="2"/>
  <c r="F209" i="2"/>
  <c r="E209" i="2"/>
  <c r="D209" i="2"/>
  <c r="C209" i="2"/>
  <c r="B209" i="2"/>
  <c r="F208" i="2"/>
  <c r="E208" i="2"/>
  <c r="D208" i="2"/>
  <c r="C208" i="2"/>
  <c r="B208" i="2"/>
  <c r="F207" i="2"/>
  <c r="E207" i="2"/>
  <c r="D207" i="2"/>
  <c r="C207" i="2"/>
  <c r="B207" i="2"/>
  <c r="F206" i="2"/>
  <c r="E206" i="2"/>
  <c r="D206" i="2"/>
  <c r="C206" i="2"/>
  <c r="B206" i="2"/>
  <c r="F205" i="2"/>
  <c r="E205" i="2"/>
  <c r="D205" i="2"/>
  <c r="C205" i="2"/>
  <c r="B205" i="2"/>
  <c r="F204" i="2"/>
  <c r="E204" i="2"/>
  <c r="D204" i="2"/>
  <c r="C204" i="2"/>
  <c r="B204" i="2"/>
  <c r="F203" i="2"/>
  <c r="E203" i="2"/>
  <c r="D203" i="2"/>
  <c r="C203" i="2"/>
  <c r="B203" i="2"/>
  <c r="F202" i="2"/>
  <c r="E202" i="2"/>
  <c r="D202" i="2"/>
  <c r="C202" i="2"/>
  <c r="G202" i="2" s="1"/>
  <c r="B202" i="2"/>
  <c r="F201" i="2"/>
  <c r="E201" i="2"/>
  <c r="D201" i="2"/>
  <c r="C201" i="2"/>
  <c r="B201" i="2"/>
  <c r="F200" i="2"/>
  <c r="E200" i="2"/>
  <c r="D200" i="2"/>
  <c r="C200" i="2"/>
  <c r="B200" i="2"/>
  <c r="F199" i="2"/>
  <c r="E199" i="2"/>
  <c r="D199" i="2"/>
  <c r="C199" i="2"/>
  <c r="B199" i="2"/>
  <c r="F198" i="2"/>
  <c r="E198" i="2"/>
  <c r="D198" i="2"/>
  <c r="C198" i="2"/>
  <c r="B198" i="2"/>
  <c r="F197" i="2"/>
  <c r="E197" i="2"/>
  <c r="D197" i="2"/>
  <c r="C197" i="2"/>
  <c r="B197" i="2"/>
  <c r="F196" i="2"/>
  <c r="E196" i="2"/>
  <c r="D196" i="2"/>
  <c r="C196" i="2"/>
  <c r="B196" i="2"/>
  <c r="F195" i="2"/>
  <c r="E195" i="2"/>
  <c r="D195" i="2"/>
  <c r="C195" i="2"/>
  <c r="B195" i="2"/>
  <c r="F194" i="2"/>
  <c r="E194" i="2"/>
  <c r="D194" i="2"/>
  <c r="C194" i="2"/>
  <c r="G194" i="2" s="1"/>
  <c r="B194" i="2"/>
  <c r="F193" i="2"/>
  <c r="E193" i="2"/>
  <c r="D193" i="2"/>
  <c r="C193" i="2"/>
  <c r="B193" i="2"/>
  <c r="F192" i="2"/>
  <c r="E192" i="2"/>
  <c r="D192" i="2"/>
  <c r="C192" i="2"/>
  <c r="B192" i="2"/>
  <c r="F191" i="2"/>
  <c r="E191" i="2"/>
  <c r="D191" i="2"/>
  <c r="C191" i="2"/>
  <c r="B191" i="2"/>
  <c r="F190" i="2"/>
  <c r="E190" i="2"/>
  <c r="D190" i="2"/>
  <c r="C190" i="2"/>
  <c r="B190" i="2"/>
  <c r="F189" i="2"/>
  <c r="E189" i="2"/>
  <c r="D189" i="2"/>
  <c r="C189" i="2"/>
  <c r="B189" i="2"/>
  <c r="F188" i="2"/>
  <c r="E188" i="2"/>
  <c r="D188" i="2"/>
  <c r="C188" i="2"/>
  <c r="B188" i="2"/>
  <c r="F187" i="2"/>
  <c r="E187" i="2"/>
  <c r="D187" i="2"/>
  <c r="C187" i="2"/>
  <c r="B187" i="2"/>
  <c r="F186" i="2"/>
  <c r="E186" i="2"/>
  <c r="D186" i="2"/>
  <c r="C186" i="2"/>
  <c r="G186" i="2" s="1"/>
  <c r="B186" i="2"/>
  <c r="F185" i="2"/>
  <c r="E185" i="2"/>
  <c r="D185" i="2"/>
  <c r="C185" i="2"/>
  <c r="B185" i="2"/>
  <c r="F184" i="2"/>
  <c r="E184" i="2"/>
  <c r="D184" i="2"/>
  <c r="C184" i="2"/>
  <c r="B184" i="2"/>
  <c r="F183" i="2"/>
  <c r="E183" i="2"/>
  <c r="D183" i="2"/>
  <c r="C183" i="2"/>
  <c r="B183" i="2"/>
  <c r="F182" i="2"/>
  <c r="E182" i="2"/>
  <c r="D182" i="2"/>
  <c r="C182" i="2"/>
  <c r="B182" i="2"/>
  <c r="F181" i="2"/>
  <c r="E181" i="2"/>
  <c r="D181" i="2"/>
  <c r="C181" i="2"/>
  <c r="B181" i="2"/>
  <c r="F180" i="2"/>
  <c r="E180" i="2"/>
  <c r="D180" i="2"/>
  <c r="C180" i="2"/>
  <c r="B180" i="2"/>
  <c r="F179" i="2"/>
  <c r="E179" i="2"/>
  <c r="D179" i="2"/>
  <c r="C179" i="2"/>
  <c r="B179" i="2"/>
  <c r="F178" i="2"/>
  <c r="E178" i="2"/>
  <c r="D178" i="2"/>
  <c r="C178" i="2"/>
  <c r="G178" i="2" s="1"/>
  <c r="B178" i="2"/>
  <c r="F177" i="2"/>
  <c r="E177" i="2"/>
  <c r="D177" i="2"/>
  <c r="C177" i="2"/>
  <c r="B177" i="2"/>
  <c r="F176" i="2"/>
  <c r="E176" i="2"/>
  <c r="D176" i="2"/>
  <c r="C176" i="2"/>
  <c r="B176" i="2"/>
  <c r="F175" i="2"/>
  <c r="E175" i="2"/>
  <c r="D175" i="2"/>
  <c r="C175" i="2"/>
  <c r="B175" i="2"/>
  <c r="F174" i="2"/>
  <c r="E174" i="2"/>
  <c r="D174" i="2"/>
  <c r="C174" i="2"/>
  <c r="B174" i="2"/>
  <c r="F173" i="2"/>
  <c r="E173" i="2"/>
  <c r="D173" i="2"/>
  <c r="C173" i="2"/>
  <c r="B173" i="2"/>
  <c r="F172" i="2"/>
  <c r="E172" i="2"/>
  <c r="D172" i="2"/>
  <c r="C172" i="2"/>
  <c r="B172" i="2"/>
  <c r="F171" i="2"/>
  <c r="E171" i="2"/>
  <c r="D171" i="2"/>
  <c r="C171" i="2"/>
  <c r="B171" i="2"/>
  <c r="F170" i="2"/>
  <c r="E170" i="2"/>
  <c r="D170" i="2"/>
  <c r="C170" i="2"/>
  <c r="G170" i="2" s="1"/>
  <c r="B170" i="2"/>
  <c r="F169" i="2"/>
  <c r="E169" i="2"/>
  <c r="D169" i="2"/>
  <c r="C169" i="2"/>
  <c r="B169" i="2"/>
  <c r="F168" i="2"/>
  <c r="E168" i="2"/>
  <c r="D168" i="2"/>
  <c r="C168" i="2"/>
  <c r="B168" i="2"/>
  <c r="F167" i="2"/>
  <c r="E167" i="2"/>
  <c r="D167" i="2"/>
  <c r="C167" i="2"/>
  <c r="B167" i="2"/>
  <c r="F166" i="2"/>
  <c r="E166" i="2"/>
  <c r="D166" i="2"/>
  <c r="C166" i="2"/>
  <c r="B166" i="2"/>
  <c r="F165" i="2"/>
  <c r="E165" i="2"/>
  <c r="D165" i="2"/>
  <c r="C165" i="2"/>
  <c r="B165" i="2"/>
  <c r="F164" i="2"/>
  <c r="E164" i="2"/>
  <c r="D164" i="2"/>
  <c r="C164" i="2"/>
  <c r="B164" i="2"/>
  <c r="F163" i="2"/>
  <c r="E163" i="2"/>
  <c r="D163" i="2"/>
  <c r="C163" i="2"/>
  <c r="B163" i="2"/>
  <c r="F162" i="2"/>
  <c r="E162" i="2"/>
  <c r="D162" i="2"/>
  <c r="C162" i="2"/>
  <c r="B162" i="2"/>
  <c r="F161" i="2"/>
  <c r="E161" i="2"/>
  <c r="D161" i="2"/>
  <c r="C161" i="2"/>
  <c r="B161" i="2"/>
  <c r="F160" i="2"/>
  <c r="E160" i="2"/>
  <c r="D160" i="2"/>
  <c r="C160" i="2"/>
  <c r="B160" i="2"/>
  <c r="F159" i="2"/>
  <c r="E159" i="2"/>
  <c r="D159" i="2"/>
  <c r="C159" i="2"/>
  <c r="B159" i="2"/>
  <c r="F158" i="2"/>
  <c r="E158" i="2"/>
  <c r="D158" i="2"/>
  <c r="C158" i="2"/>
  <c r="B158" i="2"/>
  <c r="F157" i="2"/>
  <c r="E157" i="2"/>
  <c r="D157" i="2"/>
  <c r="C157" i="2"/>
  <c r="B157" i="2"/>
  <c r="F156" i="2"/>
  <c r="E156" i="2"/>
  <c r="D156" i="2"/>
  <c r="C156" i="2"/>
  <c r="B156" i="2"/>
  <c r="F155" i="2"/>
  <c r="E155" i="2"/>
  <c r="D155" i="2"/>
  <c r="C155" i="2"/>
  <c r="B155" i="2"/>
  <c r="F154" i="2"/>
  <c r="E154" i="2"/>
  <c r="D154" i="2"/>
  <c r="C154" i="2"/>
  <c r="B154" i="2"/>
  <c r="F153" i="2"/>
  <c r="E153" i="2"/>
  <c r="D153" i="2"/>
  <c r="C153" i="2"/>
  <c r="B153" i="2"/>
  <c r="F152" i="2"/>
  <c r="E152" i="2"/>
  <c r="D152" i="2"/>
  <c r="C152" i="2"/>
  <c r="B152" i="2"/>
  <c r="F151" i="2"/>
  <c r="E151" i="2"/>
  <c r="D151" i="2"/>
  <c r="C151" i="2"/>
  <c r="B151" i="2"/>
  <c r="F150" i="2"/>
  <c r="E150" i="2"/>
  <c r="D150" i="2"/>
  <c r="C150" i="2"/>
  <c r="B150" i="2"/>
  <c r="F149" i="2"/>
  <c r="E149" i="2"/>
  <c r="D149" i="2"/>
  <c r="C149" i="2"/>
  <c r="B149" i="2"/>
  <c r="F148" i="2"/>
  <c r="E148" i="2"/>
  <c r="D148" i="2"/>
  <c r="C148" i="2"/>
  <c r="B148" i="2"/>
  <c r="F147" i="2"/>
  <c r="E147" i="2"/>
  <c r="D147" i="2"/>
  <c r="C147" i="2"/>
  <c r="B147" i="2"/>
  <c r="F146" i="2"/>
  <c r="E146" i="2"/>
  <c r="D146" i="2"/>
  <c r="C146" i="2"/>
  <c r="B146" i="2"/>
  <c r="F145" i="2"/>
  <c r="E145" i="2"/>
  <c r="D145" i="2"/>
  <c r="C145" i="2"/>
  <c r="B145" i="2"/>
  <c r="F144" i="2"/>
  <c r="E144" i="2"/>
  <c r="D144" i="2"/>
  <c r="C144" i="2"/>
  <c r="B144" i="2"/>
  <c r="F143" i="2"/>
  <c r="E143" i="2"/>
  <c r="D143" i="2"/>
  <c r="C143" i="2"/>
  <c r="B143" i="2"/>
  <c r="F142" i="2"/>
  <c r="E142" i="2"/>
  <c r="D142" i="2"/>
  <c r="C142" i="2"/>
  <c r="B142" i="2"/>
  <c r="F141" i="2"/>
  <c r="E141" i="2"/>
  <c r="D141" i="2"/>
  <c r="C141" i="2"/>
  <c r="B141" i="2"/>
  <c r="F140" i="2"/>
  <c r="E140" i="2"/>
  <c r="D140" i="2"/>
  <c r="C140" i="2"/>
  <c r="B140" i="2"/>
  <c r="F139" i="2"/>
  <c r="E139" i="2"/>
  <c r="D139" i="2"/>
  <c r="C139" i="2"/>
  <c r="B139" i="2"/>
  <c r="F138" i="2"/>
  <c r="E138" i="2"/>
  <c r="D138" i="2"/>
  <c r="C138" i="2"/>
  <c r="B138" i="2"/>
  <c r="F137" i="2"/>
  <c r="E137" i="2"/>
  <c r="D137" i="2"/>
  <c r="C137" i="2"/>
  <c r="B137" i="2"/>
  <c r="F136" i="2"/>
  <c r="E136" i="2"/>
  <c r="D136" i="2"/>
  <c r="C136" i="2"/>
  <c r="B136" i="2"/>
  <c r="F135" i="2"/>
  <c r="E135" i="2"/>
  <c r="D135" i="2"/>
  <c r="C135" i="2"/>
  <c r="B135" i="2"/>
  <c r="F134" i="2"/>
  <c r="E134" i="2"/>
  <c r="D134" i="2"/>
  <c r="C134" i="2"/>
  <c r="B134" i="2"/>
  <c r="F133" i="2"/>
  <c r="E133" i="2"/>
  <c r="D133" i="2"/>
  <c r="C133" i="2"/>
  <c r="B133" i="2"/>
  <c r="F132" i="2"/>
  <c r="E132" i="2"/>
  <c r="D132" i="2"/>
  <c r="C132" i="2"/>
  <c r="B132" i="2"/>
  <c r="F131" i="2"/>
  <c r="E131" i="2"/>
  <c r="D131" i="2"/>
  <c r="C131" i="2"/>
  <c r="B131" i="2"/>
  <c r="F130" i="2"/>
  <c r="E130" i="2"/>
  <c r="D130" i="2"/>
  <c r="C130" i="2"/>
  <c r="B130" i="2"/>
  <c r="F129" i="2"/>
  <c r="E129" i="2"/>
  <c r="D129" i="2"/>
  <c r="C129" i="2"/>
  <c r="B129" i="2"/>
  <c r="F128" i="2"/>
  <c r="E128" i="2"/>
  <c r="D128" i="2"/>
  <c r="C128" i="2"/>
  <c r="B128" i="2"/>
  <c r="F127" i="2"/>
  <c r="E127" i="2"/>
  <c r="D127" i="2"/>
  <c r="C127" i="2"/>
  <c r="B127" i="2"/>
  <c r="F126" i="2"/>
  <c r="E126" i="2"/>
  <c r="D126" i="2"/>
  <c r="C126" i="2"/>
  <c r="B126" i="2"/>
  <c r="F125" i="2"/>
  <c r="E125" i="2"/>
  <c r="D125" i="2"/>
  <c r="C125" i="2"/>
  <c r="B125" i="2"/>
  <c r="F124" i="2"/>
  <c r="E124" i="2"/>
  <c r="D124" i="2"/>
  <c r="C124" i="2"/>
  <c r="B124" i="2"/>
  <c r="F123" i="2"/>
  <c r="E123" i="2"/>
  <c r="D123" i="2"/>
  <c r="C123" i="2"/>
  <c r="B123" i="2"/>
  <c r="F122" i="2"/>
  <c r="E122" i="2"/>
  <c r="D122" i="2"/>
  <c r="C122" i="2"/>
  <c r="B122" i="2"/>
  <c r="F121" i="2"/>
  <c r="E121" i="2"/>
  <c r="D121" i="2"/>
  <c r="C121" i="2"/>
  <c r="B121" i="2"/>
  <c r="F120" i="2"/>
  <c r="E120" i="2"/>
  <c r="D120" i="2"/>
  <c r="C120" i="2"/>
  <c r="B120" i="2"/>
  <c r="F119" i="2"/>
  <c r="E119" i="2"/>
  <c r="D119" i="2"/>
  <c r="C119" i="2"/>
  <c r="B119" i="2"/>
  <c r="F118" i="2"/>
  <c r="E118" i="2"/>
  <c r="D118" i="2"/>
  <c r="C118" i="2"/>
  <c r="B118" i="2"/>
  <c r="F117" i="2"/>
  <c r="E117" i="2"/>
  <c r="D117" i="2"/>
  <c r="C117" i="2"/>
  <c r="B117" i="2"/>
  <c r="F116" i="2"/>
  <c r="E116" i="2"/>
  <c r="D116" i="2"/>
  <c r="C116" i="2"/>
  <c r="B116" i="2"/>
  <c r="F115" i="2"/>
  <c r="E115" i="2"/>
  <c r="D115" i="2"/>
  <c r="C115" i="2"/>
  <c r="B115" i="2"/>
  <c r="F114" i="2"/>
  <c r="E114" i="2"/>
  <c r="D114" i="2"/>
  <c r="C114" i="2"/>
  <c r="B114" i="2"/>
  <c r="F113" i="2"/>
  <c r="E113" i="2"/>
  <c r="D113" i="2"/>
  <c r="C113" i="2"/>
  <c r="B113" i="2"/>
  <c r="F112" i="2"/>
  <c r="E112" i="2"/>
  <c r="D112" i="2"/>
  <c r="C112" i="2"/>
  <c r="B112" i="2"/>
  <c r="F111" i="2"/>
  <c r="E111" i="2"/>
  <c r="D111" i="2"/>
  <c r="C111" i="2"/>
  <c r="B111" i="2"/>
  <c r="F110" i="2"/>
  <c r="E110" i="2"/>
  <c r="D110" i="2"/>
  <c r="C110" i="2"/>
  <c r="B110" i="2"/>
  <c r="F109" i="2"/>
  <c r="E109" i="2"/>
  <c r="D109" i="2"/>
  <c r="C109" i="2"/>
  <c r="B109" i="2"/>
  <c r="F108" i="2"/>
  <c r="E108" i="2"/>
  <c r="D108" i="2"/>
  <c r="C108" i="2"/>
  <c r="B108" i="2"/>
  <c r="F107" i="2"/>
  <c r="E107" i="2"/>
  <c r="D107" i="2"/>
  <c r="C107" i="2"/>
  <c r="B107" i="2"/>
  <c r="F106" i="2"/>
  <c r="E106" i="2"/>
  <c r="D106" i="2"/>
  <c r="C106" i="2"/>
  <c r="B106" i="2"/>
  <c r="F105" i="2"/>
  <c r="E105" i="2"/>
  <c r="D105" i="2"/>
  <c r="C105" i="2"/>
  <c r="B105" i="2"/>
  <c r="F104" i="2"/>
  <c r="E104" i="2"/>
  <c r="D104" i="2"/>
  <c r="C104" i="2"/>
  <c r="B104" i="2"/>
  <c r="F103" i="2"/>
  <c r="E103" i="2"/>
  <c r="D103" i="2"/>
  <c r="C103" i="2"/>
  <c r="B103" i="2"/>
  <c r="F102" i="2"/>
  <c r="E102" i="2"/>
  <c r="D102" i="2"/>
  <c r="C102" i="2"/>
  <c r="B102" i="2"/>
  <c r="F101" i="2"/>
  <c r="E101" i="2"/>
  <c r="D101" i="2"/>
  <c r="C101" i="2"/>
  <c r="B101" i="2"/>
  <c r="F100" i="2"/>
  <c r="E100" i="2"/>
  <c r="D100" i="2"/>
  <c r="C100" i="2"/>
  <c r="B100" i="2"/>
  <c r="F99" i="2"/>
  <c r="E99" i="2"/>
  <c r="D99" i="2"/>
  <c r="C99" i="2"/>
  <c r="B99" i="2"/>
  <c r="F98" i="2"/>
  <c r="E98" i="2"/>
  <c r="D98" i="2"/>
  <c r="C98" i="2"/>
  <c r="B98" i="2"/>
  <c r="F97" i="2"/>
  <c r="E97" i="2"/>
  <c r="D97" i="2"/>
  <c r="C97" i="2"/>
  <c r="B97" i="2"/>
  <c r="F96" i="2"/>
  <c r="E96" i="2"/>
  <c r="D96" i="2"/>
  <c r="C96" i="2"/>
  <c r="B96" i="2"/>
  <c r="F95" i="2"/>
  <c r="E95" i="2"/>
  <c r="D95" i="2"/>
  <c r="C95" i="2"/>
  <c r="B95" i="2"/>
  <c r="F94" i="2"/>
  <c r="E94" i="2"/>
  <c r="D94" i="2"/>
  <c r="C94" i="2"/>
  <c r="B94" i="2"/>
  <c r="F93" i="2"/>
  <c r="E93" i="2"/>
  <c r="D93" i="2"/>
  <c r="C93" i="2"/>
  <c r="B93" i="2"/>
  <c r="F92" i="2"/>
  <c r="E92" i="2"/>
  <c r="D92" i="2"/>
  <c r="C92" i="2"/>
  <c r="B92" i="2"/>
  <c r="F91" i="2"/>
  <c r="E91" i="2"/>
  <c r="D91" i="2"/>
  <c r="C91" i="2"/>
  <c r="B91" i="2"/>
  <c r="F90" i="2"/>
  <c r="E90" i="2"/>
  <c r="D90" i="2"/>
  <c r="C90" i="2"/>
  <c r="B90" i="2"/>
  <c r="F89" i="2"/>
  <c r="E89" i="2"/>
  <c r="D89" i="2"/>
  <c r="C89" i="2"/>
  <c r="B89" i="2"/>
  <c r="F88" i="2"/>
  <c r="E88" i="2"/>
  <c r="D88" i="2"/>
  <c r="C88" i="2"/>
  <c r="B88" i="2"/>
  <c r="F87" i="2"/>
  <c r="E87" i="2"/>
  <c r="D87" i="2"/>
  <c r="C87" i="2"/>
  <c r="B87" i="2"/>
  <c r="F86" i="2"/>
  <c r="E86" i="2"/>
  <c r="D86" i="2"/>
  <c r="C86" i="2"/>
  <c r="B86" i="2"/>
  <c r="F85" i="2"/>
  <c r="E85" i="2"/>
  <c r="D85" i="2"/>
  <c r="C85" i="2"/>
  <c r="B85" i="2"/>
  <c r="F84" i="2"/>
  <c r="E84" i="2"/>
  <c r="D84" i="2"/>
  <c r="C84" i="2"/>
  <c r="B84" i="2"/>
  <c r="F83" i="2"/>
  <c r="E83" i="2"/>
  <c r="D83" i="2"/>
  <c r="C83" i="2"/>
  <c r="B83" i="2"/>
  <c r="F82" i="2"/>
  <c r="E82" i="2"/>
  <c r="D82" i="2"/>
  <c r="C82" i="2"/>
  <c r="B82" i="2"/>
  <c r="F81" i="2"/>
  <c r="E81" i="2"/>
  <c r="D81" i="2"/>
  <c r="C81" i="2"/>
  <c r="B81" i="2"/>
  <c r="F80" i="2"/>
  <c r="E80" i="2"/>
  <c r="D80" i="2"/>
  <c r="C80" i="2"/>
  <c r="B80"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F71" i="2"/>
  <c r="E71" i="2"/>
  <c r="D71" i="2"/>
  <c r="C71" i="2"/>
  <c r="B71" i="2"/>
  <c r="F70" i="2"/>
  <c r="E70" i="2"/>
  <c r="D70" i="2"/>
  <c r="C70" i="2"/>
  <c r="B70" i="2"/>
  <c r="F69" i="2"/>
  <c r="E69" i="2"/>
  <c r="D69" i="2"/>
  <c r="C69" i="2"/>
  <c r="B69" i="2"/>
  <c r="F68" i="2"/>
  <c r="E68" i="2"/>
  <c r="D68" i="2"/>
  <c r="C68" i="2"/>
  <c r="B68" i="2"/>
  <c r="F67" i="2"/>
  <c r="E67" i="2"/>
  <c r="D67" i="2"/>
  <c r="C67" i="2"/>
  <c r="B67" i="2"/>
  <c r="F66" i="2"/>
  <c r="E66" i="2"/>
  <c r="D66" i="2"/>
  <c r="C66" i="2"/>
  <c r="B66" i="2"/>
  <c r="F65" i="2"/>
  <c r="E65" i="2"/>
  <c r="D65" i="2"/>
  <c r="C65" i="2"/>
  <c r="B65" i="2"/>
  <c r="F64" i="2"/>
  <c r="E64" i="2"/>
  <c r="D64" i="2"/>
  <c r="C64" i="2"/>
  <c r="B64"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F55" i="2"/>
  <c r="E55" i="2"/>
  <c r="D55" i="2"/>
  <c r="C55" i="2"/>
  <c r="B55" i="2"/>
  <c r="F54" i="2"/>
  <c r="E54" i="2"/>
  <c r="D54" i="2"/>
  <c r="C54" i="2"/>
  <c r="B54" i="2"/>
  <c r="F53" i="2"/>
  <c r="E53" i="2"/>
  <c r="D53" i="2"/>
  <c r="C53" i="2"/>
  <c r="B53" i="2"/>
  <c r="F52" i="2"/>
  <c r="E52" i="2"/>
  <c r="D52" i="2"/>
  <c r="C52" i="2"/>
  <c r="B52" i="2"/>
  <c r="F51" i="2"/>
  <c r="E51" i="2"/>
  <c r="D51" i="2"/>
  <c r="C51" i="2"/>
  <c r="B51" i="2"/>
  <c r="F50" i="2"/>
  <c r="E50" i="2"/>
  <c r="D50" i="2"/>
  <c r="C50" i="2"/>
  <c r="B50" i="2"/>
  <c r="F49" i="2"/>
  <c r="E49" i="2"/>
  <c r="D49" i="2"/>
  <c r="C49" i="2"/>
  <c r="B49" i="2"/>
  <c r="F48" i="2"/>
  <c r="E48" i="2"/>
  <c r="D48" i="2"/>
  <c r="C48" i="2"/>
  <c r="B48" i="2"/>
  <c r="F47" i="2"/>
  <c r="E47" i="2"/>
  <c r="D47" i="2"/>
  <c r="C47" i="2"/>
  <c r="B47" i="2"/>
  <c r="F46" i="2"/>
  <c r="E46" i="2"/>
  <c r="D46" i="2"/>
  <c r="C46" i="2"/>
  <c r="B46" i="2"/>
  <c r="F45" i="2"/>
  <c r="E45" i="2"/>
  <c r="D45" i="2"/>
  <c r="C45" i="2"/>
  <c r="B45" i="2"/>
  <c r="F44" i="2"/>
  <c r="E44" i="2"/>
  <c r="D44" i="2"/>
  <c r="C44" i="2"/>
  <c r="B44" i="2"/>
  <c r="F43" i="2"/>
  <c r="E43" i="2"/>
  <c r="D43" i="2"/>
  <c r="C43" i="2"/>
  <c r="B43" i="2"/>
  <c r="F42" i="2"/>
  <c r="E42" i="2"/>
  <c r="D42" i="2"/>
  <c r="C42" i="2"/>
  <c r="B42" i="2"/>
  <c r="F41" i="2"/>
  <c r="E41" i="2"/>
  <c r="D41" i="2"/>
  <c r="C41" i="2"/>
  <c r="B41" i="2"/>
  <c r="F40" i="2"/>
  <c r="E40" i="2"/>
  <c r="D40" i="2"/>
  <c r="C40" i="2"/>
  <c r="B40" i="2"/>
  <c r="F39" i="2"/>
  <c r="E39" i="2"/>
  <c r="D39" i="2"/>
  <c r="C39" i="2"/>
  <c r="B39" i="2"/>
  <c r="F38" i="2"/>
  <c r="E38" i="2"/>
  <c r="D38" i="2"/>
  <c r="C38" i="2"/>
  <c r="B38" i="2"/>
  <c r="F37" i="2"/>
  <c r="E37" i="2"/>
  <c r="D37" i="2"/>
  <c r="C37" i="2"/>
  <c r="B37" i="2"/>
  <c r="F36" i="2"/>
  <c r="E36" i="2"/>
  <c r="D36" i="2"/>
  <c r="C36" i="2"/>
  <c r="B36" i="2"/>
  <c r="F35" i="2"/>
  <c r="E35" i="2"/>
  <c r="D35" i="2"/>
  <c r="C35" i="2"/>
  <c r="B35" i="2"/>
  <c r="F34" i="2"/>
  <c r="E34" i="2"/>
  <c r="D34" i="2"/>
  <c r="C34" i="2"/>
  <c r="B34" i="2"/>
  <c r="F33" i="2"/>
  <c r="E33" i="2"/>
  <c r="D33" i="2"/>
  <c r="C33" i="2"/>
  <c r="B33" i="2"/>
  <c r="F32" i="2"/>
  <c r="E32" i="2"/>
  <c r="D32" i="2"/>
  <c r="C32" i="2"/>
  <c r="B32" i="2"/>
  <c r="F31" i="2"/>
  <c r="E31" i="2"/>
  <c r="D31" i="2"/>
  <c r="C31" i="2"/>
  <c r="B31" i="2"/>
  <c r="F30" i="2"/>
  <c r="E30" i="2"/>
  <c r="D30" i="2"/>
  <c r="C30" i="2"/>
  <c r="B30" i="2"/>
  <c r="F29" i="2"/>
  <c r="E29" i="2"/>
  <c r="D29" i="2"/>
  <c r="C29" i="2"/>
  <c r="B29" i="2"/>
  <c r="F28" i="2"/>
  <c r="E28" i="2"/>
  <c r="D28" i="2"/>
  <c r="C28" i="2"/>
  <c r="B28" i="2"/>
  <c r="F27" i="2"/>
  <c r="E27" i="2"/>
  <c r="D27" i="2"/>
  <c r="C27" i="2"/>
  <c r="B27" i="2"/>
  <c r="F26" i="2"/>
  <c r="E26" i="2"/>
  <c r="D26" i="2"/>
  <c r="C26" i="2"/>
  <c r="B26" i="2"/>
  <c r="F25" i="2"/>
  <c r="E25" i="2"/>
  <c r="D25" i="2"/>
  <c r="C25" i="2"/>
  <c r="B25" i="2"/>
  <c r="F24" i="2"/>
  <c r="E24" i="2"/>
  <c r="D24" i="2"/>
  <c r="C24" i="2"/>
  <c r="B24" i="2"/>
  <c r="F23" i="2"/>
  <c r="E23" i="2"/>
  <c r="D23" i="2"/>
  <c r="C23" i="2"/>
  <c r="B23" i="2"/>
  <c r="F22" i="2"/>
  <c r="E22" i="2"/>
  <c r="D22" i="2"/>
  <c r="C22" i="2"/>
  <c r="B22" i="2"/>
  <c r="F21" i="2"/>
  <c r="E21" i="2"/>
  <c r="D21" i="2"/>
  <c r="C21" i="2"/>
  <c r="B21" i="2"/>
  <c r="F20" i="2"/>
  <c r="E20" i="2"/>
  <c r="D20" i="2"/>
  <c r="C20" i="2"/>
  <c r="B20" i="2"/>
  <c r="F19" i="2"/>
  <c r="E19" i="2"/>
  <c r="D19" i="2"/>
  <c r="C19" i="2"/>
  <c r="B19" i="2"/>
  <c r="F18" i="2"/>
  <c r="E18" i="2"/>
  <c r="D18" i="2"/>
  <c r="C18" i="2"/>
  <c r="B18" i="2"/>
  <c r="F17" i="2"/>
  <c r="E17" i="2"/>
  <c r="C17" i="2"/>
  <c r="D17" i="2"/>
  <c r="B17" i="2"/>
  <c r="G17" i="2" l="1"/>
  <c r="G103" i="2"/>
  <c r="G107" i="2"/>
  <c r="G115" i="2"/>
  <c r="G119" i="2"/>
  <c r="G123" i="2"/>
  <c r="G127" i="2"/>
  <c r="G131" i="2"/>
  <c r="G135" i="2"/>
  <c r="G139" i="2"/>
  <c r="G143" i="2"/>
  <c r="G147" i="2"/>
  <c r="G151" i="2"/>
  <c r="G155" i="2"/>
  <c r="G159" i="2"/>
  <c r="G163" i="2"/>
  <c r="G95" i="2"/>
  <c r="G99" i="2"/>
  <c r="G111" i="2"/>
  <c r="G24" i="2"/>
  <c r="G28" i="2"/>
  <c r="G32" i="2"/>
  <c r="G36" i="2"/>
  <c r="G40" i="2"/>
  <c r="G44" i="2"/>
  <c r="G48" i="2"/>
  <c r="G52" i="2"/>
  <c r="G56" i="2"/>
  <c r="G60" i="2"/>
  <c r="G64" i="2"/>
  <c r="G68" i="2"/>
  <c r="G72" i="2"/>
  <c r="G76" i="2"/>
  <c r="G80" i="2"/>
  <c r="G84" i="2"/>
  <c r="G88" i="2"/>
  <c r="G92" i="2"/>
  <c r="G79" i="2"/>
  <c r="G83" i="2"/>
  <c r="G87" i="2"/>
  <c r="G91" i="2"/>
  <c r="G94" i="2"/>
  <c r="G98" i="2"/>
  <c r="G102" i="2"/>
  <c r="G106" i="2"/>
  <c r="G110" i="2"/>
  <c r="G114" i="2"/>
  <c r="G118" i="2"/>
  <c r="G122" i="2"/>
  <c r="G126" i="2"/>
  <c r="G130" i="2"/>
  <c r="G138" i="2"/>
  <c r="G146" i="2"/>
  <c r="G154" i="2"/>
  <c r="G162" i="2"/>
  <c r="G165" i="2"/>
  <c r="G169" i="2"/>
  <c r="G173" i="2"/>
  <c r="G177" i="2"/>
  <c r="G181" i="2"/>
  <c r="G185" i="2"/>
  <c r="G189" i="2"/>
  <c r="G193" i="2"/>
  <c r="G197" i="2"/>
  <c r="G201" i="2"/>
  <c r="G205" i="2"/>
  <c r="G18" i="2"/>
  <c r="G21" i="2"/>
  <c r="G22" i="2"/>
  <c r="G25" i="2"/>
  <c r="G29" i="2"/>
  <c r="G33" i="2"/>
  <c r="G37" i="2"/>
  <c r="G41" i="2"/>
  <c r="G45" i="2"/>
  <c r="G49" i="2"/>
  <c r="G53" i="2"/>
  <c r="G57" i="2"/>
  <c r="G61" i="2"/>
  <c r="G65" i="2"/>
  <c r="G69" i="2"/>
  <c r="G73" i="2"/>
  <c r="G77" i="2"/>
  <c r="G78" i="2"/>
  <c r="G26" i="2"/>
  <c r="G209" i="2"/>
  <c r="G213" i="2"/>
  <c r="G217" i="2"/>
  <c r="G221" i="2"/>
  <c r="G225" i="2"/>
  <c r="G229" i="2"/>
  <c r="G233" i="2"/>
  <c r="G237" i="2"/>
  <c r="G241" i="2"/>
  <c r="G245" i="2"/>
  <c r="G249" i="2"/>
  <c r="G253" i="2"/>
  <c r="G257" i="2"/>
  <c r="G261" i="2"/>
  <c r="G265" i="2"/>
  <c r="G269" i="2"/>
  <c r="G273" i="2"/>
  <c r="G277" i="2"/>
  <c r="G281" i="2"/>
  <c r="G285" i="2"/>
  <c r="G289" i="2"/>
  <c r="G293" i="2"/>
  <c r="G297" i="2"/>
  <c r="G301" i="2"/>
  <c r="G305" i="2"/>
  <c r="G309" i="2"/>
  <c r="G313" i="2"/>
  <c r="G317" i="2"/>
  <c r="G321" i="2"/>
  <c r="G325" i="2"/>
  <c r="G329" i="2"/>
  <c r="G333" i="2"/>
  <c r="G337" i="2"/>
  <c r="G338" i="2"/>
  <c r="G341" i="2"/>
  <c r="G342" i="2"/>
  <c r="G345" i="2"/>
  <c r="G346" i="2"/>
  <c r="G349" i="2"/>
  <c r="G350" i="2"/>
  <c r="G353" i="2"/>
  <c r="G354" i="2"/>
  <c r="G357" i="2"/>
  <c r="G358" i="2"/>
  <c r="G361" i="2"/>
  <c r="G362" i="2"/>
  <c r="G365" i="2"/>
  <c r="G366" i="2"/>
  <c r="G369" i="2"/>
  <c r="G370" i="2"/>
  <c r="G373" i="2"/>
  <c r="G374" i="2"/>
  <c r="G377" i="2"/>
  <c r="G378" i="2"/>
  <c r="G381" i="2"/>
  <c r="G382" i="2"/>
  <c r="G385" i="2"/>
  <c r="G386" i="2"/>
  <c r="G389" i="2"/>
  <c r="G390" i="2"/>
  <c r="G393" i="2"/>
  <c r="G394" i="2"/>
  <c r="G397" i="2"/>
  <c r="G398" i="2"/>
  <c r="G401" i="2"/>
  <c r="G402" i="2"/>
  <c r="G405" i="2"/>
  <c r="G406" i="2"/>
  <c r="G409" i="2"/>
  <c r="G410" i="2"/>
  <c r="G413" i="2"/>
  <c r="G414" i="2"/>
  <c r="G417" i="2"/>
  <c r="G418" i="2"/>
  <c r="G421" i="2"/>
  <c r="G422" i="2"/>
  <c r="G425" i="2"/>
  <c r="G426" i="2"/>
  <c r="G429" i="2"/>
  <c r="G430" i="2"/>
  <c r="G433" i="2"/>
  <c r="G437" i="2"/>
  <c r="G441" i="2"/>
  <c r="G445" i="2"/>
  <c r="G449" i="2"/>
  <c r="G30" i="2"/>
  <c r="G46" i="2"/>
  <c r="G58" i="2"/>
  <c r="G62" i="2"/>
  <c r="G74" i="2"/>
  <c r="G81" i="2"/>
  <c r="G89" i="2"/>
  <c r="G112" i="2"/>
  <c r="G128" i="2"/>
  <c r="G144" i="2"/>
  <c r="G160" i="2"/>
  <c r="G167" i="2"/>
  <c r="G191" i="2"/>
  <c r="G199" i="2"/>
  <c r="G203" i="2"/>
  <c r="G207" i="2"/>
  <c r="G211" i="2"/>
  <c r="G215" i="2"/>
  <c r="G219" i="2"/>
  <c r="G223" i="2"/>
  <c r="G227" i="2"/>
  <c r="G231" i="2"/>
  <c r="G235" i="2"/>
  <c r="G239" i="2"/>
  <c r="G243" i="2"/>
  <c r="G247" i="2"/>
  <c r="G251" i="2"/>
  <c r="G255" i="2"/>
  <c r="G259" i="2"/>
  <c r="G263" i="2"/>
  <c r="G267" i="2"/>
  <c r="G271" i="2"/>
  <c r="G275" i="2"/>
  <c r="G279" i="2"/>
  <c r="G283" i="2"/>
  <c r="G287" i="2"/>
  <c r="G291" i="2"/>
  <c r="G295" i="2"/>
  <c r="G299" i="2"/>
  <c r="G303" i="2"/>
  <c r="G307" i="2"/>
  <c r="G311" i="2"/>
  <c r="G315" i="2"/>
  <c r="G319" i="2"/>
  <c r="G323" i="2"/>
  <c r="G327" i="2"/>
  <c r="G331" i="2"/>
  <c r="G335" i="2"/>
  <c r="G339" i="2"/>
  <c r="G340" i="2"/>
  <c r="G343" i="2"/>
  <c r="G344" i="2"/>
  <c r="G347" i="2"/>
  <c r="G348" i="2"/>
  <c r="G351" i="2"/>
  <c r="G352" i="2"/>
  <c r="G355" i="2"/>
  <c r="G356" i="2"/>
  <c r="G359" i="2"/>
  <c r="G360" i="2"/>
  <c r="G363" i="2"/>
  <c r="G364" i="2"/>
  <c r="G367" i="2"/>
  <c r="G368" i="2"/>
  <c r="G371" i="2"/>
  <c r="G372" i="2"/>
  <c r="G375" i="2"/>
  <c r="G376" i="2"/>
  <c r="G379" i="2"/>
  <c r="G380" i="2"/>
  <c r="G383" i="2"/>
  <c r="G384" i="2"/>
  <c r="G387" i="2"/>
  <c r="G388" i="2"/>
  <c r="G34" i="2"/>
  <c r="G38" i="2"/>
  <c r="G42" i="2"/>
  <c r="G50" i="2"/>
  <c r="G54" i="2"/>
  <c r="G66" i="2"/>
  <c r="G70" i="2"/>
  <c r="G85" i="2"/>
  <c r="G96" i="2"/>
  <c r="G100" i="2"/>
  <c r="G104" i="2"/>
  <c r="G108" i="2"/>
  <c r="G116" i="2"/>
  <c r="G120" i="2"/>
  <c r="G124" i="2"/>
  <c r="G136" i="2"/>
  <c r="G152" i="2"/>
  <c r="G171" i="2"/>
  <c r="G175" i="2"/>
  <c r="G179" i="2"/>
  <c r="G183" i="2"/>
  <c r="G187" i="2"/>
  <c r="G195" i="2"/>
  <c r="G19" i="2"/>
  <c r="G20" i="2"/>
  <c r="G23" i="2"/>
  <c r="G27" i="2"/>
  <c r="G31" i="2"/>
  <c r="G35" i="2"/>
  <c r="G39" i="2"/>
  <c r="G43" i="2"/>
  <c r="G47" i="2"/>
  <c r="G51" i="2"/>
  <c r="G55" i="2"/>
  <c r="G59" i="2"/>
  <c r="G63" i="2"/>
  <c r="G67" i="2"/>
  <c r="G71" i="2"/>
  <c r="G75" i="2"/>
  <c r="G82" i="2"/>
  <c r="G86" i="2"/>
  <c r="G90" i="2"/>
  <c r="G93" i="2"/>
  <c r="G97" i="2"/>
  <c r="G101" i="2"/>
  <c r="G105" i="2"/>
  <c r="G109" i="2"/>
  <c r="G113" i="2"/>
  <c r="G117" i="2"/>
  <c r="G121" i="2"/>
  <c r="G125" i="2"/>
  <c r="G129" i="2"/>
  <c r="G133" i="2"/>
  <c r="G137" i="2"/>
  <c r="G141" i="2"/>
  <c r="G145" i="2"/>
  <c r="G149" i="2"/>
  <c r="G153" i="2"/>
  <c r="G157" i="2"/>
  <c r="G161" i="2"/>
  <c r="G168" i="2"/>
  <c r="G176" i="2"/>
  <c r="G184" i="2"/>
  <c r="G192" i="2"/>
  <c r="G200" i="2"/>
  <c r="G208" i="2"/>
  <c r="G216" i="2"/>
  <c r="G224" i="2"/>
  <c r="G232" i="2"/>
  <c r="G240" i="2"/>
  <c r="G256" i="2"/>
  <c r="G264" i="2"/>
  <c r="G272" i="2"/>
  <c r="G280" i="2"/>
  <c r="G288" i="2"/>
  <c r="G296" i="2"/>
  <c r="G300" i="2"/>
  <c r="G304" i="2"/>
  <c r="G308" i="2"/>
  <c r="G312" i="2"/>
  <c r="G316" i="2"/>
  <c r="G453" i="2"/>
  <c r="G457" i="2"/>
  <c r="G461" i="2"/>
  <c r="G465" i="2"/>
  <c r="G469" i="2"/>
  <c r="G473" i="2"/>
  <c r="G477" i="2"/>
  <c r="G481" i="2"/>
  <c r="G485" i="2"/>
  <c r="G489" i="2"/>
  <c r="G493" i="2"/>
  <c r="G497" i="2"/>
  <c r="G498" i="2"/>
  <c r="G501" i="2"/>
  <c r="G502" i="2"/>
  <c r="G505" i="2"/>
  <c r="G506" i="2"/>
  <c r="G509" i="2"/>
  <c r="G510" i="2"/>
  <c r="G513" i="2"/>
  <c r="G514" i="2"/>
  <c r="G517" i="2"/>
  <c r="G518" i="2"/>
  <c r="G521" i="2"/>
  <c r="G522" i="2"/>
  <c r="G525" i="2"/>
  <c r="G526" i="2"/>
  <c r="G529" i="2"/>
  <c r="G530" i="2"/>
  <c r="G533" i="2"/>
  <c r="G534" i="2"/>
  <c r="G537" i="2"/>
  <c r="G538" i="2"/>
  <c r="G541" i="2"/>
  <c r="G542" i="2"/>
  <c r="G545" i="2"/>
  <c r="G546" i="2"/>
  <c r="G549" i="2"/>
  <c r="G550" i="2"/>
  <c r="G553" i="2"/>
  <c r="G554" i="2"/>
  <c r="G557" i="2"/>
  <c r="G558" i="2"/>
  <c r="G561" i="2"/>
  <c r="G562" i="2"/>
  <c r="G565" i="2"/>
  <c r="G566" i="2"/>
  <c r="G574" i="2"/>
  <c r="G582" i="2"/>
  <c r="G590" i="2"/>
  <c r="G598" i="2"/>
  <c r="G606" i="2"/>
  <c r="G614" i="2"/>
  <c r="G622" i="2"/>
  <c r="G630" i="2"/>
  <c r="G638" i="2"/>
  <c r="G646" i="2"/>
  <c r="G654" i="2"/>
  <c r="G391" i="2"/>
  <c r="G392" i="2"/>
  <c r="G395" i="2"/>
  <c r="G396" i="2"/>
  <c r="G399" i="2"/>
  <c r="G400" i="2"/>
  <c r="G403" i="2"/>
  <c r="G404" i="2"/>
  <c r="G407" i="2"/>
  <c r="G408" i="2"/>
  <c r="G411" i="2"/>
  <c r="G412" i="2"/>
  <c r="G415" i="2"/>
  <c r="G416" i="2"/>
  <c r="G419" i="2"/>
  <c r="G420" i="2"/>
  <c r="G423" i="2"/>
  <c r="G424" i="2"/>
  <c r="G427" i="2"/>
  <c r="G428" i="2"/>
  <c r="G431" i="2"/>
  <c r="G432" i="2"/>
  <c r="G435" i="2"/>
  <c r="G439" i="2"/>
  <c r="G443" i="2"/>
  <c r="G447" i="2"/>
  <c r="G451" i="2"/>
  <c r="G455" i="2"/>
  <c r="G459" i="2"/>
  <c r="G463" i="2"/>
  <c r="G467" i="2"/>
  <c r="G471" i="2"/>
  <c r="G475" i="2"/>
  <c r="G479" i="2"/>
  <c r="G483" i="2"/>
  <c r="G487" i="2"/>
  <c r="G491" i="2"/>
  <c r="G495" i="2"/>
  <c r="G499" i="2"/>
  <c r="G500" i="2"/>
  <c r="G503" i="2"/>
  <c r="G504" i="2"/>
  <c r="G507" i="2"/>
  <c r="G508" i="2"/>
  <c r="G511" i="2"/>
  <c r="G512" i="2"/>
  <c r="G515" i="2"/>
  <c r="G516" i="2"/>
  <c r="G519" i="2"/>
  <c r="G520" i="2"/>
  <c r="G523" i="2"/>
  <c r="G524" i="2"/>
  <c r="G527" i="2"/>
  <c r="G528" i="2"/>
  <c r="G531" i="2"/>
  <c r="G532" i="2"/>
  <c r="G535" i="2"/>
  <c r="G536" i="2"/>
  <c r="G539" i="2"/>
  <c r="G540" i="2"/>
  <c r="G543" i="2"/>
  <c r="G544" i="2"/>
  <c r="G547" i="2"/>
  <c r="G548" i="2"/>
  <c r="G551" i="2"/>
  <c r="G552" i="2"/>
  <c r="G555" i="2"/>
  <c r="G556" i="2"/>
  <c r="G559" i="2"/>
  <c r="G560" i="2"/>
  <c r="G563" i="2"/>
  <c r="G564" i="2"/>
  <c r="G567" i="2"/>
  <c r="G568" i="2"/>
  <c r="G576" i="2"/>
  <c r="G584" i="2"/>
  <c r="G592" i="2"/>
  <c r="G600" i="2"/>
  <c r="G608" i="2"/>
  <c r="G616" i="2"/>
  <c r="G624" i="2"/>
  <c r="G632" i="2"/>
  <c r="G640" i="2"/>
  <c r="G648" i="2"/>
  <c r="G656" i="2"/>
  <c r="G320" i="2"/>
  <c r="G324" i="2"/>
  <c r="G328" i="2"/>
  <c r="G332" i="2"/>
  <c r="G336" i="2"/>
  <c r="G436" i="2"/>
  <c r="G440" i="2"/>
  <c r="G444" i="2"/>
  <c r="G448" i="2"/>
  <c r="G452" i="2"/>
  <c r="G456" i="2"/>
  <c r="G464" i="2"/>
  <c r="G468" i="2"/>
  <c r="G472" i="2"/>
  <c r="G476" i="2"/>
  <c r="G480" i="2"/>
  <c r="G484" i="2"/>
  <c r="G488" i="2"/>
  <c r="G492" i="2"/>
  <c r="G496" i="2"/>
  <c r="G572" i="2"/>
  <c r="G573" i="2"/>
  <c r="G580" i="2"/>
  <c r="G581" i="2"/>
  <c r="G588" i="2"/>
  <c r="G589" i="2"/>
  <c r="G596" i="2"/>
  <c r="G597" i="2"/>
  <c r="G604" i="2"/>
  <c r="G605" i="2"/>
  <c r="G612" i="2"/>
  <c r="G613" i="2"/>
  <c r="G620" i="2"/>
  <c r="G621" i="2"/>
  <c r="G628" i="2"/>
  <c r="G629" i="2"/>
  <c r="G636" i="2"/>
  <c r="G637" i="2"/>
  <c r="G644" i="2"/>
  <c r="G645" i="2"/>
  <c r="G652" i="2"/>
  <c r="G653" i="2"/>
  <c r="G660" i="2"/>
  <c r="G661" i="2"/>
  <c r="G664" i="2"/>
  <c r="G668" i="2"/>
  <c r="G669" i="2"/>
  <c r="G672" i="2"/>
  <c r="G676" i="2"/>
  <c r="G677" i="2"/>
  <c r="G680" i="2"/>
  <c r="G684" i="2"/>
  <c r="G685" i="2"/>
  <c r="G688" i="2"/>
  <c r="G692" i="2"/>
  <c r="G693" i="2"/>
  <c r="G696" i="2"/>
  <c r="G697" i="2"/>
  <c r="G700" i="2"/>
  <c r="G701" i="2"/>
  <c r="G704" i="2"/>
  <c r="G705" i="2"/>
  <c r="G708" i="2"/>
  <c r="G709" i="2"/>
  <c r="G712" i="2"/>
  <c r="G713" i="2"/>
  <c r="G716" i="2"/>
  <c r="G717" i="2"/>
  <c r="G720" i="2"/>
  <c r="G721" i="2"/>
  <c r="G724" i="2"/>
  <c r="G725" i="2"/>
  <c r="G728" i="2"/>
  <c r="G729" i="2"/>
  <c r="G732" i="2"/>
  <c r="G733" i="2"/>
  <c r="G736" i="2"/>
  <c r="G737" i="2"/>
  <c r="G134" i="2"/>
  <c r="G142" i="2"/>
  <c r="G150" i="2"/>
  <c r="G158" i="2"/>
  <c r="G166" i="2"/>
  <c r="G174" i="2"/>
  <c r="G182" i="2"/>
  <c r="G190" i="2"/>
  <c r="G198" i="2"/>
  <c r="G206" i="2"/>
  <c r="G214" i="2"/>
  <c r="G222" i="2"/>
  <c r="G230" i="2"/>
  <c r="G238" i="2"/>
  <c r="G246" i="2"/>
  <c r="G254" i="2"/>
  <c r="G262" i="2"/>
  <c r="G270" i="2"/>
  <c r="G278" i="2"/>
  <c r="G286" i="2"/>
  <c r="G132" i="2"/>
  <c r="G140" i="2"/>
  <c r="G148" i="2"/>
  <c r="G156" i="2"/>
  <c r="G164" i="2"/>
  <c r="G172" i="2"/>
  <c r="G180" i="2"/>
  <c r="G188" i="2"/>
  <c r="G196" i="2"/>
  <c r="G204" i="2"/>
  <c r="G212" i="2"/>
  <c r="G220" i="2"/>
  <c r="G228" i="2"/>
  <c r="G236" i="2"/>
  <c r="G244" i="2"/>
  <c r="G252" i="2"/>
  <c r="G260" i="2"/>
  <c r="G268" i="2"/>
  <c r="G276" i="2"/>
  <c r="G284" i="2"/>
  <c r="G292" i="2"/>
  <c r="G462" i="2"/>
  <c r="G460" i="2"/>
  <c r="G571" i="2"/>
  <c r="G579" i="2"/>
  <c r="G587" i="2"/>
  <c r="G595" i="2"/>
  <c r="G603" i="2"/>
  <c r="G611" i="2"/>
  <c r="G619" i="2"/>
  <c r="G627" i="2"/>
  <c r="G635" i="2"/>
  <c r="G643" i="2"/>
  <c r="G651" i="2"/>
  <c r="G659" i="2"/>
  <c r="G667" i="2"/>
  <c r="G675" i="2"/>
  <c r="G683" i="2"/>
  <c r="G569" i="2"/>
  <c r="G577" i="2"/>
  <c r="G585" i="2"/>
  <c r="G593" i="2"/>
  <c r="G601" i="2"/>
  <c r="G609" i="2"/>
  <c r="G617" i="2"/>
  <c r="G625" i="2"/>
  <c r="G633" i="2"/>
  <c r="G641" i="2"/>
  <c r="G649" i="2"/>
  <c r="G657" i="2"/>
  <c r="G665" i="2"/>
  <c r="G673" i="2"/>
  <c r="G681" i="2"/>
  <c r="G689" i="2"/>
</calcChain>
</file>

<file path=xl/sharedStrings.xml><?xml version="1.0" encoding="utf-8"?>
<sst xmlns="http://schemas.openxmlformats.org/spreadsheetml/2006/main" count="17" uniqueCount="15">
  <si>
    <t>Clair Cunningham</t>
  </si>
  <si>
    <t>PSWC-01</t>
  </si>
  <si>
    <t>Homework Assignment #2 Problem #2</t>
  </si>
  <si>
    <t>Homework Assignment #2 Problem #1</t>
  </si>
  <si>
    <t>A meteorite is briefly tracked by radar during its entry into the earth’s atmosphere. Its altitude vs. time after its initial detection is given in the table to the right. Assume that the meteorite has a roughly constant acceleration due to gravity and aerodynamic drag. Make a scatter plot of the radar tracking data and fit an appropriate trendline to it.</t>
  </si>
  <si>
    <t>Time (s)</t>
  </si>
  <si>
    <t>Altitude (mi)</t>
  </si>
  <si>
    <t>Compute and plot the deflection of the beam, v, vs. distance from the left end, x. Use increments of 1/2 inch for x.</t>
  </si>
  <si>
    <t>800*x^3</t>
  </si>
  <si>
    <t>v(x)</t>
  </si>
  <si>
    <t>x</t>
  </si>
  <si>
    <t>2.5 HM(x,120,4)</t>
  </si>
  <si>
    <t>600 HM(x,240,3)</t>
  </si>
  <si>
    <t>x*-13.68*10^6</t>
  </si>
  <si>
    <t>2.5*-x^4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</si>
</sst>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8"/>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0" fillId="2" borderId="0" xfId="0" applyFill="1" applyBorder="1" applyAlignment="1">
      <alignment horizontal="center"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0" borderId="0" xfId="0" applyAlignment="1">
      <alignment horizontal="center"/>
    </xf>
    <xf numFmtId="0" fontId="0" fillId="0" borderId="0" xfId="0" applyAlignment="1">
      <alignment horizontal="center"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Metorite Tracking</a:t>
            </a:r>
          </a:p>
          <a:p>
            <a:pPr>
              <a:defRPr sz="1400"/>
            </a:pPr>
            <a:r>
              <a:rPr lang="en-US" sz="1400"/>
              <a:t>[Measured</a:t>
            </a:r>
            <a:r>
              <a:rPr lang="en-US" sz="1400" baseline="0"/>
              <a:t> Data]</a:t>
            </a:r>
            <a:endParaRPr lang="en-US" sz="1400"/>
          </a:p>
        </c:rich>
      </c:tx>
      <c:layout/>
      <c:overlay val="0"/>
    </c:title>
    <c:autoTitleDeleted val="0"/>
    <c:plotArea>
      <c:layout/>
      <c:scatterChart>
        <c:scatterStyle val="lineMarker"/>
        <c:varyColors val="0"/>
        <c:ser>
          <c:idx val="0"/>
          <c:order val="0"/>
          <c:tx>
            <c:strRef>
              <c:f>'HW#2.1'!$B$11</c:f>
              <c:strCache>
                <c:ptCount val="1"/>
                <c:pt idx="0">
                  <c:v>Altitude (mi)</c:v>
                </c:pt>
              </c:strCache>
            </c:strRef>
          </c:tx>
          <c:spPr>
            <a:ln w="28575">
              <a:noFill/>
            </a:ln>
          </c:spPr>
          <c:trendline>
            <c:trendlineType val="poly"/>
            <c:order val="2"/>
            <c:dispRSqr val="1"/>
            <c:dispEq val="1"/>
            <c:trendlineLbl>
              <c:layout>
                <c:manualLayout>
                  <c:x val="-0.25169848423354713"/>
                  <c:y val="-0.34041778746323825"/>
                </c:manualLayout>
              </c:layout>
              <c:numFmt formatCode="General" sourceLinked="0"/>
            </c:trendlineLbl>
          </c:trendline>
          <c:xVal>
            <c:numRef>
              <c:f>'HW#2.1'!$A$12:$A$23</c:f>
              <c:numCache>
                <c:formatCode>General</c:formatCode>
                <c:ptCount val="12"/>
                <c:pt idx="0">
                  <c:v>0</c:v>
                </c:pt>
                <c:pt idx="1">
                  <c:v>0.01</c:v>
                </c:pt>
                <c:pt idx="2">
                  <c:v>0.03</c:v>
                </c:pt>
                <c:pt idx="3">
                  <c:v>0.06</c:v>
                </c:pt>
                <c:pt idx="4">
                  <c:v>0.1</c:v>
                </c:pt>
                <c:pt idx="5">
                  <c:v>0.11</c:v>
                </c:pt>
                <c:pt idx="6">
                  <c:v>0.14000000000000001</c:v>
                </c:pt>
                <c:pt idx="7">
                  <c:v>0.17</c:v>
                </c:pt>
                <c:pt idx="8">
                  <c:v>0.25</c:v>
                </c:pt>
                <c:pt idx="9">
                  <c:v>0.34</c:v>
                </c:pt>
                <c:pt idx="10">
                  <c:v>0.73</c:v>
                </c:pt>
                <c:pt idx="11">
                  <c:v>1</c:v>
                </c:pt>
              </c:numCache>
            </c:numRef>
          </c:xVal>
          <c:yVal>
            <c:numRef>
              <c:f>'HW#2.1'!$B$12:$B$23</c:f>
              <c:numCache>
                <c:formatCode>General</c:formatCode>
                <c:ptCount val="12"/>
                <c:pt idx="0">
                  <c:v>60</c:v>
                </c:pt>
                <c:pt idx="1">
                  <c:v>59.9495</c:v>
                </c:pt>
                <c:pt idx="2">
                  <c:v>59.845500000000001</c:v>
                </c:pt>
                <c:pt idx="3">
                  <c:v>59.682000000000002</c:v>
                </c:pt>
                <c:pt idx="4">
                  <c:v>59.45</c:v>
                </c:pt>
                <c:pt idx="5">
                  <c:v>59.389499999999998</c:v>
                </c:pt>
                <c:pt idx="6">
                  <c:v>59.201999999999998</c:v>
                </c:pt>
                <c:pt idx="7">
                  <c:v>59.005499999999998</c:v>
                </c:pt>
                <c:pt idx="8">
                  <c:v>58.4375</c:v>
                </c:pt>
                <c:pt idx="9">
                  <c:v>57.722000000000001</c:v>
                </c:pt>
                <c:pt idx="10">
                  <c:v>53.685499999999998</c:v>
                </c:pt>
                <c:pt idx="11">
                  <c:v>50</c:v>
                </c:pt>
              </c:numCache>
            </c:numRef>
          </c:yVal>
          <c:smooth val="0"/>
        </c:ser>
        <c:dLbls>
          <c:showLegendKey val="0"/>
          <c:showVal val="0"/>
          <c:showCatName val="0"/>
          <c:showSerName val="0"/>
          <c:showPercent val="0"/>
          <c:showBubbleSize val="0"/>
        </c:dLbls>
        <c:axId val="103141312"/>
        <c:axId val="103141888"/>
      </c:scatterChart>
      <c:valAx>
        <c:axId val="103141312"/>
        <c:scaling>
          <c:orientation val="minMax"/>
        </c:scaling>
        <c:delete val="0"/>
        <c:axPos val="b"/>
        <c:majorGridlines/>
        <c:title>
          <c:tx>
            <c:rich>
              <a:bodyPr/>
              <a:lstStyle/>
              <a:p>
                <a:pPr>
                  <a:defRPr/>
                </a:pPr>
                <a:r>
                  <a:rPr lang="en-US"/>
                  <a:t>Time (sec)</a:t>
                </a:r>
              </a:p>
            </c:rich>
          </c:tx>
          <c:layout/>
          <c:overlay val="0"/>
        </c:title>
        <c:numFmt formatCode="General" sourceLinked="1"/>
        <c:majorTickMark val="out"/>
        <c:minorTickMark val="none"/>
        <c:tickLblPos val="nextTo"/>
        <c:crossAx val="103141888"/>
        <c:crosses val="autoZero"/>
        <c:crossBetween val="midCat"/>
      </c:valAx>
      <c:valAx>
        <c:axId val="103141888"/>
        <c:scaling>
          <c:orientation val="minMax"/>
          <c:min val="48"/>
        </c:scaling>
        <c:delete val="0"/>
        <c:axPos val="l"/>
        <c:majorGridlines/>
        <c:title>
          <c:tx>
            <c:rich>
              <a:bodyPr rot="-5400000" vert="horz"/>
              <a:lstStyle/>
              <a:p>
                <a:pPr>
                  <a:defRPr/>
                </a:pPr>
                <a:r>
                  <a:rPr lang="en-US"/>
                  <a:t>Altitude (miles)</a:t>
                </a:r>
              </a:p>
            </c:rich>
          </c:tx>
          <c:layout/>
          <c:overlay val="0"/>
        </c:title>
        <c:numFmt formatCode="General" sourceLinked="1"/>
        <c:majorTickMark val="out"/>
        <c:minorTickMark val="none"/>
        <c:tickLblPos val="nextTo"/>
        <c:crossAx val="103141312"/>
        <c:crossesAt val="0"/>
        <c:crossBetween val="midCat"/>
      </c:valAx>
    </c:plotArea>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Metorite Tracking</a:t>
            </a:r>
          </a:p>
          <a:p>
            <a:pPr>
              <a:defRPr sz="1400"/>
            </a:pPr>
            <a:r>
              <a:rPr lang="en-US" sz="1400"/>
              <a:t>[Approximated</a:t>
            </a:r>
            <a:r>
              <a:rPr lang="en-US" sz="1400" baseline="0"/>
              <a:t> Data]</a:t>
            </a:r>
            <a:endParaRPr lang="en-US" sz="1400"/>
          </a:p>
        </c:rich>
      </c:tx>
      <c:layout/>
      <c:overlay val="0"/>
    </c:title>
    <c:autoTitleDeleted val="0"/>
    <c:plotArea>
      <c:layout/>
      <c:scatterChart>
        <c:scatterStyle val="lineMarker"/>
        <c:varyColors val="0"/>
        <c:ser>
          <c:idx val="0"/>
          <c:order val="0"/>
          <c:tx>
            <c:strRef>
              <c:f>'HW#2.1'!$B$11</c:f>
              <c:strCache>
                <c:ptCount val="1"/>
                <c:pt idx="0">
                  <c:v>Altitude (mi)</c:v>
                </c:pt>
              </c:strCache>
            </c:strRef>
          </c:tx>
          <c:spPr>
            <a:ln w="28575">
              <a:noFill/>
            </a:ln>
          </c:spPr>
          <c:trendline>
            <c:trendlineType val="poly"/>
            <c:order val="2"/>
            <c:forward val="2"/>
            <c:dispRSqr val="1"/>
            <c:dispEq val="1"/>
            <c:trendlineLbl>
              <c:layout>
                <c:manualLayout>
                  <c:x val="-0.37093226708224303"/>
                  <c:y val="-0.3121457711355925"/>
                </c:manualLayout>
              </c:layout>
              <c:numFmt formatCode="General" sourceLinked="0"/>
            </c:trendlineLbl>
          </c:trendline>
          <c:xVal>
            <c:numRef>
              <c:f>'HW#2.1'!$A$12:$A$23</c:f>
              <c:numCache>
                <c:formatCode>General</c:formatCode>
                <c:ptCount val="12"/>
                <c:pt idx="0">
                  <c:v>0</c:v>
                </c:pt>
                <c:pt idx="1">
                  <c:v>0.01</c:v>
                </c:pt>
                <c:pt idx="2">
                  <c:v>0.03</c:v>
                </c:pt>
                <c:pt idx="3">
                  <c:v>0.06</c:v>
                </c:pt>
                <c:pt idx="4">
                  <c:v>0.1</c:v>
                </c:pt>
                <c:pt idx="5">
                  <c:v>0.11</c:v>
                </c:pt>
                <c:pt idx="6">
                  <c:v>0.14000000000000001</c:v>
                </c:pt>
                <c:pt idx="7">
                  <c:v>0.17</c:v>
                </c:pt>
                <c:pt idx="8">
                  <c:v>0.25</c:v>
                </c:pt>
                <c:pt idx="9">
                  <c:v>0.34</c:v>
                </c:pt>
                <c:pt idx="10">
                  <c:v>0.73</c:v>
                </c:pt>
                <c:pt idx="11">
                  <c:v>1</c:v>
                </c:pt>
              </c:numCache>
            </c:numRef>
          </c:xVal>
          <c:yVal>
            <c:numRef>
              <c:f>'HW#2.1'!$B$12:$B$23</c:f>
              <c:numCache>
                <c:formatCode>General</c:formatCode>
                <c:ptCount val="12"/>
                <c:pt idx="0">
                  <c:v>60</c:v>
                </c:pt>
                <c:pt idx="1">
                  <c:v>59.9495</c:v>
                </c:pt>
                <c:pt idx="2">
                  <c:v>59.845500000000001</c:v>
                </c:pt>
                <c:pt idx="3">
                  <c:v>59.682000000000002</c:v>
                </c:pt>
                <c:pt idx="4">
                  <c:v>59.45</c:v>
                </c:pt>
                <c:pt idx="5">
                  <c:v>59.389499999999998</c:v>
                </c:pt>
                <c:pt idx="6">
                  <c:v>59.201999999999998</c:v>
                </c:pt>
                <c:pt idx="7">
                  <c:v>59.005499999999998</c:v>
                </c:pt>
                <c:pt idx="8">
                  <c:v>58.4375</c:v>
                </c:pt>
                <c:pt idx="9">
                  <c:v>57.722000000000001</c:v>
                </c:pt>
                <c:pt idx="10">
                  <c:v>53.685499999999998</c:v>
                </c:pt>
                <c:pt idx="11">
                  <c:v>50</c:v>
                </c:pt>
              </c:numCache>
            </c:numRef>
          </c:yVal>
          <c:smooth val="0"/>
        </c:ser>
        <c:dLbls>
          <c:showLegendKey val="0"/>
          <c:showVal val="0"/>
          <c:showCatName val="0"/>
          <c:showSerName val="0"/>
          <c:showPercent val="0"/>
          <c:showBubbleSize val="0"/>
        </c:dLbls>
        <c:axId val="103143616"/>
        <c:axId val="103144192"/>
      </c:scatterChart>
      <c:valAx>
        <c:axId val="103143616"/>
        <c:scaling>
          <c:orientation val="minMax"/>
        </c:scaling>
        <c:delete val="0"/>
        <c:axPos val="b"/>
        <c:majorGridlines/>
        <c:title>
          <c:tx>
            <c:rich>
              <a:bodyPr/>
              <a:lstStyle/>
              <a:p>
                <a:pPr>
                  <a:defRPr/>
                </a:pPr>
                <a:r>
                  <a:rPr lang="en-US"/>
                  <a:t>Time (sec)</a:t>
                </a:r>
              </a:p>
            </c:rich>
          </c:tx>
          <c:layout/>
          <c:overlay val="0"/>
        </c:title>
        <c:numFmt formatCode="General" sourceLinked="1"/>
        <c:majorTickMark val="out"/>
        <c:minorTickMark val="none"/>
        <c:tickLblPos val="nextTo"/>
        <c:crossAx val="103144192"/>
        <c:crosses val="autoZero"/>
        <c:crossBetween val="midCat"/>
      </c:valAx>
      <c:valAx>
        <c:axId val="103144192"/>
        <c:scaling>
          <c:orientation val="minMax"/>
          <c:min val="0"/>
        </c:scaling>
        <c:delete val="0"/>
        <c:axPos val="l"/>
        <c:majorGridlines/>
        <c:title>
          <c:tx>
            <c:rich>
              <a:bodyPr rot="-5400000" vert="horz"/>
              <a:lstStyle/>
              <a:p>
                <a:pPr>
                  <a:defRPr/>
                </a:pPr>
                <a:r>
                  <a:rPr lang="en-US"/>
                  <a:t>Altitude (miles)</a:t>
                </a:r>
              </a:p>
            </c:rich>
          </c:tx>
          <c:layout/>
          <c:overlay val="0"/>
        </c:title>
        <c:numFmt formatCode="General" sourceLinked="1"/>
        <c:majorTickMark val="out"/>
        <c:minorTickMark val="none"/>
        <c:tickLblPos val="nextTo"/>
        <c:crossAx val="103143616"/>
        <c:crossesAt val="0"/>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Deflection of a Beam</a:t>
            </a:r>
          </a:p>
        </c:rich>
      </c:tx>
      <c:layout/>
      <c:overlay val="0"/>
    </c:title>
    <c:autoTitleDeleted val="0"/>
    <c:plotArea>
      <c:layout/>
      <c:scatterChart>
        <c:scatterStyle val="lineMarker"/>
        <c:varyColors val="0"/>
        <c:ser>
          <c:idx val="0"/>
          <c:order val="0"/>
          <c:tx>
            <c:strRef>
              <c:f>'HW#2.2'!$G$16</c:f>
              <c:strCache>
                <c:ptCount val="1"/>
                <c:pt idx="0">
                  <c:v>v(x)</c:v>
                </c:pt>
              </c:strCache>
            </c:strRef>
          </c:tx>
          <c:marker>
            <c:symbol val="none"/>
          </c:marker>
          <c:xVal>
            <c:numRef>
              <c:f>'HW#2.2'!$A$17:$A$737</c:f>
              <c:numCache>
                <c:formatCode>General</c:formatCode>
                <c:ptCount val="7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pt idx="102">
                  <c:v>51</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60</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70</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80</c:v>
                </c:pt>
                <c:pt idx="161">
                  <c:v>80.5</c:v>
                </c:pt>
                <c:pt idx="162">
                  <c:v>81</c:v>
                </c:pt>
                <c:pt idx="163">
                  <c:v>81.5</c:v>
                </c:pt>
                <c:pt idx="164">
                  <c:v>82</c:v>
                </c:pt>
                <c:pt idx="165">
                  <c:v>82.5</c:v>
                </c:pt>
                <c:pt idx="166">
                  <c:v>83</c:v>
                </c:pt>
                <c:pt idx="167">
                  <c:v>83.5</c:v>
                </c:pt>
                <c:pt idx="168">
                  <c:v>84</c:v>
                </c:pt>
                <c:pt idx="169">
                  <c:v>84.5</c:v>
                </c:pt>
                <c:pt idx="170">
                  <c:v>85</c:v>
                </c:pt>
                <c:pt idx="171">
                  <c:v>85.5</c:v>
                </c:pt>
                <c:pt idx="172">
                  <c:v>86</c:v>
                </c:pt>
                <c:pt idx="173">
                  <c:v>86.5</c:v>
                </c:pt>
                <c:pt idx="174">
                  <c:v>87</c:v>
                </c:pt>
                <c:pt idx="175">
                  <c:v>87.5</c:v>
                </c:pt>
                <c:pt idx="176">
                  <c:v>88</c:v>
                </c:pt>
                <c:pt idx="177">
                  <c:v>88.5</c:v>
                </c:pt>
                <c:pt idx="178">
                  <c:v>89</c:v>
                </c:pt>
                <c:pt idx="179">
                  <c:v>89.5</c:v>
                </c:pt>
                <c:pt idx="180">
                  <c:v>90</c:v>
                </c:pt>
                <c:pt idx="181">
                  <c:v>90.5</c:v>
                </c:pt>
                <c:pt idx="182">
                  <c:v>91</c:v>
                </c:pt>
                <c:pt idx="183">
                  <c:v>91.5</c:v>
                </c:pt>
                <c:pt idx="184">
                  <c:v>92</c:v>
                </c:pt>
                <c:pt idx="185">
                  <c:v>92.5</c:v>
                </c:pt>
                <c:pt idx="186">
                  <c:v>93</c:v>
                </c:pt>
                <c:pt idx="187">
                  <c:v>93.5</c:v>
                </c:pt>
                <c:pt idx="188">
                  <c:v>94</c:v>
                </c:pt>
                <c:pt idx="189">
                  <c:v>94.5</c:v>
                </c:pt>
                <c:pt idx="190">
                  <c:v>95</c:v>
                </c:pt>
                <c:pt idx="191">
                  <c:v>95.5</c:v>
                </c:pt>
                <c:pt idx="192">
                  <c:v>96</c:v>
                </c:pt>
                <c:pt idx="193">
                  <c:v>96.5</c:v>
                </c:pt>
                <c:pt idx="194">
                  <c:v>97</c:v>
                </c:pt>
                <c:pt idx="195">
                  <c:v>97.5</c:v>
                </c:pt>
                <c:pt idx="196">
                  <c:v>98</c:v>
                </c:pt>
                <c:pt idx="197">
                  <c:v>98.5</c:v>
                </c:pt>
                <c:pt idx="198">
                  <c:v>99</c:v>
                </c:pt>
                <c:pt idx="199">
                  <c:v>99.5</c:v>
                </c:pt>
                <c:pt idx="200">
                  <c:v>100</c:v>
                </c:pt>
                <c:pt idx="201">
                  <c:v>100.5</c:v>
                </c:pt>
                <c:pt idx="202">
                  <c:v>101</c:v>
                </c:pt>
                <c:pt idx="203">
                  <c:v>101.5</c:v>
                </c:pt>
                <c:pt idx="204">
                  <c:v>102</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110</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120</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130</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140</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150</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160</c:v>
                </c:pt>
                <c:pt idx="321">
                  <c:v>160.5</c:v>
                </c:pt>
                <c:pt idx="322">
                  <c:v>161</c:v>
                </c:pt>
                <c:pt idx="323">
                  <c:v>161.5</c:v>
                </c:pt>
                <c:pt idx="324">
                  <c:v>162</c:v>
                </c:pt>
                <c:pt idx="325">
                  <c:v>162.5</c:v>
                </c:pt>
                <c:pt idx="326">
                  <c:v>163</c:v>
                </c:pt>
                <c:pt idx="327">
                  <c:v>163.5</c:v>
                </c:pt>
                <c:pt idx="328">
                  <c:v>164</c:v>
                </c:pt>
                <c:pt idx="329">
                  <c:v>164.5</c:v>
                </c:pt>
                <c:pt idx="330">
                  <c:v>165</c:v>
                </c:pt>
                <c:pt idx="331">
                  <c:v>165.5</c:v>
                </c:pt>
                <c:pt idx="332">
                  <c:v>166</c:v>
                </c:pt>
                <c:pt idx="333">
                  <c:v>166.5</c:v>
                </c:pt>
                <c:pt idx="334">
                  <c:v>167</c:v>
                </c:pt>
                <c:pt idx="335">
                  <c:v>167.5</c:v>
                </c:pt>
                <c:pt idx="336">
                  <c:v>168</c:v>
                </c:pt>
                <c:pt idx="337">
                  <c:v>168.5</c:v>
                </c:pt>
                <c:pt idx="338">
                  <c:v>169</c:v>
                </c:pt>
                <c:pt idx="339">
                  <c:v>169.5</c:v>
                </c:pt>
                <c:pt idx="340">
                  <c:v>170</c:v>
                </c:pt>
                <c:pt idx="341">
                  <c:v>170.5</c:v>
                </c:pt>
                <c:pt idx="342">
                  <c:v>171</c:v>
                </c:pt>
                <c:pt idx="343">
                  <c:v>171.5</c:v>
                </c:pt>
                <c:pt idx="344">
                  <c:v>172</c:v>
                </c:pt>
                <c:pt idx="345">
                  <c:v>172.5</c:v>
                </c:pt>
                <c:pt idx="346">
                  <c:v>173</c:v>
                </c:pt>
                <c:pt idx="347">
                  <c:v>173.5</c:v>
                </c:pt>
                <c:pt idx="348">
                  <c:v>174</c:v>
                </c:pt>
                <c:pt idx="349">
                  <c:v>174.5</c:v>
                </c:pt>
                <c:pt idx="350">
                  <c:v>175</c:v>
                </c:pt>
                <c:pt idx="351">
                  <c:v>175.5</c:v>
                </c:pt>
                <c:pt idx="352">
                  <c:v>176</c:v>
                </c:pt>
                <c:pt idx="353">
                  <c:v>176.5</c:v>
                </c:pt>
                <c:pt idx="354">
                  <c:v>177</c:v>
                </c:pt>
                <c:pt idx="355">
                  <c:v>177.5</c:v>
                </c:pt>
                <c:pt idx="356">
                  <c:v>178</c:v>
                </c:pt>
                <c:pt idx="357">
                  <c:v>178.5</c:v>
                </c:pt>
                <c:pt idx="358">
                  <c:v>179</c:v>
                </c:pt>
                <c:pt idx="359">
                  <c:v>179.5</c:v>
                </c:pt>
                <c:pt idx="360">
                  <c:v>180</c:v>
                </c:pt>
                <c:pt idx="361">
                  <c:v>180.5</c:v>
                </c:pt>
                <c:pt idx="362">
                  <c:v>181</c:v>
                </c:pt>
                <c:pt idx="363">
                  <c:v>181.5</c:v>
                </c:pt>
                <c:pt idx="364">
                  <c:v>182</c:v>
                </c:pt>
                <c:pt idx="365">
                  <c:v>182.5</c:v>
                </c:pt>
                <c:pt idx="366">
                  <c:v>183</c:v>
                </c:pt>
                <c:pt idx="367">
                  <c:v>183.5</c:v>
                </c:pt>
                <c:pt idx="368">
                  <c:v>184</c:v>
                </c:pt>
                <c:pt idx="369">
                  <c:v>184.5</c:v>
                </c:pt>
                <c:pt idx="370">
                  <c:v>185</c:v>
                </c:pt>
                <c:pt idx="371">
                  <c:v>185.5</c:v>
                </c:pt>
                <c:pt idx="372">
                  <c:v>186</c:v>
                </c:pt>
                <c:pt idx="373">
                  <c:v>186.5</c:v>
                </c:pt>
                <c:pt idx="374">
                  <c:v>187</c:v>
                </c:pt>
                <c:pt idx="375">
                  <c:v>187.5</c:v>
                </c:pt>
                <c:pt idx="376">
                  <c:v>188</c:v>
                </c:pt>
                <c:pt idx="377">
                  <c:v>188.5</c:v>
                </c:pt>
                <c:pt idx="378">
                  <c:v>189</c:v>
                </c:pt>
                <c:pt idx="379">
                  <c:v>189.5</c:v>
                </c:pt>
                <c:pt idx="380">
                  <c:v>190</c:v>
                </c:pt>
                <c:pt idx="381">
                  <c:v>190.5</c:v>
                </c:pt>
                <c:pt idx="382">
                  <c:v>191</c:v>
                </c:pt>
                <c:pt idx="383">
                  <c:v>191.5</c:v>
                </c:pt>
                <c:pt idx="384">
                  <c:v>192</c:v>
                </c:pt>
                <c:pt idx="385">
                  <c:v>192.5</c:v>
                </c:pt>
                <c:pt idx="386">
                  <c:v>193</c:v>
                </c:pt>
                <c:pt idx="387">
                  <c:v>193.5</c:v>
                </c:pt>
                <c:pt idx="388">
                  <c:v>194</c:v>
                </c:pt>
                <c:pt idx="389">
                  <c:v>194.5</c:v>
                </c:pt>
                <c:pt idx="390">
                  <c:v>195</c:v>
                </c:pt>
                <c:pt idx="391">
                  <c:v>195.5</c:v>
                </c:pt>
                <c:pt idx="392">
                  <c:v>196</c:v>
                </c:pt>
                <c:pt idx="393">
                  <c:v>196.5</c:v>
                </c:pt>
                <c:pt idx="394">
                  <c:v>197</c:v>
                </c:pt>
                <c:pt idx="395">
                  <c:v>197.5</c:v>
                </c:pt>
                <c:pt idx="396">
                  <c:v>198</c:v>
                </c:pt>
                <c:pt idx="397">
                  <c:v>198.5</c:v>
                </c:pt>
                <c:pt idx="398">
                  <c:v>199</c:v>
                </c:pt>
                <c:pt idx="399">
                  <c:v>199.5</c:v>
                </c:pt>
                <c:pt idx="400">
                  <c:v>200</c:v>
                </c:pt>
                <c:pt idx="401">
                  <c:v>200.5</c:v>
                </c:pt>
                <c:pt idx="402">
                  <c:v>201</c:v>
                </c:pt>
                <c:pt idx="403">
                  <c:v>201.5</c:v>
                </c:pt>
                <c:pt idx="404">
                  <c:v>202</c:v>
                </c:pt>
                <c:pt idx="405">
                  <c:v>202.5</c:v>
                </c:pt>
                <c:pt idx="406">
                  <c:v>203</c:v>
                </c:pt>
                <c:pt idx="407">
                  <c:v>203.5</c:v>
                </c:pt>
                <c:pt idx="408">
                  <c:v>204</c:v>
                </c:pt>
                <c:pt idx="409">
                  <c:v>204.5</c:v>
                </c:pt>
                <c:pt idx="410">
                  <c:v>205</c:v>
                </c:pt>
                <c:pt idx="411">
                  <c:v>205.5</c:v>
                </c:pt>
                <c:pt idx="412">
                  <c:v>206</c:v>
                </c:pt>
                <c:pt idx="413">
                  <c:v>206.5</c:v>
                </c:pt>
                <c:pt idx="414">
                  <c:v>207</c:v>
                </c:pt>
                <c:pt idx="415">
                  <c:v>207.5</c:v>
                </c:pt>
                <c:pt idx="416">
                  <c:v>208</c:v>
                </c:pt>
                <c:pt idx="417">
                  <c:v>208.5</c:v>
                </c:pt>
                <c:pt idx="418">
                  <c:v>209</c:v>
                </c:pt>
                <c:pt idx="419">
                  <c:v>209.5</c:v>
                </c:pt>
                <c:pt idx="420">
                  <c:v>210</c:v>
                </c:pt>
                <c:pt idx="421">
                  <c:v>210.5</c:v>
                </c:pt>
                <c:pt idx="422">
                  <c:v>211</c:v>
                </c:pt>
                <c:pt idx="423">
                  <c:v>211.5</c:v>
                </c:pt>
                <c:pt idx="424">
                  <c:v>212</c:v>
                </c:pt>
                <c:pt idx="425">
                  <c:v>212.5</c:v>
                </c:pt>
                <c:pt idx="426">
                  <c:v>213</c:v>
                </c:pt>
                <c:pt idx="427">
                  <c:v>213.5</c:v>
                </c:pt>
                <c:pt idx="428">
                  <c:v>214</c:v>
                </c:pt>
                <c:pt idx="429">
                  <c:v>214.5</c:v>
                </c:pt>
                <c:pt idx="430">
                  <c:v>215</c:v>
                </c:pt>
                <c:pt idx="431">
                  <c:v>215.5</c:v>
                </c:pt>
                <c:pt idx="432">
                  <c:v>216</c:v>
                </c:pt>
                <c:pt idx="433">
                  <c:v>216.5</c:v>
                </c:pt>
                <c:pt idx="434">
                  <c:v>217</c:v>
                </c:pt>
                <c:pt idx="435">
                  <c:v>217.5</c:v>
                </c:pt>
                <c:pt idx="436">
                  <c:v>218</c:v>
                </c:pt>
                <c:pt idx="437">
                  <c:v>218.5</c:v>
                </c:pt>
                <c:pt idx="438">
                  <c:v>219</c:v>
                </c:pt>
                <c:pt idx="439">
                  <c:v>219.5</c:v>
                </c:pt>
                <c:pt idx="440">
                  <c:v>220</c:v>
                </c:pt>
                <c:pt idx="441">
                  <c:v>220.5</c:v>
                </c:pt>
                <c:pt idx="442">
                  <c:v>221</c:v>
                </c:pt>
                <c:pt idx="443">
                  <c:v>221.5</c:v>
                </c:pt>
                <c:pt idx="444">
                  <c:v>222</c:v>
                </c:pt>
                <c:pt idx="445">
                  <c:v>222.5</c:v>
                </c:pt>
                <c:pt idx="446">
                  <c:v>223</c:v>
                </c:pt>
                <c:pt idx="447">
                  <c:v>223.5</c:v>
                </c:pt>
                <c:pt idx="448">
                  <c:v>224</c:v>
                </c:pt>
                <c:pt idx="449">
                  <c:v>224.5</c:v>
                </c:pt>
                <c:pt idx="450">
                  <c:v>225</c:v>
                </c:pt>
                <c:pt idx="451">
                  <c:v>225.5</c:v>
                </c:pt>
                <c:pt idx="452">
                  <c:v>226</c:v>
                </c:pt>
                <c:pt idx="453">
                  <c:v>226.5</c:v>
                </c:pt>
                <c:pt idx="454">
                  <c:v>227</c:v>
                </c:pt>
                <c:pt idx="455">
                  <c:v>227.5</c:v>
                </c:pt>
                <c:pt idx="456">
                  <c:v>228</c:v>
                </c:pt>
                <c:pt idx="457">
                  <c:v>228.5</c:v>
                </c:pt>
                <c:pt idx="458">
                  <c:v>229</c:v>
                </c:pt>
                <c:pt idx="459">
                  <c:v>229.5</c:v>
                </c:pt>
                <c:pt idx="460">
                  <c:v>230</c:v>
                </c:pt>
                <c:pt idx="461">
                  <c:v>230.5</c:v>
                </c:pt>
                <c:pt idx="462">
                  <c:v>231</c:v>
                </c:pt>
                <c:pt idx="463">
                  <c:v>231.5</c:v>
                </c:pt>
                <c:pt idx="464">
                  <c:v>232</c:v>
                </c:pt>
                <c:pt idx="465">
                  <c:v>232.5</c:v>
                </c:pt>
                <c:pt idx="466">
                  <c:v>233</c:v>
                </c:pt>
                <c:pt idx="467">
                  <c:v>233.5</c:v>
                </c:pt>
                <c:pt idx="468">
                  <c:v>234</c:v>
                </c:pt>
                <c:pt idx="469">
                  <c:v>234.5</c:v>
                </c:pt>
                <c:pt idx="470">
                  <c:v>235</c:v>
                </c:pt>
                <c:pt idx="471">
                  <c:v>235.5</c:v>
                </c:pt>
                <c:pt idx="472">
                  <c:v>236</c:v>
                </c:pt>
                <c:pt idx="473">
                  <c:v>236.5</c:v>
                </c:pt>
                <c:pt idx="474">
                  <c:v>237</c:v>
                </c:pt>
                <c:pt idx="475">
                  <c:v>237.5</c:v>
                </c:pt>
                <c:pt idx="476">
                  <c:v>238</c:v>
                </c:pt>
                <c:pt idx="477">
                  <c:v>238.5</c:v>
                </c:pt>
                <c:pt idx="478">
                  <c:v>239</c:v>
                </c:pt>
                <c:pt idx="479">
                  <c:v>239.5</c:v>
                </c:pt>
                <c:pt idx="480">
                  <c:v>240</c:v>
                </c:pt>
                <c:pt idx="481">
                  <c:v>240.5</c:v>
                </c:pt>
                <c:pt idx="482">
                  <c:v>241</c:v>
                </c:pt>
                <c:pt idx="483">
                  <c:v>241.5</c:v>
                </c:pt>
                <c:pt idx="484">
                  <c:v>242</c:v>
                </c:pt>
                <c:pt idx="485">
                  <c:v>242.5</c:v>
                </c:pt>
                <c:pt idx="486">
                  <c:v>243</c:v>
                </c:pt>
                <c:pt idx="487">
                  <c:v>243.5</c:v>
                </c:pt>
                <c:pt idx="488">
                  <c:v>244</c:v>
                </c:pt>
                <c:pt idx="489">
                  <c:v>244.5</c:v>
                </c:pt>
                <c:pt idx="490">
                  <c:v>245</c:v>
                </c:pt>
                <c:pt idx="491">
                  <c:v>245.5</c:v>
                </c:pt>
                <c:pt idx="492">
                  <c:v>246</c:v>
                </c:pt>
                <c:pt idx="493">
                  <c:v>246.5</c:v>
                </c:pt>
                <c:pt idx="494">
                  <c:v>247</c:v>
                </c:pt>
                <c:pt idx="495">
                  <c:v>247.5</c:v>
                </c:pt>
                <c:pt idx="496">
                  <c:v>248</c:v>
                </c:pt>
                <c:pt idx="497">
                  <c:v>248.5</c:v>
                </c:pt>
                <c:pt idx="498">
                  <c:v>249</c:v>
                </c:pt>
                <c:pt idx="499">
                  <c:v>249.5</c:v>
                </c:pt>
                <c:pt idx="500">
                  <c:v>250</c:v>
                </c:pt>
                <c:pt idx="501">
                  <c:v>250.5</c:v>
                </c:pt>
                <c:pt idx="502">
                  <c:v>251</c:v>
                </c:pt>
                <c:pt idx="503">
                  <c:v>251.5</c:v>
                </c:pt>
                <c:pt idx="504">
                  <c:v>252</c:v>
                </c:pt>
                <c:pt idx="505">
                  <c:v>252.5</c:v>
                </c:pt>
                <c:pt idx="506">
                  <c:v>253</c:v>
                </c:pt>
                <c:pt idx="507">
                  <c:v>253.5</c:v>
                </c:pt>
                <c:pt idx="508">
                  <c:v>254</c:v>
                </c:pt>
                <c:pt idx="509">
                  <c:v>254.5</c:v>
                </c:pt>
                <c:pt idx="510">
                  <c:v>255</c:v>
                </c:pt>
                <c:pt idx="511">
                  <c:v>255.5</c:v>
                </c:pt>
                <c:pt idx="512">
                  <c:v>256</c:v>
                </c:pt>
                <c:pt idx="513">
                  <c:v>256.5</c:v>
                </c:pt>
                <c:pt idx="514">
                  <c:v>257</c:v>
                </c:pt>
                <c:pt idx="515">
                  <c:v>257.5</c:v>
                </c:pt>
                <c:pt idx="516">
                  <c:v>258</c:v>
                </c:pt>
                <c:pt idx="517">
                  <c:v>258.5</c:v>
                </c:pt>
                <c:pt idx="518">
                  <c:v>259</c:v>
                </c:pt>
                <c:pt idx="519">
                  <c:v>259.5</c:v>
                </c:pt>
                <c:pt idx="520">
                  <c:v>260</c:v>
                </c:pt>
                <c:pt idx="521">
                  <c:v>260.5</c:v>
                </c:pt>
                <c:pt idx="522">
                  <c:v>261</c:v>
                </c:pt>
                <c:pt idx="523">
                  <c:v>261.5</c:v>
                </c:pt>
                <c:pt idx="524">
                  <c:v>262</c:v>
                </c:pt>
                <c:pt idx="525">
                  <c:v>262.5</c:v>
                </c:pt>
                <c:pt idx="526">
                  <c:v>263</c:v>
                </c:pt>
                <c:pt idx="527">
                  <c:v>263.5</c:v>
                </c:pt>
                <c:pt idx="528">
                  <c:v>264</c:v>
                </c:pt>
                <c:pt idx="529">
                  <c:v>264.5</c:v>
                </c:pt>
                <c:pt idx="530">
                  <c:v>265</c:v>
                </c:pt>
                <c:pt idx="531">
                  <c:v>265.5</c:v>
                </c:pt>
                <c:pt idx="532">
                  <c:v>266</c:v>
                </c:pt>
                <c:pt idx="533">
                  <c:v>266.5</c:v>
                </c:pt>
                <c:pt idx="534">
                  <c:v>267</c:v>
                </c:pt>
                <c:pt idx="535">
                  <c:v>267.5</c:v>
                </c:pt>
                <c:pt idx="536">
                  <c:v>268</c:v>
                </c:pt>
                <c:pt idx="537">
                  <c:v>268.5</c:v>
                </c:pt>
                <c:pt idx="538">
                  <c:v>269</c:v>
                </c:pt>
                <c:pt idx="539">
                  <c:v>269.5</c:v>
                </c:pt>
                <c:pt idx="540">
                  <c:v>270</c:v>
                </c:pt>
                <c:pt idx="541">
                  <c:v>270.5</c:v>
                </c:pt>
                <c:pt idx="542">
                  <c:v>271</c:v>
                </c:pt>
                <c:pt idx="543">
                  <c:v>271.5</c:v>
                </c:pt>
                <c:pt idx="544">
                  <c:v>272</c:v>
                </c:pt>
                <c:pt idx="545">
                  <c:v>272.5</c:v>
                </c:pt>
                <c:pt idx="546">
                  <c:v>273</c:v>
                </c:pt>
                <c:pt idx="547">
                  <c:v>273.5</c:v>
                </c:pt>
                <c:pt idx="548">
                  <c:v>274</c:v>
                </c:pt>
                <c:pt idx="549">
                  <c:v>274.5</c:v>
                </c:pt>
                <c:pt idx="550">
                  <c:v>275</c:v>
                </c:pt>
                <c:pt idx="551">
                  <c:v>275.5</c:v>
                </c:pt>
                <c:pt idx="552">
                  <c:v>276</c:v>
                </c:pt>
                <c:pt idx="553">
                  <c:v>276.5</c:v>
                </c:pt>
                <c:pt idx="554">
                  <c:v>277</c:v>
                </c:pt>
                <c:pt idx="555">
                  <c:v>277.5</c:v>
                </c:pt>
                <c:pt idx="556">
                  <c:v>278</c:v>
                </c:pt>
                <c:pt idx="557">
                  <c:v>278.5</c:v>
                </c:pt>
                <c:pt idx="558">
                  <c:v>279</c:v>
                </c:pt>
                <c:pt idx="559">
                  <c:v>279.5</c:v>
                </c:pt>
                <c:pt idx="560">
                  <c:v>280</c:v>
                </c:pt>
                <c:pt idx="561">
                  <c:v>280.5</c:v>
                </c:pt>
                <c:pt idx="562">
                  <c:v>281</c:v>
                </c:pt>
                <c:pt idx="563">
                  <c:v>281.5</c:v>
                </c:pt>
                <c:pt idx="564">
                  <c:v>282</c:v>
                </c:pt>
                <c:pt idx="565">
                  <c:v>282.5</c:v>
                </c:pt>
                <c:pt idx="566">
                  <c:v>283</c:v>
                </c:pt>
                <c:pt idx="567">
                  <c:v>283.5</c:v>
                </c:pt>
                <c:pt idx="568">
                  <c:v>284</c:v>
                </c:pt>
                <c:pt idx="569">
                  <c:v>284.5</c:v>
                </c:pt>
                <c:pt idx="570">
                  <c:v>285</c:v>
                </c:pt>
                <c:pt idx="571">
                  <c:v>285.5</c:v>
                </c:pt>
                <c:pt idx="572">
                  <c:v>286</c:v>
                </c:pt>
                <c:pt idx="573">
                  <c:v>286.5</c:v>
                </c:pt>
                <c:pt idx="574">
                  <c:v>287</c:v>
                </c:pt>
                <c:pt idx="575">
                  <c:v>287.5</c:v>
                </c:pt>
                <c:pt idx="576">
                  <c:v>288</c:v>
                </c:pt>
                <c:pt idx="577">
                  <c:v>288.5</c:v>
                </c:pt>
                <c:pt idx="578">
                  <c:v>289</c:v>
                </c:pt>
                <c:pt idx="579">
                  <c:v>289.5</c:v>
                </c:pt>
                <c:pt idx="580">
                  <c:v>290</c:v>
                </c:pt>
                <c:pt idx="581">
                  <c:v>290.5</c:v>
                </c:pt>
                <c:pt idx="582">
                  <c:v>291</c:v>
                </c:pt>
                <c:pt idx="583">
                  <c:v>291.5</c:v>
                </c:pt>
                <c:pt idx="584">
                  <c:v>292</c:v>
                </c:pt>
                <c:pt idx="585">
                  <c:v>292.5</c:v>
                </c:pt>
                <c:pt idx="586">
                  <c:v>293</c:v>
                </c:pt>
                <c:pt idx="587">
                  <c:v>293.5</c:v>
                </c:pt>
                <c:pt idx="588">
                  <c:v>294</c:v>
                </c:pt>
                <c:pt idx="589">
                  <c:v>294.5</c:v>
                </c:pt>
                <c:pt idx="590">
                  <c:v>295</c:v>
                </c:pt>
                <c:pt idx="591">
                  <c:v>295.5</c:v>
                </c:pt>
                <c:pt idx="592">
                  <c:v>296</c:v>
                </c:pt>
                <c:pt idx="593">
                  <c:v>296.5</c:v>
                </c:pt>
                <c:pt idx="594">
                  <c:v>297</c:v>
                </c:pt>
                <c:pt idx="595">
                  <c:v>297.5</c:v>
                </c:pt>
                <c:pt idx="596">
                  <c:v>298</c:v>
                </c:pt>
                <c:pt idx="597">
                  <c:v>298.5</c:v>
                </c:pt>
                <c:pt idx="598">
                  <c:v>299</c:v>
                </c:pt>
                <c:pt idx="599">
                  <c:v>299.5</c:v>
                </c:pt>
                <c:pt idx="600">
                  <c:v>300</c:v>
                </c:pt>
                <c:pt idx="601">
                  <c:v>300.5</c:v>
                </c:pt>
                <c:pt idx="602">
                  <c:v>301</c:v>
                </c:pt>
                <c:pt idx="603">
                  <c:v>301.5</c:v>
                </c:pt>
                <c:pt idx="604">
                  <c:v>302</c:v>
                </c:pt>
                <c:pt idx="605">
                  <c:v>302.5</c:v>
                </c:pt>
                <c:pt idx="606">
                  <c:v>303</c:v>
                </c:pt>
                <c:pt idx="607">
                  <c:v>303.5</c:v>
                </c:pt>
                <c:pt idx="608">
                  <c:v>304</c:v>
                </c:pt>
                <c:pt idx="609">
                  <c:v>304.5</c:v>
                </c:pt>
                <c:pt idx="610">
                  <c:v>305</c:v>
                </c:pt>
                <c:pt idx="611">
                  <c:v>305.5</c:v>
                </c:pt>
                <c:pt idx="612">
                  <c:v>306</c:v>
                </c:pt>
                <c:pt idx="613">
                  <c:v>306.5</c:v>
                </c:pt>
                <c:pt idx="614">
                  <c:v>307</c:v>
                </c:pt>
                <c:pt idx="615">
                  <c:v>307.5</c:v>
                </c:pt>
                <c:pt idx="616">
                  <c:v>308</c:v>
                </c:pt>
                <c:pt idx="617">
                  <c:v>308.5</c:v>
                </c:pt>
                <c:pt idx="618">
                  <c:v>309</c:v>
                </c:pt>
                <c:pt idx="619">
                  <c:v>309.5</c:v>
                </c:pt>
                <c:pt idx="620">
                  <c:v>310</c:v>
                </c:pt>
                <c:pt idx="621">
                  <c:v>310.5</c:v>
                </c:pt>
                <c:pt idx="622">
                  <c:v>311</c:v>
                </c:pt>
                <c:pt idx="623">
                  <c:v>311.5</c:v>
                </c:pt>
                <c:pt idx="624">
                  <c:v>312</c:v>
                </c:pt>
                <c:pt idx="625">
                  <c:v>312.5</c:v>
                </c:pt>
                <c:pt idx="626">
                  <c:v>313</c:v>
                </c:pt>
                <c:pt idx="627">
                  <c:v>313.5</c:v>
                </c:pt>
                <c:pt idx="628">
                  <c:v>314</c:v>
                </c:pt>
                <c:pt idx="629">
                  <c:v>314.5</c:v>
                </c:pt>
                <c:pt idx="630">
                  <c:v>315</c:v>
                </c:pt>
                <c:pt idx="631">
                  <c:v>315.5</c:v>
                </c:pt>
                <c:pt idx="632">
                  <c:v>316</c:v>
                </c:pt>
                <c:pt idx="633">
                  <c:v>316.5</c:v>
                </c:pt>
                <c:pt idx="634">
                  <c:v>317</c:v>
                </c:pt>
                <c:pt idx="635">
                  <c:v>317.5</c:v>
                </c:pt>
                <c:pt idx="636">
                  <c:v>318</c:v>
                </c:pt>
                <c:pt idx="637">
                  <c:v>318.5</c:v>
                </c:pt>
                <c:pt idx="638">
                  <c:v>319</c:v>
                </c:pt>
                <c:pt idx="639">
                  <c:v>319.5</c:v>
                </c:pt>
                <c:pt idx="640">
                  <c:v>320</c:v>
                </c:pt>
                <c:pt idx="641">
                  <c:v>320.5</c:v>
                </c:pt>
                <c:pt idx="642">
                  <c:v>321</c:v>
                </c:pt>
                <c:pt idx="643">
                  <c:v>321.5</c:v>
                </c:pt>
                <c:pt idx="644">
                  <c:v>322</c:v>
                </c:pt>
                <c:pt idx="645">
                  <c:v>322.5</c:v>
                </c:pt>
                <c:pt idx="646">
                  <c:v>323</c:v>
                </c:pt>
                <c:pt idx="647">
                  <c:v>323.5</c:v>
                </c:pt>
                <c:pt idx="648">
                  <c:v>324</c:v>
                </c:pt>
                <c:pt idx="649">
                  <c:v>324.5</c:v>
                </c:pt>
                <c:pt idx="650">
                  <c:v>325</c:v>
                </c:pt>
                <c:pt idx="651">
                  <c:v>325.5</c:v>
                </c:pt>
                <c:pt idx="652">
                  <c:v>326</c:v>
                </c:pt>
                <c:pt idx="653">
                  <c:v>326.5</c:v>
                </c:pt>
                <c:pt idx="654">
                  <c:v>327</c:v>
                </c:pt>
                <c:pt idx="655">
                  <c:v>327.5</c:v>
                </c:pt>
                <c:pt idx="656">
                  <c:v>328</c:v>
                </c:pt>
                <c:pt idx="657">
                  <c:v>328.5</c:v>
                </c:pt>
                <c:pt idx="658">
                  <c:v>329</c:v>
                </c:pt>
                <c:pt idx="659">
                  <c:v>329.5</c:v>
                </c:pt>
                <c:pt idx="660">
                  <c:v>330</c:v>
                </c:pt>
                <c:pt idx="661">
                  <c:v>330.5</c:v>
                </c:pt>
                <c:pt idx="662">
                  <c:v>331</c:v>
                </c:pt>
                <c:pt idx="663">
                  <c:v>331.5</c:v>
                </c:pt>
                <c:pt idx="664">
                  <c:v>332</c:v>
                </c:pt>
                <c:pt idx="665">
                  <c:v>332.5</c:v>
                </c:pt>
                <c:pt idx="666">
                  <c:v>333</c:v>
                </c:pt>
                <c:pt idx="667">
                  <c:v>333.5</c:v>
                </c:pt>
                <c:pt idx="668">
                  <c:v>334</c:v>
                </c:pt>
                <c:pt idx="669">
                  <c:v>334.5</c:v>
                </c:pt>
                <c:pt idx="670">
                  <c:v>335</c:v>
                </c:pt>
                <c:pt idx="671">
                  <c:v>335.5</c:v>
                </c:pt>
                <c:pt idx="672">
                  <c:v>336</c:v>
                </c:pt>
                <c:pt idx="673">
                  <c:v>336.5</c:v>
                </c:pt>
                <c:pt idx="674">
                  <c:v>337</c:v>
                </c:pt>
                <c:pt idx="675">
                  <c:v>337.5</c:v>
                </c:pt>
                <c:pt idx="676">
                  <c:v>338</c:v>
                </c:pt>
                <c:pt idx="677">
                  <c:v>338.5</c:v>
                </c:pt>
                <c:pt idx="678">
                  <c:v>339</c:v>
                </c:pt>
                <c:pt idx="679">
                  <c:v>339.5</c:v>
                </c:pt>
                <c:pt idx="680">
                  <c:v>340</c:v>
                </c:pt>
                <c:pt idx="681">
                  <c:v>340.5</c:v>
                </c:pt>
                <c:pt idx="682">
                  <c:v>341</c:v>
                </c:pt>
                <c:pt idx="683">
                  <c:v>341.5</c:v>
                </c:pt>
                <c:pt idx="684">
                  <c:v>342</c:v>
                </c:pt>
                <c:pt idx="685">
                  <c:v>342.5</c:v>
                </c:pt>
                <c:pt idx="686">
                  <c:v>343</c:v>
                </c:pt>
                <c:pt idx="687">
                  <c:v>343.5</c:v>
                </c:pt>
                <c:pt idx="688">
                  <c:v>344</c:v>
                </c:pt>
                <c:pt idx="689">
                  <c:v>344.5</c:v>
                </c:pt>
                <c:pt idx="690">
                  <c:v>345</c:v>
                </c:pt>
                <c:pt idx="691">
                  <c:v>345.5</c:v>
                </c:pt>
                <c:pt idx="692">
                  <c:v>346</c:v>
                </c:pt>
                <c:pt idx="693">
                  <c:v>346.5</c:v>
                </c:pt>
                <c:pt idx="694">
                  <c:v>347</c:v>
                </c:pt>
                <c:pt idx="695">
                  <c:v>347.5</c:v>
                </c:pt>
                <c:pt idx="696">
                  <c:v>348</c:v>
                </c:pt>
                <c:pt idx="697">
                  <c:v>348.5</c:v>
                </c:pt>
                <c:pt idx="698">
                  <c:v>349</c:v>
                </c:pt>
                <c:pt idx="699">
                  <c:v>349.5</c:v>
                </c:pt>
                <c:pt idx="700">
                  <c:v>350</c:v>
                </c:pt>
                <c:pt idx="701">
                  <c:v>350.5</c:v>
                </c:pt>
                <c:pt idx="702">
                  <c:v>351</c:v>
                </c:pt>
                <c:pt idx="703">
                  <c:v>351.5</c:v>
                </c:pt>
                <c:pt idx="704">
                  <c:v>352</c:v>
                </c:pt>
                <c:pt idx="705">
                  <c:v>352.5</c:v>
                </c:pt>
                <c:pt idx="706">
                  <c:v>353</c:v>
                </c:pt>
                <c:pt idx="707">
                  <c:v>353.5</c:v>
                </c:pt>
                <c:pt idx="708">
                  <c:v>354</c:v>
                </c:pt>
                <c:pt idx="709">
                  <c:v>354.5</c:v>
                </c:pt>
                <c:pt idx="710">
                  <c:v>355</c:v>
                </c:pt>
                <c:pt idx="711">
                  <c:v>355.5</c:v>
                </c:pt>
                <c:pt idx="712">
                  <c:v>356</c:v>
                </c:pt>
                <c:pt idx="713">
                  <c:v>356.5</c:v>
                </c:pt>
                <c:pt idx="714">
                  <c:v>357</c:v>
                </c:pt>
                <c:pt idx="715">
                  <c:v>357.5</c:v>
                </c:pt>
                <c:pt idx="716">
                  <c:v>358</c:v>
                </c:pt>
                <c:pt idx="717">
                  <c:v>358.5</c:v>
                </c:pt>
                <c:pt idx="718">
                  <c:v>359</c:v>
                </c:pt>
                <c:pt idx="719">
                  <c:v>359.5</c:v>
                </c:pt>
                <c:pt idx="720">
                  <c:v>360</c:v>
                </c:pt>
              </c:numCache>
            </c:numRef>
          </c:xVal>
          <c:yVal>
            <c:numRef>
              <c:f>'HW#2.2'!$G$17:$G$737</c:f>
              <c:numCache>
                <c:formatCode>General</c:formatCode>
                <c:ptCount val="721"/>
                <c:pt idx="0">
                  <c:v>0</c:v>
                </c:pt>
                <c:pt idx="1">
                  <c:v>-2.144169670846395E-3</c:v>
                </c:pt>
                <c:pt idx="2">
                  <c:v>-4.2881512539184952E-3</c:v>
                </c:pt>
                <c:pt idx="3">
                  <c:v>-6.4317566614420065E-3</c:v>
                </c:pt>
                <c:pt idx="4">
                  <c:v>-8.5747978056426328E-3</c:v>
                </c:pt>
                <c:pt idx="5">
                  <c:v>-1.0717086598746081E-2</c:v>
                </c:pt>
                <c:pt idx="6">
                  <c:v>-1.2858434952978056E-2</c:v>
                </c:pt>
                <c:pt idx="7">
                  <c:v>-1.4998654780564261E-2</c:v>
                </c:pt>
                <c:pt idx="8">
                  <c:v>-1.7137557993730408E-2</c:v>
                </c:pt>
                <c:pt idx="9">
                  <c:v>-1.9274956504702196E-2</c:v>
                </c:pt>
                <c:pt idx="10">
                  <c:v>-2.141066222570533E-2</c:v>
                </c:pt>
                <c:pt idx="11">
                  <c:v>-2.3544487068965517E-2</c:v>
                </c:pt>
                <c:pt idx="12">
                  <c:v>-2.5676242946708464E-2</c:v>
                </c:pt>
                <c:pt idx="13">
                  <c:v>-2.7805741771159874E-2</c:v>
                </c:pt>
                <c:pt idx="14">
                  <c:v>-2.9932795454545452E-2</c:v>
                </c:pt>
                <c:pt idx="15">
                  <c:v>-3.2057215909090907E-2</c:v>
                </c:pt>
                <c:pt idx="16">
                  <c:v>-3.4178815047021943E-2</c:v>
                </c:pt>
                <c:pt idx="17">
                  <c:v>-3.6297404780564264E-2</c:v>
                </c:pt>
                <c:pt idx="18">
                  <c:v>-3.841279702194357E-2</c:v>
                </c:pt>
                <c:pt idx="19">
                  <c:v>-4.0524803683385582E-2</c:v>
                </c:pt>
                <c:pt idx="20">
                  <c:v>-4.2633236677115986E-2</c:v>
                </c:pt>
                <c:pt idx="21">
                  <c:v>-4.4737907915360503E-2</c:v>
                </c:pt>
                <c:pt idx="22">
                  <c:v>-4.6838629310344826E-2</c:v>
                </c:pt>
                <c:pt idx="23">
                  <c:v>-4.8935212774294669E-2</c:v>
                </c:pt>
                <c:pt idx="24">
                  <c:v>-5.1027470219435739E-2</c:v>
                </c:pt>
                <c:pt idx="25">
                  <c:v>-5.3115213557993729E-2</c:v>
                </c:pt>
                <c:pt idx="26">
                  <c:v>-5.519825470219436E-2</c:v>
                </c:pt>
                <c:pt idx="27">
                  <c:v>-5.7276405564263326E-2</c:v>
                </c:pt>
                <c:pt idx="28">
                  <c:v>-5.9349478056426326E-2</c:v>
                </c:pt>
                <c:pt idx="29">
                  <c:v>-6.1417284090909088E-2</c:v>
                </c:pt>
                <c:pt idx="30">
                  <c:v>-6.3479635579937299E-2</c:v>
                </c:pt>
                <c:pt idx="31">
                  <c:v>-6.5536344435736679E-2</c:v>
                </c:pt>
                <c:pt idx="32">
                  <c:v>-6.7587222570532915E-2</c:v>
                </c:pt>
                <c:pt idx="33">
                  <c:v>-6.963208189655172E-2</c:v>
                </c:pt>
                <c:pt idx="34">
                  <c:v>-7.1670734326018809E-2</c:v>
                </c:pt>
                <c:pt idx="35">
                  <c:v>-7.3702991771159881E-2</c:v>
                </c:pt>
                <c:pt idx="36">
                  <c:v>-7.5728666144200624E-2</c:v>
                </c:pt>
                <c:pt idx="37">
                  <c:v>-7.7747569357366764E-2</c:v>
                </c:pt>
                <c:pt idx="38">
                  <c:v>-7.9759513322884015E-2</c:v>
                </c:pt>
                <c:pt idx="39">
                  <c:v>-8.1764309952978051E-2</c:v>
                </c:pt>
                <c:pt idx="40">
                  <c:v>-8.3761771159874612E-2</c:v>
                </c:pt>
                <c:pt idx="41">
                  <c:v>-8.5751708855799372E-2</c:v>
                </c:pt>
                <c:pt idx="42">
                  <c:v>-8.7733934952978057E-2</c:v>
                </c:pt>
                <c:pt idx="43">
                  <c:v>-8.9708261363636368E-2</c:v>
                </c:pt>
                <c:pt idx="44">
                  <c:v>-9.1674500000000006E-2</c:v>
                </c:pt>
                <c:pt idx="45">
                  <c:v>-9.363246277429467E-2</c:v>
                </c:pt>
                <c:pt idx="46">
                  <c:v>-9.5581961598746087E-2</c:v>
                </c:pt>
                <c:pt idx="47">
                  <c:v>-9.7522808385579932E-2</c:v>
                </c:pt>
                <c:pt idx="48">
                  <c:v>-9.9454815047021944E-2</c:v>
                </c:pt>
                <c:pt idx="49">
                  <c:v>-0.10137779349529778</c:v>
                </c:pt>
                <c:pt idx="50">
                  <c:v>-0.10329155564263323</c:v>
                </c:pt>
                <c:pt idx="51">
                  <c:v>-0.10519591340125392</c:v>
                </c:pt>
                <c:pt idx="52">
                  <c:v>-0.10709067868338558</c:v>
                </c:pt>
                <c:pt idx="53">
                  <c:v>-0.10897566340125392</c:v>
                </c:pt>
                <c:pt idx="54">
                  <c:v>-0.11085067946708464</c:v>
                </c:pt>
                <c:pt idx="55">
                  <c:v>-0.11271553879310345</c:v>
                </c:pt>
                <c:pt idx="56">
                  <c:v>-0.11457005329153604</c:v>
                </c:pt>
                <c:pt idx="57">
                  <c:v>-0.11641403487460815</c:v>
                </c:pt>
                <c:pt idx="58">
                  <c:v>-0.11824729545454546</c:v>
                </c:pt>
                <c:pt idx="59">
                  <c:v>-0.12006964694357367</c:v>
                </c:pt>
                <c:pt idx="60">
                  <c:v>-0.1218809012539185</c:v>
                </c:pt>
                <c:pt idx="61">
                  <c:v>-0.12368087029780564</c:v>
                </c:pt>
                <c:pt idx="62">
                  <c:v>-0.12546936598746081</c:v>
                </c:pt>
                <c:pt idx="63">
                  <c:v>-0.12724620023510971</c:v>
                </c:pt>
                <c:pt idx="64">
                  <c:v>-0.12901118495297806</c:v>
                </c:pt>
                <c:pt idx="65">
                  <c:v>-0.13076413205329152</c:v>
                </c:pt>
                <c:pt idx="66">
                  <c:v>-0.13250485344827587</c:v>
                </c:pt>
                <c:pt idx="67">
                  <c:v>-0.13423316105015673</c:v>
                </c:pt>
                <c:pt idx="68">
                  <c:v>-0.13594886677115989</c:v>
                </c:pt>
                <c:pt idx="69">
                  <c:v>-0.13765178252351098</c:v>
                </c:pt>
                <c:pt idx="70">
                  <c:v>-0.13934172021943575</c:v>
                </c:pt>
                <c:pt idx="71">
                  <c:v>-0.14101849177115988</c:v>
                </c:pt>
                <c:pt idx="72">
                  <c:v>-0.14268190909090908</c:v>
                </c:pt>
                <c:pt idx="73">
                  <c:v>-0.1443317840909091</c:v>
                </c:pt>
                <c:pt idx="74">
                  <c:v>-0.14596792868338557</c:v>
                </c:pt>
                <c:pt idx="75">
                  <c:v>-0.14759015478056425</c:v>
                </c:pt>
                <c:pt idx="76">
                  <c:v>-0.14919827429467086</c:v>
                </c:pt>
                <c:pt idx="77">
                  <c:v>-0.15079209913793101</c:v>
                </c:pt>
                <c:pt idx="78">
                  <c:v>-0.15237144122257054</c:v>
                </c:pt>
                <c:pt idx="79">
                  <c:v>-0.15393611246081504</c:v>
                </c:pt>
                <c:pt idx="80">
                  <c:v>-0.15548592476489029</c:v>
                </c:pt>
                <c:pt idx="81">
                  <c:v>-0.15702069004702193</c:v>
                </c:pt>
                <c:pt idx="82">
                  <c:v>-0.15854022021943573</c:v>
                </c:pt>
                <c:pt idx="83">
                  <c:v>-0.16004432719435738</c:v>
                </c:pt>
                <c:pt idx="84">
                  <c:v>-0.16153282288401255</c:v>
                </c:pt>
                <c:pt idx="85">
                  <c:v>-0.16300551920062695</c:v>
                </c:pt>
                <c:pt idx="86">
                  <c:v>-0.16446222805642632</c:v>
                </c:pt>
                <c:pt idx="87">
                  <c:v>-0.16590276136363635</c:v>
                </c:pt>
                <c:pt idx="88">
                  <c:v>-0.16732693103448276</c:v>
                </c:pt>
                <c:pt idx="89">
                  <c:v>-0.16873454898119122</c:v>
                </c:pt>
                <c:pt idx="90">
                  <c:v>-0.17012542711598747</c:v>
                </c:pt>
                <c:pt idx="91">
                  <c:v>-0.17149937735109719</c:v>
                </c:pt>
                <c:pt idx="92">
                  <c:v>-0.17285621159874609</c:v>
                </c:pt>
                <c:pt idx="93">
                  <c:v>-0.17419574177115987</c:v>
                </c:pt>
                <c:pt idx="94">
                  <c:v>-0.17551777978056426</c:v>
                </c:pt>
                <c:pt idx="95">
                  <c:v>-0.17682213753918496</c:v>
                </c:pt>
                <c:pt idx="96">
                  <c:v>-0.17810862695924765</c:v>
                </c:pt>
                <c:pt idx="97">
                  <c:v>-0.17937705995297806</c:v>
                </c:pt>
                <c:pt idx="98">
                  <c:v>-0.18062724843260183</c:v>
                </c:pt>
                <c:pt idx="99">
                  <c:v>-0.18185900431034482</c:v>
                </c:pt>
                <c:pt idx="100">
                  <c:v>-0.1830721394984326</c:v>
                </c:pt>
                <c:pt idx="101">
                  <c:v>-0.1842664659090909</c:v>
                </c:pt>
                <c:pt idx="102">
                  <c:v>-0.18544179545454545</c:v>
                </c:pt>
                <c:pt idx="103">
                  <c:v>-0.18659794004702193</c:v>
                </c:pt>
                <c:pt idx="104">
                  <c:v>-0.18773471159874608</c:v>
                </c:pt>
                <c:pt idx="105">
                  <c:v>-0.18885192202194354</c:v>
                </c:pt>
                <c:pt idx="106">
                  <c:v>-0.18994938322884011</c:v>
                </c:pt>
                <c:pt idx="107">
                  <c:v>-0.19102690713166146</c:v>
                </c:pt>
                <c:pt idx="108">
                  <c:v>-0.19208430564263324</c:v>
                </c:pt>
                <c:pt idx="109">
                  <c:v>-0.19312139067398118</c:v>
                </c:pt>
                <c:pt idx="110">
                  <c:v>-0.19413797413793105</c:v>
                </c:pt>
                <c:pt idx="111">
                  <c:v>-0.19513386794670845</c:v>
                </c:pt>
                <c:pt idx="112">
                  <c:v>-0.19610888401253915</c:v>
                </c:pt>
                <c:pt idx="113">
                  <c:v>-0.19706283424764889</c:v>
                </c:pt>
                <c:pt idx="114">
                  <c:v>-0.19799553056426333</c:v>
                </c:pt>
                <c:pt idx="115">
                  <c:v>-0.19890678487460814</c:v>
                </c:pt>
                <c:pt idx="116">
                  <c:v>-0.19979640909090909</c:v>
                </c:pt>
                <c:pt idx="117">
                  <c:v>-0.20066421512539184</c:v>
                </c:pt>
                <c:pt idx="118">
                  <c:v>-0.20151001489028214</c:v>
                </c:pt>
                <c:pt idx="119">
                  <c:v>-0.20233362029780563</c:v>
                </c:pt>
                <c:pt idx="120">
                  <c:v>-0.20313484326018807</c:v>
                </c:pt>
                <c:pt idx="121">
                  <c:v>-0.20391349568965517</c:v>
                </c:pt>
                <c:pt idx="122">
                  <c:v>-0.20466938949843261</c:v>
                </c:pt>
                <c:pt idx="123">
                  <c:v>-0.20540233659874604</c:v>
                </c:pt>
                <c:pt idx="124">
                  <c:v>-0.20611214890282131</c:v>
                </c:pt>
                <c:pt idx="125">
                  <c:v>-0.206798638322884</c:v>
                </c:pt>
                <c:pt idx="126">
                  <c:v>-0.20746161677115987</c:v>
                </c:pt>
                <c:pt idx="127">
                  <c:v>-0.20810089615987462</c:v>
                </c:pt>
                <c:pt idx="128">
                  <c:v>-0.20871628840125392</c:v>
                </c:pt>
                <c:pt idx="129">
                  <c:v>-0.20930760540752352</c:v>
                </c:pt>
                <c:pt idx="130">
                  <c:v>-0.20987465909090905</c:v>
                </c:pt>
                <c:pt idx="131">
                  <c:v>-0.21041726136363637</c:v>
                </c:pt>
                <c:pt idx="132">
                  <c:v>-0.21093522413793103</c:v>
                </c:pt>
                <c:pt idx="133">
                  <c:v>-0.21142835932601881</c:v>
                </c:pt>
                <c:pt idx="134">
                  <c:v>-0.21189647884012539</c:v>
                </c:pt>
                <c:pt idx="135">
                  <c:v>-0.2123393945924765</c:v>
                </c:pt>
                <c:pt idx="136">
                  <c:v>-0.21275691849529779</c:v>
                </c:pt>
                <c:pt idx="137">
                  <c:v>-0.21314886246081502</c:v>
                </c:pt>
                <c:pt idx="138">
                  <c:v>-0.21351503840125391</c:v>
                </c:pt>
                <c:pt idx="139">
                  <c:v>-0.21385525822884013</c:v>
                </c:pt>
                <c:pt idx="140">
                  <c:v>-0.21416933385579937</c:v>
                </c:pt>
                <c:pt idx="141">
                  <c:v>-0.21445707719435736</c:v>
                </c:pt>
                <c:pt idx="142">
                  <c:v>-0.21471830015673982</c:v>
                </c:pt>
                <c:pt idx="143">
                  <c:v>-0.21495281465517241</c:v>
                </c:pt>
                <c:pt idx="144">
                  <c:v>-0.21516043260188089</c:v>
                </c:pt>
                <c:pt idx="145">
                  <c:v>-0.21534096590909091</c:v>
                </c:pt>
                <c:pt idx="146">
                  <c:v>-0.21549422648902822</c:v>
                </c:pt>
                <c:pt idx="147">
                  <c:v>-0.21562002625391849</c:v>
                </c:pt>
                <c:pt idx="148">
                  <c:v>-0.21571817711598743</c:v>
                </c:pt>
                <c:pt idx="149">
                  <c:v>-0.21578849098746081</c:v>
                </c:pt>
                <c:pt idx="150">
                  <c:v>-0.21583077978056425</c:v>
                </c:pt>
                <c:pt idx="151">
                  <c:v>-0.21584485540752346</c:v>
                </c:pt>
                <c:pt idx="152">
                  <c:v>-0.2158305297805643</c:v>
                </c:pt>
                <c:pt idx="153">
                  <c:v>-0.21578761481191222</c:v>
                </c:pt>
                <c:pt idx="154">
                  <c:v>-0.21571592241379306</c:v>
                </c:pt>
                <c:pt idx="155">
                  <c:v>-0.2156152644984326</c:v>
                </c:pt>
                <c:pt idx="156">
                  <c:v>-0.21548545297805644</c:v>
                </c:pt>
                <c:pt idx="157">
                  <c:v>-0.21532629976489029</c:v>
                </c:pt>
                <c:pt idx="158">
                  <c:v>-0.21513761677115986</c:v>
                </c:pt>
                <c:pt idx="159">
                  <c:v>-0.21491921590909091</c:v>
                </c:pt>
                <c:pt idx="160">
                  <c:v>-0.21467090909090908</c:v>
                </c:pt>
                <c:pt idx="161">
                  <c:v>-0.21439250822884012</c:v>
                </c:pt>
                <c:pt idx="162">
                  <c:v>-0.21408382523510971</c:v>
                </c:pt>
                <c:pt idx="163">
                  <c:v>-0.21374467202194358</c:v>
                </c:pt>
                <c:pt idx="164">
                  <c:v>-0.2133748605015674</c:v>
                </c:pt>
                <c:pt idx="165">
                  <c:v>-0.21297420258620689</c:v>
                </c:pt>
                <c:pt idx="166">
                  <c:v>-0.21254251018808779</c:v>
                </c:pt>
                <c:pt idx="167">
                  <c:v>-0.21207959521943573</c:v>
                </c:pt>
                <c:pt idx="168">
                  <c:v>-0.21158526959247648</c:v>
                </c:pt>
                <c:pt idx="169">
                  <c:v>-0.21105934521943573</c:v>
                </c:pt>
                <c:pt idx="170">
                  <c:v>-0.21050163401253918</c:v>
                </c:pt>
                <c:pt idx="171">
                  <c:v>-0.20991194788401246</c:v>
                </c:pt>
                <c:pt idx="172">
                  <c:v>-0.20929009874608151</c:v>
                </c:pt>
                <c:pt idx="173">
                  <c:v>-0.20863589851097178</c:v>
                </c:pt>
                <c:pt idx="174">
                  <c:v>-0.20794915909090908</c:v>
                </c:pt>
                <c:pt idx="175">
                  <c:v>-0.20722969239811911</c:v>
                </c:pt>
                <c:pt idx="176">
                  <c:v>-0.20647731034482758</c:v>
                </c:pt>
                <c:pt idx="177">
                  <c:v>-0.20569182484326018</c:v>
                </c:pt>
                <c:pt idx="178">
                  <c:v>-0.20487304780564264</c:v>
                </c:pt>
                <c:pt idx="179">
                  <c:v>-0.20402079114420063</c:v>
                </c:pt>
                <c:pt idx="180">
                  <c:v>-0.20313486677115988</c:v>
                </c:pt>
                <c:pt idx="181">
                  <c:v>-0.20221508659874607</c:v>
                </c:pt>
                <c:pt idx="182">
                  <c:v>-0.20126126253918494</c:v>
                </c:pt>
                <c:pt idx="183">
                  <c:v>-0.20027320650470221</c:v>
                </c:pt>
                <c:pt idx="184">
                  <c:v>-0.1992507304075235</c:v>
                </c:pt>
                <c:pt idx="185">
                  <c:v>-0.19819364615987453</c:v>
                </c:pt>
                <c:pt idx="186">
                  <c:v>-0.19710176567398119</c:v>
                </c:pt>
                <c:pt idx="187">
                  <c:v>-0.19597490086206898</c:v>
                </c:pt>
                <c:pt idx="188">
                  <c:v>-0.19481286363636363</c:v>
                </c:pt>
                <c:pt idx="189">
                  <c:v>-0.1936154659090909</c:v>
                </c:pt>
                <c:pt idx="190">
                  <c:v>-0.19238251959247649</c:v>
                </c:pt>
                <c:pt idx="191">
                  <c:v>-0.19111383659874609</c:v>
                </c:pt>
                <c:pt idx="192">
                  <c:v>-0.18980922884012538</c:v>
                </c:pt>
                <c:pt idx="193">
                  <c:v>-0.18846850822884012</c:v>
                </c:pt>
                <c:pt idx="194">
                  <c:v>-0.18709148667711598</c:v>
                </c:pt>
                <c:pt idx="195">
                  <c:v>-0.18567797609717868</c:v>
                </c:pt>
                <c:pt idx="196">
                  <c:v>-0.18422778840125384</c:v>
                </c:pt>
                <c:pt idx="197">
                  <c:v>-0.18274073550156739</c:v>
                </c:pt>
                <c:pt idx="198">
                  <c:v>-0.18121662931034482</c:v>
                </c:pt>
                <c:pt idx="199">
                  <c:v>-0.17965528173981191</c:v>
                </c:pt>
                <c:pt idx="200">
                  <c:v>-0.17805650470219436</c:v>
                </c:pt>
                <c:pt idx="201">
                  <c:v>-0.17642011010971786</c:v>
                </c:pt>
                <c:pt idx="202">
                  <c:v>-0.17474590987460814</c:v>
                </c:pt>
                <c:pt idx="203">
                  <c:v>-0.17303371590909092</c:v>
                </c:pt>
                <c:pt idx="204">
                  <c:v>-0.17128334012539184</c:v>
                </c:pt>
                <c:pt idx="205">
                  <c:v>-0.16949459443573667</c:v>
                </c:pt>
                <c:pt idx="206">
                  <c:v>-0.16766729075235109</c:v>
                </c:pt>
                <c:pt idx="207">
                  <c:v>-0.16580124098746082</c:v>
                </c:pt>
                <c:pt idx="208">
                  <c:v>-0.16389625705329153</c:v>
                </c:pt>
                <c:pt idx="209">
                  <c:v>-0.16195215086206896</c:v>
                </c:pt>
                <c:pt idx="210">
                  <c:v>-0.15996873432601874</c:v>
                </c:pt>
                <c:pt idx="211">
                  <c:v>-0.15794581935736676</c:v>
                </c:pt>
                <c:pt idx="212">
                  <c:v>-0.15588321786833856</c:v>
                </c:pt>
                <c:pt idx="213">
                  <c:v>-0.15378074177115988</c:v>
                </c:pt>
                <c:pt idx="214">
                  <c:v>-0.15163820297805641</c:v>
                </c:pt>
                <c:pt idx="215">
                  <c:v>-0.14945541340125393</c:v>
                </c:pt>
                <c:pt idx="216">
                  <c:v>-0.14723218495297805</c:v>
                </c:pt>
                <c:pt idx="217">
                  <c:v>-0.14496832954545455</c:v>
                </c:pt>
                <c:pt idx="218">
                  <c:v>-0.14266365909090908</c:v>
                </c:pt>
                <c:pt idx="219">
                  <c:v>-0.1403179855015674</c:v>
                </c:pt>
                <c:pt idx="220">
                  <c:v>-0.13793112068965518</c:v>
                </c:pt>
                <c:pt idx="221">
                  <c:v>-0.13550287656739804</c:v>
                </c:pt>
                <c:pt idx="222">
                  <c:v>-0.13303306504702195</c:v>
                </c:pt>
                <c:pt idx="223">
                  <c:v>-0.13052149804075236</c:v>
                </c:pt>
                <c:pt idx="224">
                  <c:v>-0.12796798746081497</c:v>
                </c:pt>
                <c:pt idx="225">
                  <c:v>-0.12537234521943574</c:v>
                </c:pt>
                <c:pt idx="226">
                  <c:v>-0.12273438322884013</c:v>
                </c:pt>
                <c:pt idx="227">
                  <c:v>-0.12005391340125392</c:v>
                </c:pt>
                <c:pt idx="228">
                  <c:v>-0.11733074764890282</c:v>
                </c:pt>
                <c:pt idx="229">
                  <c:v>-0.11456469788401254</c:v>
                </c:pt>
                <c:pt idx="230">
                  <c:v>-0.11175557601880878</c:v>
                </c:pt>
                <c:pt idx="231">
                  <c:v>-0.10890319396551724</c:v>
                </c:pt>
                <c:pt idx="232">
                  <c:v>-0.10600736363636364</c:v>
                </c:pt>
                <c:pt idx="233">
                  <c:v>-0.10306789694357367</c:v>
                </c:pt>
                <c:pt idx="234">
                  <c:v>-0.10008460579937305</c:v>
                </c:pt>
                <c:pt idx="235">
                  <c:v>-9.7057302115987384E-2</c:v>
                </c:pt>
                <c:pt idx="236">
                  <c:v>-9.3985797805642632E-2</c:v>
                </c:pt>
                <c:pt idx="237">
                  <c:v>-9.0869904780564267E-2</c:v>
                </c:pt>
                <c:pt idx="238">
                  <c:v>-8.770943495297806E-2</c:v>
                </c:pt>
                <c:pt idx="239">
                  <c:v>-8.4504200235109711E-2</c:v>
                </c:pt>
                <c:pt idx="240">
                  <c:v>-8.1254012539184947E-2</c:v>
                </c:pt>
                <c:pt idx="241">
                  <c:v>-7.7958683728448275E-2</c:v>
                </c:pt>
                <c:pt idx="242">
                  <c:v>-7.4618025078369912E-2</c:v>
                </c:pt>
                <c:pt idx="243">
                  <c:v>-7.1231846737852669E-2</c:v>
                </c:pt>
                <c:pt idx="244">
                  <c:v>-6.779995768025078E-2</c:v>
                </c:pt>
                <c:pt idx="245">
                  <c:v>-6.4322165703369905E-2</c:v>
                </c:pt>
                <c:pt idx="246">
                  <c:v>-6.0798277429467008E-2</c:v>
                </c:pt>
                <c:pt idx="247">
                  <c:v>-5.7228098305250781E-2</c:v>
                </c:pt>
                <c:pt idx="248">
                  <c:v>-5.3611432601880879E-2</c:v>
                </c:pt>
                <c:pt idx="249">
                  <c:v>-4.9948083414968578E-2</c:v>
                </c:pt>
                <c:pt idx="250">
                  <c:v>-4.6237852664576799E-2</c:v>
                </c:pt>
                <c:pt idx="251">
                  <c:v>-4.2480541095219433E-2</c:v>
                </c:pt>
                <c:pt idx="252">
                  <c:v>-3.8675948275862071E-2</c:v>
                </c:pt>
                <c:pt idx="253">
                  <c:v>-3.4823872599921632E-2</c:v>
                </c:pt>
                <c:pt idx="254">
                  <c:v>-3.0924111285266457E-2</c:v>
                </c:pt>
                <c:pt idx="255">
                  <c:v>-2.6976460374216301E-2</c:v>
                </c:pt>
                <c:pt idx="256">
                  <c:v>-2.298071473354232E-2</c:v>
                </c:pt>
                <c:pt idx="257">
                  <c:v>-1.8936668054467084E-2</c:v>
                </c:pt>
                <c:pt idx="258">
                  <c:v>-1.4844112852664577E-2</c:v>
                </c:pt>
                <c:pt idx="259">
                  <c:v>-1.0702840468260187E-2</c:v>
                </c:pt>
                <c:pt idx="260">
                  <c:v>-6.5126410658306461E-3</c:v>
                </c:pt>
                <c:pt idx="261">
                  <c:v>-2.2733036344043888E-3</c:v>
                </c:pt>
                <c:pt idx="262">
                  <c:v>2.0153840125391848E-3</c:v>
                </c:pt>
                <c:pt idx="263">
                  <c:v>6.3536352370689659E-3</c:v>
                </c:pt>
                <c:pt idx="264">
                  <c:v>1.0741664576802508E-2</c:v>
                </c:pt>
                <c:pt idx="265">
                  <c:v>1.5179687744905955E-2</c:v>
                </c:pt>
                <c:pt idx="266">
                  <c:v>1.9667921630094044E-2</c:v>
                </c:pt>
                <c:pt idx="267">
                  <c:v>2.4206584296630095E-2</c:v>
                </c:pt>
                <c:pt idx="268">
                  <c:v>2.8795894984326019E-2</c:v>
                </c:pt>
                <c:pt idx="269">
                  <c:v>3.3436074108542317E-2</c:v>
                </c:pt>
                <c:pt idx="270">
                  <c:v>3.8127343260188087E-2</c:v>
                </c:pt>
                <c:pt idx="271">
                  <c:v>4.2869925205721075E-2</c:v>
                </c:pt>
                <c:pt idx="272">
                  <c:v>4.7664043887147338E-2</c:v>
                </c:pt>
                <c:pt idx="273">
                  <c:v>5.2509924422021945E-2</c:v>
                </c:pt>
                <c:pt idx="274">
                  <c:v>5.7407793103448353E-2</c:v>
                </c:pt>
                <c:pt idx="275">
                  <c:v>6.2357877400078372E-2</c:v>
                </c:pt>
                <c:pt idx="276">
                  <c:v>6.7360405956112854E-2</c:v>
                </c:pt>
                <c:pt idx="277">
                  <c:v>7.2415608591300945E-2</c:v>
                </c:pt>
                <c:pt idx="278">
                  <c:v>7.7523716300940446E-2</c:v>
                </c:pt>
                <c:pt idx="279">
                  <c:v>8.2684961255877737E-2</c:v>
                </c:pt>
                <c:pt idx="280">
                  <c:v>8.7899576802507831E-2</c:v>
                </c:pt>
                <c:pt idx="281">
                  <c:v>9.3167797462774288E-2</c:v>
                </c:pt>
                <c:pt idx="282">
                  <c:v>9.8489858934169283E-2</c:v>
                </c:pt>
                <c:pt idx="283">
                  <c:v>0.10386599808973354</c:v>
                </c:pt>
                <c:pt idx="284">
                  <c:v>0.10929645297805643</c:v>
                </c:pt>
                <c:pt idx="285">
                  <c:v>0.11478146282327593</c:v>
                </c:pt>
                <c:pt idx="286">
                  <c:v>0.12032126802507837</c:v>
                </c:pt>
                <c:pt idx="287">
                  <c:v>0.12591611015869905</c:v>
                </c:pt>
                <c:pt idx="288">
                  <c:v>0.13156623197492162</c:v>
                </c:pt>
                <c:pt idx="289">
                  <c:v>0.13727187740007837</c:v>
                </c:pt>
                <c:pt idx="290">
                  <c:v>0.14303329153605016</c:v>
                </c:pt>
                <c:pt idx="291">
                  <c:v>0.14885072066026644</c:v>
                </c:pt>
                <c:pt idx="292">
                  <c:v>0.15472441222570532</c:v>
                </c:pt>
                <c:pt idx="293">
                  <c:v>0.16065461486089341</c:v>
                </c:pt>
                <c:pt idx="294">
                  <c:v>0.16664157836990595</c:v>
                </c:pt>
                <c:pt idx="295">
                  <c:v>0.17268555373236677</c:v>
                </c:pt>
                <c:pt idx="296">
                  <c:v>0.17878679310344836</c:v>
                </c:pt>
                <c:pt idx="297">
                  <c:v>0.18494554981387148</c:v>
                </c:pt>
                <c:pt idx="298">
                  <c:v>0.19116207836990595</c:v>
                </c:pt>
                <c:pt idx="299">
                  <c:v>0.19743663445336998</c:v>
                </c:pt>
                <c:pt idx="300">
                  <c:v>0.20376947492163008</c:v>
                </c:pt>
                <c:pt idx="301">
                  <c:v>0.2101608578076018</c:v>
                </c:pt>
                <c:pt idx="302">
                  <c:v>0.21661104231974929</c:v>
                </c:pt>
                <c:pt idx="303">
                  <c:v>0.22312028884208465</c:v>
                </c:pt>
                <c:pt idx="304">
                  <c:v>0.22968885893416921</c:v>
                </c:pt>
                <c:pt idx="305">
                  <c:v>0.23631701533111293</c:v>
                </c:pt>
                <c:pt idx="306">
                  <c:v>0.24300502194357368</c:v>
                </c:pt>
                <c:pt idx="307">
                  <c:v>0.24975314385775862</c:v>
                </c:pt>
                <c:pt idx="308">
                  <c:v>0.25656164733542325</c:v>
                </c:pt>
                <c:pt idx="309">
                  <c:v>0.26343079981387146</c:v>
                </c:pt>
                <c:pt idx="310">
                  <c:v>0.27036086990595609</c:v>
                </c:pt>
                <c:pt idx="311">
                  <c:v>0.27735212740007842</c:v>
                </c:pt>
                <c:pt idx="312">
                  <c:v>0.28440484326018811</c:v>
                </c:pt>
                <c:pt idx="313">
                  <c:v>0.29151928962578372</c:v>
                </c:pt>
                <c:pt idx="314">
                  <c:v>0.29869573981191222</c:v>
                </c:pt>
                <c:pt idx="315">
                  <c:v>0.30593446830916926</c:v>
                </c:pt>
                <c:pt idx="316">
                  <c:v>0.31323575078369909</c:v>
                </c:pt>
                <c:pt idx="317">
                  <c:v>0.32059986407719449</c:v>
                </c:pt>
                <c:pt idx="318">
                  <c:v>0.32802708620689658</c:v>
                </c:pt>
                <c:pt idx="319">
                  <c:v>0.33551769636559559</c:v>
                </c:pt>
                <c:pt idx="320">
                  <c:v>0.34307197492163011</c:v>
                </c:pt>
                <c:pt idx="321">
                  <c:v>0.35069020341888713</c:v>
                </c:pt>
                <c:pt idx="322">
                  <c:v>0.3583726645768025</c:v>
                </c:pt>
                <c:pt idx="323">
                  <c:v>0.36611964229036048</c:v>
                </c:pt>
                <c:pt idx="324">
                  <c:v>0.37393142163009402</c:v>
                </c:pt>
                <c:pt idx="325">
                  <c:v>0.38180828884208462</c:v>
                </c:pt>
                <c:pt idx="326">
                  <c:v>0.38975053134796239</c:v>
                </c:pt>
                <c:pt idx="327">
                  <c:v>0.39775843774490593</c:v>
                </c:pt>
                <c:pt idx="328">
                  <c:v>0.40583229780564262</c:v>
                </c:pt>
                <c:pt idx="329">
                  <c:v>0.4139724024784483</c:v>
                </c:pt>
                <c:pt idx="330">
                  <c:v>0.42217904388714733</c:v>
                </c:pt>
                <c:pt idx="331">
                  <c:v>0.43045251533111284</c:v>
                </c:pt>
                <c:pt idx="332">
                  <c:v>0.43879311128526644</c:v>
                </c:pt>
                <c:pt idx="333">
                  <c:v>0.44720112740007839</c:v>
                </c:pt>
                <c:pt idx="334">
                  <c:v>0.45567686050156742</c:v>
                </c:pt>
                <c:pt idx="335">
                  <c:v>0.46422060859130093</c:v>
                </c:pt>
                <c:pt idx="336">
                  <c:v>0.47283267084639496</c:v>
                </c:pt>
                <c:pt idx="337">
                  <c:v>0.48151334761951409</c:v>
                </c:pt>
                <c:pt idx="338">
                  <c:v>0.49026294043887148</c:v>
                </c:pt>
                <c:pt idx="339">
                  <c:v>0.49908175200822885</c:v>
                </c:pt>
                <c:pt idx="340">
                  <c:v>0.50797008620689654</c:v>
                </c:pt>
                <c:pt idx="341">
                  <c:v>0.51692824808973359</c:v>
                </c:pt>
                <c:pt idx="342">
                  <c:v>0.52595654388714752</c:v>
                </c:pt>
                <c:pt idx="343">
                  <c:v>0.53505528100509403</c:v>
                </c:pt>
                <c:pt idx="344">
                  <c:v>0.54422476802507835</c:v>
                </c:pt>
                <c:pt idx="345">
                  <c:v>0.55346531470415372</c:v>
                </c:pt>
                <c:pt idx="346">
                  <c:v>0.56277723197492158</c:v>
                </c:pt>
                <c:pt idx="347">
                  <c:v>0.57216083194553291</c:v>
                </c:pt>
                <c:pt idx="348">
                  <c:v>0.58161642789968648</c:v>
                </c:pt>
                <c:pt idx="349">
                  <c:v>0.59114433429663005</c:v>
                </c:pt>
                <c:pt idx="350">
                  <c:v>0.6007448667711599</c:v>
                </c:pt>
                <c:pt idx="351">
                  <c:v>0.61041834213362067</c:v>
                </c:pt>
                <c:pt idx="352">
                  <c:v>0.62016507836990598</c:v>
                </c:pt>
                <c:pt idx="353">
                  <c:v>0.62998539464145764</c:v>
                </c:pt>
                <c:pt idx="354">
                  <c:v>0.63987961128526649</c:v>
                </c:pt>
                <c:pt idx="355">
                  <c:v>0.64984804981387145</c:v>
                </c:pt>
                <c:pt idx="356">
                  <c:v>0.65989103291536055</c:v>
                </c:pt>
                <c:pt idx="357">
                  <c:v>0.67000888445336992</c:v>
                </c:pt>
                <c:pt idx="358">
                  <c:v>0.68020192946708469</c:v>
                </c:pt>
                <c:pt idx="359">
                  <c:v>0.69047049417123829</c:v>
                </c:pt>
                <c:pt idx="360">
                  <c:v>0.70081490595611284</c:v>
                </c:pt>
                <c:pt idx="361">
                  <c:v>0.71123549338753922</c:v>
                </c:pt>
                <c:pt idx="362">
                  <c:v>0.72173258620689651</c:v>
                </c:pt>
                <c:pt idx="363">
                  <c:v>0.73230651533111291</c:v>
                </c:pt>
                <c:pt idx="364">
                  <c:v>0.7429576128526646</c:v>
                </c:pt>
                <c:pt idx="365">
                  <c:v>0.75368621203957675</c:v>
                </c:pt>
                <c:pt idx="366">
                  <c:v>0.76449264733542321</c:v>
                </c:pt>
                <c:pt idx="367">
                  <c:v>0.77537725435932614</c:v>
                </c:pt>
                <c:pt idx="368">
                  <c:v>0.78634036990595613</c:v>
                </c:pt>
                <c:pt idx="369">
                  <c:v>0.79738233194553287</c:v>
                </c:pt>
                <c:pt idx="370">
                  <c:v>0.80850347962382463</c:v>
                </c:pt>
                <c:pt idx="371">
                  <c:v>0.81970415326214729</c:v>
                </c:pt>
                <c:pt idx="372">
                  <c:v>0.83098469435736677</c:v>
                </c:pt>
                <c:pt idx="373">
                  <c:v>0.8423454455818965</c:v>
                </c:pt>
                <c:pt idx="374">
                  <c:v>0.85378675078369903</c:v>
                </c:pt>
                <c:pt idx="375">
                  <c:v>0.86530895498628524</c:v>
                </c:pt>
                <c:pt idx="376">
                  <c:v>0.87691240438871476</c:v>
                </c:pt>
                <c:pt idx="377">
                  <c:v>0.88859744636559557</c:v>
                </c:pt>
                <c:pt idx="378">
                  <c:v>0.90036442946708461</c:v>
                </c:pt>
                <c:pt idx="379">
                  <c:v>0.91221370341888719</c:v>
                </c:pt>
                <c:pt idx="380">
                  <c:v>0.92414561912225701</c:v>
                </c:pt>
                <c:pt idx="381">
                  <c:v>0.9361605286539969</c:v>
                </c:pt>
                <c:pt idx="382">
                  <c:v>0.94825878526645768</c:v>
                </c:pt>
                <c:pt idx="383">
                  <c:v>0.96044074338753915</c:v>
                </c:pt>
                <c:pt idx="384">
                  <c:v>0.97270675862068967</c:v>
                </c:pt>
                <c:pt idx="385">
                  <c:v>0.98505718774490592</c:v>
                </c:pt>
                <c:pt idx="386">
                  <c:v>0.99749238871473356</c:v>
                </c:pt>
                <c:pt idx="387">
                  <c:v>1.0100127206602665</c:v>
                </c:pt>
                <c:pt idx="388">
                  <c:v>1.0226185438871473</c:v>
                </c:pt>
                <c:pt idx="389">
                  <c:v>1.0353102198765674</c:v>
                </c:pt>
                <c:pt idx="390">
                  <c:v>1.0480881112852665</c:v>
                </c:pt>
                <c:pt idx="391">
                  <c:v>1.060952581945533</c:v>
                </c:pt>
                <c:pt idx="392">
                  <c:v>1.073903996865204</c:v>
                </c:pt>
                <c:pt idx="393">
                  <c:v>1.0869427222276646</c:v>
                </c:pt>
                <c:pt idx="394">
                  <c:v>1.1000691253918495</c:v>
                </c:pt>
                <c:pt idx="395">
                  <c:v>1.1132835748922416</c:v>
                </c:pt>
                <c:pt idx="396">
                  <c:v>1.1265864404388715</c:v>
                </c:pt>
                <c:pt idx="397">
                  <c:v>1.1399780929173198</c:v>
                </c:pt>
                <c:pt idx="398">
                  <c:v>1.1534589043887147</c:v>
                </c:pt>
                <c:pt idx="399">
                  <c:v>1.1670292480897335</c:v>
                </c:pt>
                <c:pt idx="400">
                  <c:v>1.180689498432602</c:v>
                </c:pt>
                <c:pt idx="401">
                  <c:v>1.194440031005094</c:v>
                </c:pt>
                <c:pt idx="402">
                  <c:v>1.2082812225705328</c:v>
                </c:pt>
                <c:pt idx="403">
                  <c:v>1.22221345106779</c:v>
                </c:pt>
                <c:pt idx="404">
                  <c:v>1.2362370956112854</c:v>
                </c:pt>
                <c:pt idx="405">
                  <c:v>1.2503525364909875</c:v>
                </c:pt>
                <c:pt idx="406">
                  <c:v>1.2645601551724137</c:v>
                </c:pt>
                <c:pt idx="407">
                  <c:v>1.27886033429663</c:v>
                </c:pt>
                <c:pt idx="408">
                  <c:v>1.2932534576802508</c:v>
                </c:pt>
                <c:pt idx="409">
                  <c:v>1.3077399103154388</c:v>
                </c:pt>
                <c:pt idx="410">
                  <c:v>1.3223200783699061</c:v>
                </c:pt>
                <c:pt idx="411">
                  <c:v>1.3369943491869123</c:v>
                </c:pt>
                <c:pt idx="412">
                  <c:v>1.3517631112852664</c:v>
                </c:pt>
                <c:pt idx="413">
                  <c:v>1.366626754359326</c:v>
                </c:pt>
                <c:pt idx="414">
                  <c:v>1.381585669278997</c:v>
                </c:pt>
                <c:pt idx="415">
                  <c:v>1.3966402480897335</c:v>
                </c:pt>
                <c:pt idx="416">
                  <c:v>1.4117908840125393</c:v>
                </c:pt>
                <c:pt idx="417">
                  <c:v>1.4270379714439656</c:v>
                </c:pt>
                <c:pt idx="418">
                  <c:v>1.4423819059561129</c:v>
                </c:pt>
                <c:pt idx="419">
                  <c:v>1.45782308429663</c:v>
                </c:pt>
                <c:pt idx="420">
                  <c:v>1.4733619043887147</c:v>
                </c:pt>
                <c:pt idx="421">
                  <c:v>1.4889987653311128</c:v>
                </c:pt>
                <c:pt idx="422">
                  <c:v>1.5047340673981191</c:v>
                </c:pt>
                <c:pt idx="423">
                  <c:v>1.5205682120395767</c:v>
                </c:pt>
                <c:pt idx="424">
                  <c:v>1.5365016018808777</c:v>
                </c:pt>
                <c:pt idx="425">
                  <c:v>1.5525346407229623</c:v>
                </c:pt>
                <c:pt idx="426">
                  <c:v>1.5686677335423198</c:v>
                </c:pt>
                <c:pt idx="427">
                  <c:v>1.5849012864909875</c:v>
                </c:pt>
                <c:pt idx="428">
                  <c:v>1.6012357068965517</c:v>
                </c:pt>
                <c:pt idx="429">
                  <c:v>1.6176714032621473</c:v>
                </c:pt>
                <c:pt idx="430">
                  <c:v>1.6342087852664577</c:v>
                </c:pt>
                <c:pt idx="431">
                  <c:v>1.6508482637637147</c:v>
                </c:pt>
                <c:pt idx="432">
                  <c:v>1.667590250783699</c:v>
                </c:pt>
                <c:pt idx="433">
                  <c:v>1.6844351595317397</c:v>
                </c:pt>
                <c:pt idx="434">
                  <c:v>1.7013834043887148</c:v>
                </c:pt>
                <c:pt idx="435">
                  <c:v>1.7184354009110501</c:v>
                </c:pt>
                <c:pt idx="436">
                  <c:v>1.7355915658307211</c:v>
                </c:pt>
                <c:pt idx="437">
                  <c:v>1.7528523170552508</c:v>
                </c:pt>
                <c:pt idx="438">
                  <c:v>1.7702180736677116</c:v>
                </c:pt>
                <c:pt idx="439">
                  <c:v>1.7876892559267241</c:v>
                </c:pt>
                <c:pt idx="440">
                  <c:v>1.8052662852664576</c:v>
                </c:pt>
                <c:pt idx="441">
                  <c:v>1.8229495842966301</c:v>
                </c:pt>
                <c:pt idx="442">
                  <c:v>1.8407395768025079</c:v>
                </c:pt>
                <c:pt idx="443">
                  <c:v>1.8586366877449059</c:v>
                </c:pt>
                <c:pt idx="444">
                  <c:v>1.8766413432601881</c:v>
                </c:pt>
                <c:pt idx="445">
                  <c:v>1.8947539706602665</c:v>
                </c:pt>
                <c:pt idx="446">
                  <c:v>1.9129749984326019</c:v>
                </c:pt>
                <c:pt idx="447">
                  <c:v>1.9313048562402038</c:v>
                </c:pt>
                <c:pt idx="448">
                  <c:v>1.9497439749216301</c:v>
                </c:pt>
                <c:pt idx="449">
                  <c:v>1.9682927864909874</c:v>
                </c:pt>
                <c:pt idx="450">
                  <c:v>1.9869517241379311</c:v>
                </c:pt>
                <c:pt idx="451">
                  <c:v>2.0057212222276646</c:v>
                </c:pt>
                <c:pt idx="452">
                  <c:v>2.0246017163009404</c:v>
                </c:pt>
                <c:pt idx="453">
                  <c:v>2.0435936430740598</c:v>
                </c:pt>
                <c:pt idx="454">
                  <c:v>2.0626974404388716</c:v>
                </c:pt>
                <c:pt idx="455">
                  <c:v>2.0819135474627743</c:v>
                </c:pt>
                <c:pt idx="456">
                  <c:v>2.1012424043887146</c:v>
                </c:pt>
                <c:pt idx="457">
                  <c:v>2.1206844526351882</c:v>
                </c:pt>
                <c:pt idx="458">
                  <c:v>2.1402401347962381</c:v>
                </c:pt>
                <c:pt idx="459">
                  <c:v>2.1599098946414577</c:v>
                </c:pt>
                <c:pt idx="460">
                  <c:v>2.1796941771159877</c:v>
                </c:pt>
                <c:pt idx="461">
                  <c:v>2.1995934283405174</c:v>
                </c:pt>
                <c:pt idx="462">
                  <c:v>2.2196080956112851</c:v>
                </c:pt>
                <c:pt idx="463">
                  <c:v>2.2397386274000786</c:v>
                </c:pt>
                <c:pt idx="464">
                  <c:v>2.2599854733542322</c:v>
                </c:pt>
                <c:pt idx="465">
                  <c:v>2.2803490842966303</c:v>
                </c:pt>
                <c:pt idx="466">
                  <c:v>2.3008299122257054</c:v>
                </c:pt>
                <c:pt idx="467">
                  <c:v>2.321428410315439</c:v>
                </c:pt>
                <c:pt idx="468">
                  <c:v>2.3421450329153606</c:v>
                </c:pt>
                <c:pt idx="469">
                  <c:v>2.3629802355505487</c:v>
                </c:pt>
                <c:pt idx="470">
                  <c:v>2.38393447492163</c:v>
                </c:pt>
                <c:pt idx="471">
                  <c:v>2.4050082089047806</c:v>
                </c:pt>
                <c:pt idx="472">
                  <c:v>2.4262018965517242</c:v>
                </c:pt>
                <c:pt idx="473">
                  <c:v>2.4475159980897336</c:v>
                </c:pt>
                <c:pt idx="474">
                  <c:v>2.4689509749216301</c:v>
                </c:pt>
                <c:pt idx="475">
                  <c:v>2.4905072896257838</c:v>
                </c:pt>
                <c:pt idx="476">
                  <c:v>2.5121854059561128</c:v>
                </c:pt>
                <c:pt idx="477">
                  <c:v>2.5339857888420845</c:v>
                </c:pt>
                <c:pt idx="478">
                  <c:v>2.5559089043887147</c:v>
                </c:pt>
                <c:pt idx="479">
                  <c:v>2.5779552198765674</c:v>
                </c:pt>
                <c:pt idx="480">
                  <c:v>2.6001252037617553</c:v>
                </c:pt>
                <c:pt idx="481">
                  <c:v>2.6224193491869121</c:v>
                </c:pt>
                <c:pt idx="482">
                  <c:v>2.6448382445141068</c:v>
                </c:pt>
                <c:pt idx="483">
                  <c:v>2.667382502791928</c:v>
                </c:pt>
                <c:pt idx="484">
                  <c:v>2.6900527382445141</c:v>
                </c:pt>
                <c:pt idx="485">
                  <c:v>2.7128495662715517</c:v>
                </c:pt>
                <c:pt idx="486">
                  <c:v>2.7357736034482758</c:v>
                </c:pt>
                <c:pt idx="487">
                  <c:v>2.7588254675254702</c:v>
                </c:pt>
                <c:pt idx="488">
                  <c:v>2.7820057774294669</c:v>
                </c:pt>
                <c:pt idx="489">
                  <c:v>2.8053151532621472</c:v>
                </c:pt>
                <c:pt idx="490">
                  <c:v>2.8287542163009403</c:v>
                </c:pt>
                <c:pt idx="491">
                  <c:v>2.8523235889988245</c:v>
                </c:pt>
                <c:pt idx="492">
                  <c:v>2.8760238949843262</c:v>
                </c:pt>
                <c:pt idx="493">
                  <c:v>2.8998557590615204</c:v>
                </c:pt>
                <c:pt idx="494">
                  <c:v>2.9238198072100312</c:v>
                </c:pt>
                <c:pt idx="495">
                  <c:v>2.9479166665850314</c:v>
                </c:pt>
                <c:pt idx="496">
                  <c:v>2.9721469655172412</c:v>
                </c:pt>
                <c:pt idx="497">
                  <c:v>2.996511333512931</c:v>
                </c:pt>
                <c:pt idx="498">
                  <c:v>3.0210104012539185</c:v>
                </c:pt>
                <c:pt idx="499">
                  <c:v>3.0456448005975707</c:v>
                </c:pt>
                <c:pt idx="500">
                  <c:v>3.0704151645768025</c:v>
                </c:pt>
                <c:pt idx="501">
                  <c:v>3.0953221274000784</c:v>
                </c:pt>
                <c:pt idx="502">
                  <c:v>3.1203663244514108</c:v>
                </c:pt>
                <c:pt idx="503">
                  <c:v>3.1455483922903604</c:v>
                </c:pt>
                <c:pt idx="504">
                  <c:v>3.1708689686520377</c:v>
                </c:pt>
                <c:pt idx="505">
                  <c:v>3.1963286924471004</c:v>
                </c:pt>
                <c:pt idx="506">
                  <c:v>3.2219282037617556</c:v>
                </c:pt>
                <c:pt idx="507">
                  <c:v>3.2476681438577586</c:v>
                </c:pt>
                <c:pt idx="508">
                  <c:v>3.2735491551724136</c:v>
                </c:pt>
                <c:pt idx="509">
                  <c:v>3.2995718813185735</c:v>
                </c:pt>
                <c:pt idx="510">
                  <c:v>3.3257369670846395</c:v>
                </c:pt>
                <c:pt idx="511">
                  <c:v>3.3520450584345611</c:v>
                </c:pt>
                <c:pt idx="512">
                  <c:v>3.3784968025078368</c:v>
                </c:pt>
                <c:pt idx="513">
                  <c:v>3.4050928476195139</c:v>
                </c:pt>
                <c:pt idx="514">
                  <c:v>3.431833843260188</c:v>
                </c:pt>
                <c:pt idx="515">
                  <c:v>3.4587204400960032</c:v>
                </c:pt>
                <c:pt idx="516">
                  <c:v>3.4857532899686521</c:v>
                </c:pt>
                <c:pt idx="517">
                  <c:v>3.5129330458953762</c:v>
                </c:pt>
                <c:pt idx="518">
                  <c:v>3.5402603620689654</c:v>
                </c:pt>
                <c:pt idx="519">
                  <c:v>3.5677358938577588</c:v>
                </c:pt>
                <c:pt idx="520">
                  <c:v>3.5953602978056427</c:v>
                </c:pt>
                <c:pt idx="521">
                  <c:v>3.6231342316320534</c:v>
                </c:pt>
                <c:pt idx="522">
                  <c:v>3.6510583542319748</c:v>
                </c:pt>
                <c:pt idx="523">
                  <c:v>3.6791333256759406</c:v>
                </c:pt>
                <c:pt idx="524">
                  <c:v>3.7073598072100316</c:v>
                </c:pt>
                <c:pt idx="525">
                  <c:v>3.7357384612558779</c:v>
                </c:pt>
                <c:pt idx="526">
                  <c:v>3.7642699514106583</c:v>
                </c:pt>
                <c:pt idx="527">
                  <c:v>3.7929549424471003</c:v>
                </c:pt>
                <c:pt idx="528">
                  <c:v>3.8217941003134794</c:v>
                </c:pt>
                <c:pt idx="529">
                  <c:v>3.8507880921336208</c:v>
                </c:pt>
                <c:pt idx="530">
                  <c:v>3.8799375862068968</c:v>
                </c:pt>
                <c:pt idx="531">
                  <c:v>3.909243252008229</c:v>
                </c:pt>
                <c:pt idx="532">
                  <c:v>3.9387057601880877</c:v>
                </c:pt>
                <c:pt idx="533">
                  <c:v>3.9683257825724922</c:v>
                </c:pt>
                <c:pt idx="534">
                  <c:v>3.9981039921630095</c:v>
                </c:pt>
                <c:pt idx="535">
                  <c:v>4.0280410631367554</c:v>
                </c:pt>
                <c:pt idx="536">
                  <c:v>4.0581376708463948</c:v>
                </c:pt>
                <c:pt idx="537">
                  <c:v>4.0883944918201411</c:v>
                </c:pt>
                <c:pt idx="538">
                  <c:v>4.1188122037617552</c:v>
                </c:pt>
                <c:pt idx="539">
                  <c:v>4.1493914855505487</c:v>
                </c:pt>
                <c:pt idx="540">
                  <c:v>4.1801330172413795</c:v>
                </c:pt>
                <c:pt idx="541">
                  <c:v>4.2110374800646548</c:v>
                </c:pt>
                <c:pt idx="542">
                  <c:v>4.2421055564263321</c:v>
                </c:pt>
                <c:pt idx="543">
                  <c:v>4.2733379299079157</c:v>
                </c:pt>
                <c:pt idx="544">
                  <c:v>4.3047352852664575</c:v>
                </c:pt>
                <c:pt idx="545">
                  <c:v>4.3362983084345608</c:v>
                </c:pt>
                <c:pt idx="546">
                  <c:v>4.3680276865203762</c:v>
                </c:pt>
                <c:pt idx="547">
                  <c:v>4.3999241078076015</c:v>
                </c:pt>
                <c:pt idx="548">
                  <c:v>4.4319882617554862</c:v>
                </c:pt>
                <c:pt idx="549">
                  <c:v>4.4642208389988243</c:v>
                </c:pt>
                <c:pt idx="550">
                  <c:v>4.4966225313479624</c:v>
                </c:pt>
                <c:pt idx="551">
                  <c:v>4.5291940317887933</c:v>
                </c:pt>
                <c:pt idx="552">
                  <c:v>4.5619360344827582</c:v>
                </c:pt>
                <c:pt idx="553">
                  <c:v>4.5948492347668495</c:v>
                </c:pt>
                <c:pt idx="554">
                  <c:v>4.6279343291536046</c:v>
                </c:pt>
                <c:pt idx="555">
                  <c:v>4.661192015331113</c:v>
                </c:pt>
                <c:pt idx="556">
                  <c:v>4.6946229921630094</c:v>
                </c:pt>
                <c:pt idx="557">
                  <c:v>4.7282279596884793</c:v>
                </c:pt>
                <c:pt idx="558">
                  <c:v>4.7620076191222571</c:v>
                </c:pt>
                <c:pt idx="559">
                  <c:v>4.7959626728546239</c:v>
                </c:pt>
                <c:pt idx="560">
                  <c:v>4.8300938244514109</c:v>
                </c:pt>
                <c:pt idx="561">
                  <c:v>4.8644017786539973</c:v>
                </c:pt>
                <c:pt idx="562">
                  <c:v>4.8988872413793105</c:v>
                </c:pt>
                <c:pt idx="563">
                  <c:v>4.9335509197198277</c:v>
                </c:pt>
                <c:pt idx="564">
                  <c:v>4.9683935219435735</c:v>
                </c:pt>
                <c:pt idx="565">
                  <c:v>5.003415757494122</c:v>
                </c:pt>
                <c:pt idx="566">
                  <c:v>5.0386183369905959</c:v>
                </c:pt>
                <c:pt idx="567">
                  <c:v>5.0740019722276646</c:v>
                </c:pt>
                <c:pt idx="568">
                  <c:v>5.1095673761755487</c:v>
                </c:pt>
                <c:pt idx="569">
                  <c:v>5.1453152629800156</c:v>
                </c:pt>
                <c:pt idx="570">
                  <c:v>5.1812463479623823</c:v>
                </c:pt>
                <c:pt idx="571">
                  <c:v>5.217361347619514</c:v>
                </c:pt>
                <c:pt idx="572">
                  <c:v>5.2536609796238247</c:v>
                </c:pt>
                <c:pt idx="573">
                  <c:v>5.2901459628232761</c:v>
                </c:pt>
                <c:pt idx="574">
                  <c:v>5.3268170172413791</c:v>
                </c:pt>
                <c:pt idx="575">
                  <c:v>5.3636748640771943</c:v>
                </c:pt>
                <c:pt idx="576">
                  <c:v>5.4007202257053288</c:v>
                </c:pt>
                <c:pt idx="577">
                  <c:v>5.4379538256759403</c:v>
                </c:pt>
                <c:pt idx="578">
                  <c:v>5.475376388714734</c:v>
                </c:pt>
                <c:pt idx="579">
                  <c:v>5.5129886407229627</c:v>
                </c:pt>
                <c:pt idx="580">
                  <c:v>5.5507913087774297</c:v>
                </c:pt>
                <c:pt idx="581">
                  <c:v>5.5887851211304858</c:v>
                </c:pt>
                <c:pt idx="582">
                  <c:v>5.6269708072100313</c:v>
                </c:pt>
                <c:pt idx="583">
                  <c:v>5.6653490976195142</c:v>
                </c:pt>
                <c:pt idx="584">
                  <c:v>5.7039207241379311</c:v>
                </c:pt>
                <c:pt idx="585">
                  <c:v>5.7426864197198277</c:v>
                </c:pt>
                <c:pt idx="586">
                  <c:v>5.7816469184952979</c:v>
                </c:pt>
                <c:pt idx="587">
                  <c:v>5.8208029557699845</c:v>
                </c:pt>
                <c:pt idx="588">
                  <c:v>5.8601552680250784</c:v>
                </c:pt>
                <c:pt idx="589">
                  <c:v>5.8997045929173195</c:v>
                </c:pt>
                <c:pt idx="590">
                  <c:v>5.9394516692789967</c:v>
                </c:pt>
                <c:pt idx="591">
                  <c:v>5.9793972371179471</c:v>
                </c:pt>
                <c:pt idx="592">
                  <c:v>6.0195420376175548</c:v>
                </c:pt>
                <c:pt idx="593">
                  <c:v>6.0598868131367558</c:v>
                </c:pt>
                <c:pt idx="594">
                  <c:v>6.1004323072100313</c:v>
                </c:pt>
                <c:pt idx="595">
                  <c:v>6.1411792645474135</c:v>
                </c:pt>
                <c:pt idx="596">
                  <c:v>6.1821284310344824</c:v>
                </c:pt>
                <c:pt idx="597">
                  <c:v>6.2232805537323665</c:v>
                </c:pt>
                <c:pt idx="598">
                  <c:v>6.264636380877743</c:v>
                </c:pt>
                <c:pt idx="599">
                  <c:v>6.3061966618828373</c:v>
                </c:pt>
                <c:pt idx="600">
                  <c:v>6.3479621473354229</c:v>
                </c:pt>
                <c:pt idx="601">
                  <c:v>6.389933588998824</c:v>
                </c:pt>
                <c:pt idx="602">
                  <c:v>6.4321117398119121</c:v>
                </c:pt>
                <c:pt idx="603">
                  <c:v>6.4744973538891069</c:v>
                </c:pt>
                <c:pt idx="604">
                  <c:v>6.5170911865203758</c:v>
                </c:pt>
                <c:pt idx="605">
                  <c:v>6.5598939941712384</c:v>
                </c:pt>
                <c:pt idx="606">
                  <c:v>6.6029065344827584</c:v>
                </c:pt>
                <c:pt idx="607">
                  <c:v>6.6461295662715516</c:v>
                </c:pt>
                <c:pt idx="608">
                  <c:v>6.6895638495297804</c:v>
                </c:pt>
                <c:pt idx="609">
                  <c:v>6.7332101454251569</c:v>
                </c:pt>
                <c:pt idx="610">
                  <c:v>6.7770692163009407</c:v>
                </c:pt>
                <c:pt idx="611">
                  <c:v>6.8211418256759409</c:v>
                </c:pt>
                <c:pt idx="612">
                  <c:v>6.8654287382445141</c:v>
                </c:pt>
                <c:pt idx="613">
                  <c:v>6.9099307198765674</c:v>
                </c:pt>
                <c:pt idx="614">
                  <c:v>6.9546485376175546</c:v>
                </c:pt>
                <c:pt idx="615">
                  <c:v>6.99958295968848</c:v>
                </c:pt>
                <c:pt idx="616">
                  <c:v>7.0447347554858935</c:v>
                </c:pt>
                <c:pt idx="617">
                  <c:v>7.0901046955818963</c:v>
                </c:pt>
                <c:pt idx="618">
                  <c:v>7.1356935517241382</c:v>
                </c:pt>
                <c:pt idx="619">
                  <c:v>7.181502096835815</c:v>
                </c:pt>
                <c:pt idx="620">
                  <c:v>7.2275311050156743</c:v>
                </c:pt>
                <c:pt idx="621">
                  <c:v>7.273781351538009</c:v>
                </c:pt>
                <c:pt idx="622">
                  <c:v>7.3202536128526647</c:v>
                </c:pt>
                <c:pt idx="623">
                  <c:v>7.3669486665850314</c:v>
                </c:pt>
                <c:pt idx="624">
                  <c:v>7.4138672915360502</c:v>
                </c:pt>
                <c:pt idx="625">
                  <c:v>7.4610102676822097</c:v>
                </c:pt>
                <c:pt idx="626">
                  <c:v>7.5083783761755489</c:v>
                </c:pt>
                <c:pt idx="627">
                  <c:v>7.5559723993436521</c:v>
                </c:pt>
                <c:pt idx="628">
                  <c:v>7.6037931206896552</c:v>
                </c:pt>
                <c:pt idx="629">
                  <c:v>7.6518413248922412</c:v>
                </c:pt>
                <c:pt idx="630">
                  <c:v>7.7001177978056425</c:v>
                </c:pt>
                <c:pt idx="631">
                  <c:v>7.7486233264596391</c:v>
                </c:pt>
                <c:pt idx="632">
                  <c:v>7.7973586990595614</c:v>
                </c:pt>
                <c:pt idx="633">
                  <c:v>7.8463247049862854</c:v>
                </c:pt>
                <c:pt idx="634">
                  <c:v>7.8955221347962379</c:v>
                </c:pt>
                <c:pt idx="635">
                  <c:v>7.9449517802213947</c:v>
                </c:pt>
                <c:pt idx="636">
                  <c:v>7.9946144341692786</c:v>
                </c:pt>
                <c:pt idx="637">
                  <c:v>8.0445108907229628</c:v>
                </c:pt>
                <c:pt idx="638">
                  <c:v>8.0946419451410652</c:v>
                </c:pt>
                <c:pt idx="639">
                  <c:v>8.1450083938577578</c:v>
                </c:pt>
                <c:pt idx="640">
                  <c:v>8.1956110344827593</c:v>
                </c:pt>
                <c:pt idx="641">
                  <c:v>8.2464506658013317</c:v>
                </c:pt>
                <c:pt idx="642">
                  <c:v>8.2975280877742943</c:v>
                </c:pt>
                <c:pt idx="643">
                  <c:v>8.3488441015380097</c:v>
                </c:pt>
                <c:pt idx="644">
                  <c:v>8.4003995094043891</c:v>
                </c:pt>
                <c:pt idx="645">
                  <c:v>8.4521951148608938</c:v>
                </c:pt>
                <c:pt idx="646">
                  <c:v>8.5042317225705322</c:v>
                </c:pt>
                <c:pt idx="647">
                  <c:v>8.5565101383718645</c:v>
                </c:pt>
                <c:pt idx="648">
                  <c:v>8.609031169278996</c:v>
                </c:pt>
                <c:pt idx="649">
                  <c:v>8.6617956234815825</c:v>
                </c:pt>
                <c:pt idx="650">
                  <c:v>8.7148043103448281</c:v>
                </c:pt>
                <c:pt idx="651">
                  <c:v>8.7680580404094819</c:v>
                </c:pt>
                <c:pt idx="652">
                  <c:v>8.8215576253918488</c:v>
                </c:pt>
                <c:pt idx="653">
                  <c:v>8.875303878183777</c:v>
                </c:pt>
                <c:pt idx="654">
                  <c:v>8.9292976128526647</c:v>
                </c:pt>
                <c:pt idx="655">
                  <c:v>8.983539644641457</c:v>
                </c:pt>
                <c:pt idx="656">
                  <c:v>9.0380307899686514</c:v>
                </c:pt>
                <c:pt idx="657">
                  <c:v>9.0927718664282917</c:v>
                </c:pt>
                <c:pt idx="658">
                  <c:v>9.1477636927899688</c:v>
                </c:pt>
                <c:pt idx="659">
                  <c:v>9.2030070889988238</c:v>
                </c:pt>
                <c:pt idx="660">
                  <c:v>9.2585028761755481</c:v>
                </c:pt>
                <c:pt idx="661">
                  <c:v>9.31425187661638</c:v>
                </c:pt>
                <c:pt idx="662">
                  <c:v>9.3702549137931026</c:v>
                </c:pt>
                <c:pt idx="663">
                  <c:v>9.4265128123530566</c:v>
                </c:pt>
                <c:pt idx="664">
                  <c:v>9.4830263981191223</c:v>
                </c:pt>
                <c:pt idx="665">
                  <c:v>9.5397964980897338</c:v>
                </c:pt>
                <c:pt idx="666">
                  <c:v>9.5968239404388722</c:v>
                </c:pt>
                <c:pt idx="667">
                  <c:v>9.6541095545160651</c:v>
                </c:pt>
                <c:pt idx="668">
                  <c:v>9.7116541708463942</c:v>
                </c:pt>
                <c:pt idx="669">
                  <c:v>9.7694586211304859</c:v>
                </c:pt>
                <c:pt idx="670">
                  <c:v>9.8275237382445138</c:v>
                </c:pt>
                <c:pt idx="671">
                  <c:v>9.8858503562402031</c:v>
                </c:pt>
                <c:pt idx="672">
                  <c:v>9.9444393103448281</c:v>
                </c:pt>
                <c:pt idx="673">
                  <c:v>10.003291436961208</c:v>
                </c:pt>
                <c:pt idx="674">
                  <c:v>10.062407573667711</c:v>
                </c:pt>
                <c:pt idx="675">
                  <c:v>10.12178855921826</c:v>
                </c:pt>
                <c:pt idx="676">
                  <c:v>10.18143523354232</c:v>
                </c:pt>
                <c:pt idx="677">
                  <c:v>10.241348437744906</c:v>
                </c:pt>
                <c:pt idx="678">
                  <c:v>10.301529014106583</c:v>
                </c:pt>
                <c:pt idx="679">
                  <c:v>10.361977806083464</c:v>
                </c:pt>
                <c:pt idx="680">
                  <c:v>10.422695658307211</c:v>
                </c:pt>
                <c:pt idx="681">
                  <c:v>10.483683416585031</c:v>
                </c:pt>
                <c:pt idx="682">
                  <c:v>10.544941927899686</c:v>
                </c:pt>
                <c:pt idx="683">
                  <c:v>10.606472040409482</c:v>
                </c:pt>
                <c:pt idx="684">
                  <c:v>10.668274603448276</c:v>
                </c:pt>
                <c:pt idx="685">
                  <c:v>10.73035046752547</c:v>
                </c:pt>
                <c:pt idx="686">
                  <c:v>10.792700484326019</c:v>
                </c:pt>
                <c:pt idx="687">
                  <c:v>10.855325506710424</c:v>
                </c:pt>
                <c:pt idx="688">
                  <c:v>10.918226388714734</c:v>
                </c:pt>
                <c:pt idx="689">
                  <c:v>10.981403985550548</c:v>
                </c:pt>
                <c:pt idx="690">
                  <c:v>11.044859153605016</c:v>
                </c:pt>
                <c:pt idx="691">
                  <c:v>11.108592750440831</c:v>
                </c:pt>
                <c:pt idx="692">
                  <c:v>11.172605634796238</c:v>
                </c:pt>
                <c:pt idx="693">
                  <c:v>11.236898666585031</c:v>
                </c:pt>
                <c:pt idx="694">
                  <c:v>11.301472706896552</c:v>
                </c:pt>
                <c:pt idx="695">
                  <c:v>11.366328617995689</c:v>
                </c:pt>
                <c:pt idx="696">
                  <c:v>11.431467263322885</c:v>
                </c:pt>
                <c:pt idx="697">
                  <c:v>11.496889507494123</c:v>
                </c:pt>
                <c:pt idx="698">
                  <c:v>11.562596216300941</c:v>
                </c:pt>
                <c:pt idx="699">
                  <c:v>11.628588256710422</c:v>
                </c:pt>
                <c:pt idx="700">
                  <c:v>11.694866496865204</c:v>
                </c:pt>
                <c:pt idx="701">
                  <c:v>11.761431806083465</c:v>
                </c:pt>
                <c:pt idx="702">
                  <c:v>11.828285054858934</c:v>
                </c:pt>
                <c:pt idx="703">
                  <c:v>11.895427114860894</c:v>
                </c:pt>
                <c:pt idx="704">
                  <c:v>11.962858858934169</c:v>
                </c:pt>
                <c:pt idx="705">
                  <c:v>12.030581161099137</c:v>
                </c:pt>
                <c:pt idx="706">
                  <c:v>12.098594896551724</c:v>
                </c:pt>
                <c:pt idx="707">
                  <c:v>12.166900941663402</c:v>
                </c:pt>
                <c:pt idx="708">
                  <c:v>12.23550017398119</c:v>
                </c:pt>
                <c:pt idx="709">
                  <c:v>12.304393472227664</c:v>
                </c:pt>
                <c:pt idx="710">
                  <c:v>12.37358171630094</c:v>
                </c:pt>
                <c:pt idx="711">
                  <c:v>12.443065787274687</c:v>
                </c:pt>
                <c:pt idx="712">
                  <c:v>12.512846567398119</c:v>
                </c:pt>
                <c:pt idx="713">
                  <c:v>12.582924940096003</c:v>
                </c:pt>
                <c:pt idx="714">
                  <c:v>12.653301789968651</c:v>
                </c:pt>
                <c:pt idx="715">
                  <c:v>12.723978002791927</c:v>
                </c:pt>
                <c:pt idx="716">
                  <c:v>12.794954465517241</c:v>
                </c:pt>
                <c:pt idx="717">
                  <c:v>12.866232066271552</c:v>
                </c:pt>
                <c:pt idx="718">
                  <c:v>12.937811694357366</c:v>
                </c:pt>
                <c:pt idx="719">
                  <c:v>13.009694240252744</c:v>
                </c:pt>
                <c:pt idx="720">
                  <c:v>13.081880595611285</c:v>
                </c:pt>
              </c:numCache>
            </c:numRef>
          </c:yVal>
          <c:smooth val="0"/>
        </c:ser>
        <c:dLbls>
          <c:showLegendKey val="0"/>
          <c:showVal val="0"/>
          <c:showCatName val="0"/>
          <c:showSerName val="0"/>
          <c:showPercent val="0"/>
          <c:showBubbleSize val="0"/>
        </c:dLbls>
        <c:axId val="111201664"/>
        <c:axId val="49041344"/>
      </c:scatterChart>
      <c:valAx>
        <c:axId val="111201664"/>
        <c:scaling>
          <c:orientation val="minMax"/>
          <c:max val="370"/>
          <c:min val="0"/>
        </c:scaling>
        <c:delete val="0"/>
        <c:axPos val="b"/>
        <c:majorGridlines/>
        <c:minorGridlines/>
        <c:title>
          <c:tx>
            <c:rich>
              <a:bodyPr/>
              <a:lstStyle/>
              <a:p>
                <a:pPr>
                  <a:defRPr/>
                </a:pPr>
                <a:r>
                  <a:rPr lang="en-US"/>
                  <a:t>Distance (inches)</a:t>
                </a:r>
              </a:p>
            </c:rich>
          </c:tx>
          <c:layout/>
          <c:overlay val="0"/>
        </c:title>
        <c:numFmt formatCode="General" sourceLinked="1"/>
        <c:majorTickMark val="out"/>
        <c:minorTickMark val="none"/>
        <c:tickLblPos val="nextTo"/>
        <c:crossAx val="49041344"/>
        <c:crossesAt val="-0.5"/>
        <c:crossBetween val="midCat"/>
        <c:majorUnit val="40"/>
      </c:valAx>
      <c:valAx>
        <c:axId val="49041344"/>
        <c:scaling>
          <c:orientation val="minMax"/>
          <c:min val="-0.5"/>
        </c:scaling>
        <c:delete val="0"/>
        <c:axPos val="l"/>
        <c:majorGridlines/>
        <c:title>
          <c:tx>
            <c:rich>
              <a:bodyPr rot="-5400000" vert="horz"/>
              <a:lstStyle/>
              <a:p>
                <a:pPr>
                  <a:defRPr/>
                </a:pPr>
                <a:r>
                  <a:rPr lang="en-US"/>
                  <a:t>Deflection</a:t>
                </a:r>
              </a:p>
            </c:rich>
          </c:tx>
          <c:layout/>
          <c:overlay val="0"/>
        </c:title>
        <c:numFmt formatCode="General" sourceLinked="1"/>
        <c:majorTickMark val="out"/>
        <c:minorTickMark val="none"/>
        <c:tickLblPos val="nextTo"/>
        <c:crossAx val="111201664"/>
        <c:crossesAt val="0"/>
        <c:crossBetween val="midCat"/>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66675</xdr:colOff>
      <xdr:row>24</xdr:row>
      <xdr:rowOff>166686</xdr:rowOff>
    </xdr:from>
    <xdr:to>
      <xdr:col>8</xdr:col>
      <xdr:colOff>457200</xdr:colOff>
      <xdr:row>69</xdr:row>
      <xdr:rowOff>180974</xdr:rowOff>
    </xdr:to>
    <xdr:grpSp>
      <xdr:nvGrpSpPr>
        <xdr:cNvPr id="3" name="Group 2"/>
        <xdr:cNvGrpSpPr/>
      </xdr:nvGrpSpPr>
      <xdr:grpSpPr>
        <a:xfrm>
          <a:off x="66675" y="4776786"/>
          <a:ext cx="5505450" cy="8586788"/>
          <a:chOff x="1409700" y="1795461"/>
          <a:chExt cx="7381876" cy="8586788"/>
        </a:xfrm>
      </xdr:grpSpPr>
      <xdr:graphicFrame macro="">
        <xdr:nvGraphicFramePr>
          <xdr:cNvPr id="2" name="Chart 1"/>
          <xdr:cNvGraphicFramePr/>
        </xdr:nvGraphicFramePr>
        <xdr:xfrm>
          <a:off x="1409700" y="1795461"/>
          <a:ext cx="7381876" cy="382428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1409700" y="6086474"/>
          <a:ext cx="7381876" cy="42957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47625</xdr:rowOff>
    </xdr:from>
    <xdr:to>
      <xdr:col>6</xdr:col>
      <xdr:colOff>585036</xdr:colOff>
      <xdr:row>6</xdr:row>
      <xdr:rowOff>142875</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4300" y="1000125"/>
          <a:ext cx="4128336"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419100</xdr:colOff>
      <xdr:row>8</xdr:row>
      <xdr:rowOff>76200</xdr:rowOff>
    </xdr:from>
    <xdr:to>
      <xdr:col>5</xdr:col>
      <xdr:colOff>247650</xdr:colOff>
      <xdr:row>10</xdr:row>
      <xdr:rowOff>47625</xdr:rowOff>
    </xdr:to>
    <xdr:pic>
      <xdr:nvPicPr>
        <xdr:cNvPr id="50" name="Picture 49"/>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1600200"/>
          <a:ext cx="226695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323849</xdr:colOff>
      <xdr:row>12</xdr:row>
      <xdr:rowOff>57150</xdr:rowOff>
    </xdr:from>
    <xdr:to>
      <xdr:col>7</xdr:col>
      <xdr:colOff>476250</xdr:colOff>
      <xdr:row>13</xdr:row>
      <xdr:rowOff>152400</xdr:rowOff>
    </xdr:to>
    <xdr:pic>
      <xdr:nvPicPr>
        <xdr:cNvPr id="51" name="Picture 50"/>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49" y="2343150"/>
          <a:ext cx="4419601"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6807" cy="629027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F1" sqref="F1"/>
    </sheetView>
  </sheetViews>
  <sheetFormatPr defaultRowHeight="15" x14ac:dyDescent="0.25"/>
  <cols>
    <col min="2" max="2" width="12.7109375" customWidth="1"/>
  </cols>
  <sheetData>
    <row r="1" spans="1:7" x14ac:dyDescent="0.25">
      <c r="A1" t="s">
        <v>0</v>
      </c>
      <c r="D1" t="s">
        <v>1</v>
      </c>
      <c r="F1" t="s">
        <v>3</v>
      </c>
    </row>
    <row r="2" spans="1:7" ht="15.75" thickBot="1" x14ac:dyDescent="0.3"/>
    <row r="3" spans="1:7" x14ac:dyDescent="0.25">
      <c r="A3" s="7" t="s">
        <v>4</v>
      </c>
      <c r="B3" s="8"/>
      <c r="C3" s="8"/>
      <c r="D3" s="8"/>
      <c r="E3" s="8"/>
      <c r="F3" s="8"/>
      <c r="G3" s="9"/>
    </row>
    <row r="4" spans="1:7" x14ac:dyDescent="0.25">
      <c r="A4" s="10"/>
      <c r="B4" s="11"/>
      <c r="C4" s="11"/>
      <c r="D4" s="11"/>
      <c r="E4" s="11"/>
      <c r="F4" s="11"/>
      <c r="G4" s="12"/>
    </row>
    <row r="5" spans="1:7" x14ac:dyDescent="0.25">
      <c r="A5" s="10"/>
      <c r="B5" s="11"/>
      <c r="C5" s="11"/>
      <c r="D5" s="11"/>
      <c r="E5" s="11"/>
      <c r="F5" s="11"/>
      <c r="G5" s="12"/>
    </row>
    <row r="6" spans="1:7" x14ac:dyDescent="0.25">
      <c r="A6" s="10"/>
      <c r="B6" s="11"/>
      <c r="C6" s="11"/>
      <c r="D6" s="11"/>
      <c r="E6" s="11"/>
      <c r="F6" s="11"/>
      <c r="G6" s="12"/>
    </row>
    <row r="7" spans="1:7" x14ac:dyDescent="0.25">
      <c r="A7" s="10"/>
      <c r="B7" s="11"/>
      <c r="C7" s="11"/>
      <c r="D7" s="11"/>
      <c r="E7" s="11"/>
      <c r="F7" s="11"/>
      <c r="G7" s="12"/>
    </row>
    <row r="8" spans="1:7" ht="15.75" thickBot="1" x14ac:dyDescent="0.3">
      <c r="A8" s="13"/>
      <c r="B8" s="14"/>
      <c r="C8" s="14"/>
      <c r="D8" s="14"/>
      <c r="E8" s="14"/>
      <c r="F8" s="14"/>
      <c r="G8" s="15"/>
    </row>
    <row r="10" spans="1:7" ht="15.75" thickBot="1" x14ac:dyDescent="0.3"/>
    <row r="11" spans="1:7" x14ac:dyDescent="0.25">
      <c r="A11" s="1" t="s">
        <v>5</v>
      </c>
      <c r="B11" s="2" t="s">
        <v>6</v>
      </c>
    </row>
    <row r="12" spans="1:7" x14ac:dyDescent="0.25">
      <c r="A12" s="3">
        <v>0</v>
      </c>
      <c r="B12" s="4">
        <v>60</v>
      </c>
    </row>
    <row r="13" spans="1:7" x14ac:dyDescent="0.25">
      <c r="A13" s="3">
        <v>0.01</v>
      </c>
      <c r="B13" s="4">
        <v>59.9495</v>
      </c>
    </row>
    <row r="14" spans="1:7" x14ac:dyDescent="0.25">
      <c r="A14" s="3">
        <v>0.03</v>
      </c>
      <c r="B14" s="4">
        <v>59.845500000000001</v>
      </c>
    </row>
    <row r="15" spans="1:7" x14ac:dyDescent="0.25">
      <c r="A15" s="3">
        <v>0.06</v>
      </c>
      <c r="B15" s="4">
        <v>59.682000000000002</v>
      </c>
    </row>
    <row r="16" spans="1:7" x14ac:dyDescent="0.25">
      <c r="A16" s="3">
        <v>0.1</v>
      </c>
      <c r="B16" s="4">
        <v>59.45</v>
      </c>
    </row>
    <row r="17" spans="1:2" x14ac:dyDescent="0.25">
      <c r="A17" s="3">
        <v>0.11</v>
      </c>
      <c r="B17" s="4">
        <v>59.389499999999998</v>
      </c>
    </row>
    <row r="18" spans="1:2" x14ac:dyDescent="0.25">
      <c r="A18" s="3">
        <v>0.14000000000000001</v>
      </c>
      <c r="B18" s="4">
        <v>59.201999999999998</v>
      </c>
    </row>
    <row r="19" spans="1:2" x14ac:dyDescent="0.25">
      <c r="A19" s="3">
        <v>0.17</v>
      </c>
      <c r="B19" s="4">
        <v>59.005499999999998</v>
      </c>
    </row>
    <row r="20" spans="1:2" x14ac:dyDescent="0.25">
      <c r="A20" s="3">
        <v>0.25</v>
      </c>
      <c r="B20" s="4">
        <v>58.4375</v>
      </c>
    </row>
    <row r="21" spans="1:2" x14ac:dyDescent="0.25">
      <c r="A21" s="3">
        <v>0.34</v>
      </c>
      <c r="B21" s="4">
        <v>57.722000000000001</v>
      </c>
    </row>
    <row r="22" spans="1:2" x14ac:dyDescent="0.25">
      <c r="A22" s="3">
        <v>0.73</v>
      </c>
      <c r="B22" s="4">
        <v>53.685499999999998</v>
      </c>
    </row>
    <row r="23" spans="1:2" ht="15.75" thickBot="1" x14ac:dyDescent="0.3">
      <c r="A23" s="5">
        <v>1</v>
      </c>
      <c r="B23" s="6">
        <v>50</v>
      </c>
    </row>
  </sheetData>
  <mergeCells count="1">
    <mergeCell ref="A3:G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7"/>
  <sheetViews>
    <sheetView tabSelected="1" workbookViewId="0">
      <selection activeCell="E1" sqref="E1"/>
    </sheetView>
  </sheetViews>
  <sheetFormatPr defaultRowHeight="15" x14ac:dyDescent="0.25"/>
  <cols>
    <col min="4" max="4" width="13.140625" customWidth="1"/>
    <col min="6" max="6" width="14.7109375" customWidth="1"/>
  </cols>
  <sheetData>
    <row r="1" spans="1:8" x14ac:dyDescent="0.25">
      <c r="A1" t="s">
        <v>0</v>
      </c>
      <c r="D1" t="s">
        <v>1</v>
      </c>
      <c r="E1" t="s">
        <v>2</v>
      </c>
    </row>
    <row r="3" spans="1:8" ht="15" customHeight="1" x14ac:dyDescent="0.25">
      <c r="A3" s="17" t="s">
        <v>7</v>
      </c>
      <c r="B3" s="17"/>
      <c r="C3" s="17"/>
      <c r="D3" s="17"/>
      <c r="E3" s="17"/>
      <c r="F3" s="17"/>
      <c r="G3" s="17"/>
    </row>
    <row r="4" spans="1:8" x14ac:dyDescent="0.25">
      <c r="A4" s="17"/>
      <c r="B4" s="17"/>
      <c r="C4" s="17"/>
      <c r="D4" s="17"/>
      <c r="E4" s="17"/>
      <c r="F4" s="17"/>
      <c r="G4" s="17"/>
    </row>
    <row r="5" spans="1:8" x14ac:dyDescent="0.25">
      <c r="A5" s="17"/>
      <c r="B5" s="17"/>
      <c r="C5" s="17"/>
      <c r="D5" s="17"/>
      <c r="E5" s="17"/>
      <c r="F5" s="17"/>
      <c r="G5" s="17"/>
    </row>
    <row r="6" spans="1:8" x14ac:dyDescent="0.25">
      <c r="A6" s="17"/>
      <c r="B6" s="17"/>
      <c r="C6" s="17"/>
      <c r="D6" s="17"/>
      <c r="E6" s="17"/>
      <c r="F6" s="17"/>
      <c r="G6" s="17"/>
    </row>
    <row r="7" spans="1:8" x14ac:dyDescent="0.25">
      <c r="A7" s="17"/>
      <c r="B7" s="17"/>
      <c r="C7" s="17"/>
      <c r="D7" s="17"/>
      <c r="E7" s="17"/>
      <c r="F7" s="17"/>
      <c r="G7" s="17"/>
    </row>
    <row r="8" spans="1:8" x14ac:dyDescent="0.25">
      <c r="A8" s="17"/>
      <c r="B8" s="17"/>
      <c r="C8" s="17"/>
      <c r="D8" s="17"/>
      <c r="E8" s="17"/>
      <c r="F8" s="17"/>
      <c r="G8" s="17"/>
    </row>
    <row r="9" spans="1:8" x14ac:dyDescent="0.25">
      <c r="A9" s="17"/>
      <c r="B9" s="17"/>
      <c r="C9" s="17"/>
      <c r="D9" s="17"/>
      <c r="E9" s="17"/>
      <c r="F9" s="17"/>
      <c r="G9" s="17"/>
    </row>
    <row r="10" spans="1:8" x14ac:dyDescent="0.25">
      <c r="A10" s="17"/>
      <c r="B10" s="17"/>
      <c r="C10" s="17"/>
      <c r="D10" s="17"/>
      <c r="E10" s="17"/>
      <c r="F10" s="17"/>
      <c r="G10" s="17"/>
    </row>
    <row r="11" spans="1:8" x14ac:dyDescent="0.25">
      <c r="A11" s="17"/>
      <c r="B11" s="17"/>
      <c r="C11" s="17"/>
      <c r="D11" s="17"/>
      <c r="E11" s="17"/>
      <c r="F11" s="17"/>
      <c r="G11" s="17"/>
    </row>
    <row r="13" spans="1:8" x14ac:dyDescent="0.25">
      <c r="A13" s="16"/>
      <c r="B13" s="16"/>
      <c r="C13" s="16"/>
      <c r="D13" s="16"/>
      <c r="E13" s="16"/>
      <c r="F13" s="16"/>
      <c r="G13" s="16"/>
      <c r="H13" s="16"/>
    </row>
    <row r="14" spans="1:8" x14ac:dyDescent="0.25">
      <c r="A14" s="16"/>
      <c r="B14" s="16"/>
      <c r="C14" s="16"/>
      <c r="D14" s="16"/>
      <c r="E14" s="16"/>
      <c r="F14" s="16"/>
      <c r="G14" s="16"/>
      <c r="H14" s="16"/>
    </row>
    <row r="15" spans="1:8" ht="15.75" thickBot="1" x14ac:dyDescent="0.3"/>
    <row r="16" spans="1:8" x14ac:dyDescent="0.25">
      <c r="A16" s="25" t="s">
        <v>10</v>
      </c>
      <c r="B16" s="19" t="s">
        <v>8</v>
      </c>
      <c r="C16" s="19" t="s">
        <v>13</v>
      </c>
      <c r="D16" s="19" t="s">
        <v>14</v>
      </c>
      <c r="E16" s="19" t="s">
        <v>11</v>
      </c>
      <c r="F16" s="19" t="s">
        <v>12</v>
      </c>
      <c r="G16" s="20" t="s">
        <v>9</v>
      </c>
    </row>
    <row r="17" spans="1:7" x14ac:dyDescent="0.25">
      <c r="A17" s="24">
        <v>0</v>
      </c>
      <c r="B17" s="18">
        <f>800*$A17^3</f>
        <v>0</v>
      </c>
      <c r="C17" s="18">
        <f>$A17*-13.68*10^6</f>
        <v>0</v>
      </c>
      <c r="D17" s="18">
        <f>2.5*-$A17</f>
        <v>0</v>
      </c>
      <c r="E17" s="18">
        <f>2.5*IF($A17&lt;=120,0,($A17-120)^4)</f>
        <v>0</v>
      </c>
      <c r="F17" s="18">
        <f>600*IF($A17&lt;=240,0,($A17-240)^3)</f>
        <v>0</v>
      </c>
      <c r="G17" s="21">
        <f>SUM(B17:F17)/(3.19*10^9)</f>
        <v>0</v>
      </c>
    </row>
    <row r="18" spans="1:7" x14ac:dyDescent="0.25">
      <c r="A18" s="24">
        <v>0.5</v>
      </c>
      <c r="B18" s="18">
        <f>800*$A18^3</f>
        <v>100</v>
      </c>
      <c r="C18" s="18">
        <f>$A18*-13.68*10^6</f>
        <v>-6840000</v>
      </c>
      <c r="D18" s="18">
        <f>2.5*-$A18</f>
        <v>-1.25</v>
      </c>
      <c r="E18" s="18">
        <f>2.5*IF($A18&lt;=120,0,($A18-120)^4)</f>
        <v>0</v>
      </c>
      <c r="F18" s="18">
        <f>600*IF($A18&lt;=240,0,($A18-240)^3)</f>
        <v>0</v>
      </c>
      <c r="G18" s="21">
        <f>SUM(B18:F18)/(3.19*10^9)</f>
        <v>-2.144169670846395E-3</v>
      </c>
    </row>
    <row r="19" spans="1:7" x14ac:dyDescent="0.25">
      <c r="A19" s="24">
        <v>1</v>
      </c>
      <c r="B19" s="18">
        <f>800*$A19^3</f>
        <v>800</v>
      </c>
      <c r="C19" s="18">
        <f>$A19*-13.68*10^6</f>
        <v>-13680000</v>
      </c>
      <c r="D19" s="18">
        <f>2.5*-$A19</f>
        <v>-2.5</v>
      </c>
      <c r="E19" s="18">
        <f>2.5*IF($A19&lt;=120,0,($A19-120)^4)</f>
        <v>0</v>
      </c>
      <c r="F19" s="18">
        <f>600*IF($A19&lt;=240,0,($A19-240)^3)</f>
        <v>0</v>
      </c>
      <c r="G19" s="21">
        <f>SUM(B19:F19)/(3.19*10^9)</f>
        <v>-4.2881512539184952E-3</v>
      </c>
    </row>
    <row r="20" spans="1:7" x14ac:dyDescent="0.25">
      <c r="A20" s="24">
        <v>1.5</v>
      </c>
      <c r="B20" s="18">
        <f>800*$A20^3</f>
        <v>2700</v>
      </c>
      <c r="C20" s="18">
        <f>$A20*-13.68*10^6</f>
        <v>-20520000</v>
      </c>
      <c r="D20" s="18">
        <f>2.5*-$A20</f>
        <v>-3.75</v>
      </c>
      <c r="E20" s="18">
        <f>2.5*IF($A20&lt;=120,0,($A20-120)^4)</f>
        <v>0</v>
      </c>
      <c r="F20" s="18">
        <f>600*IF($A20&lt;=240,0,($A20-240)^3)</f>
        <v>0</v>
      </c>
      <c r="G20" s="21">
        <f>SUM(B20:F20)/(3.19*10^9)</f>
        <v>-6.4317566614420065E-3</v>
      </c>
    </row>
    <row r="21" spans="1:7" x14ac:dyDescent="0.25">
      <c r="A21" s="24">
        <v>2</v>
      </c>
      <c r="B21" s="18">
        <f>800*$A21^3</f>
        <v>6400</v>
      </c>
      <c r="C21" s="18">
        <f>$A21*-13.68*10^6</f>
        <v>-27360000</v>
      </c>
      <c r="D21" s="18">
        <f>2.5*-$A21</f>
        <v>-5</v>
      </c>
      <c r="E21" s="18">
        <f>2.5*IF($A21&lt;=120,0,($A21-120)^4)</f>
        <v>0</v>
      </c>
      <c r="F21" s="18">
        <f>600*IF($A21&lt;=240,0,($A21-240)^3)</f>
        <v>0</v>
      </c>
      <c r="G21" s="21">
        <f>SUM(B21:F21)/(3.19*10^9)</f>
        <v>-8.5747978056426328E-3</v>
      </c>
    </row>
    <row r="22" spans="1:7" x14ac:dyDescent="0.25">
      <c r="A22" s="24">
        <v>2.5</v>
      </c>
      <c r="B22" s="18">
        <f>800*$A22^3</f>
        <v>12500</v>
      </c>
      <c r="C22" s="18">
        <f>$A22*-13.68*10^6</f>
        <v>-34200000</v>
      </c>
      <c r="D22" s="18">
        <f>2.5*-$A22</f>
        <v>-6.25</v>
      </c>
      <c r="E22" s="18">
        <f>2.5*IF($A22&lt;=120,0,($A22-120)^4)</f>
        <v>0</v>
      </c>
      <c r="F22" s="18">
        <f>600*IF($A22&lt;=240,0,($A22-240)^3)</f>
        <v>0</v>
      </c>
      <c r="G22" s="21">
        <f>SUM(B22:F22)/(3.19*10^9)</f>
        <v>-1.0717086598746081E-2</v>
      </c>
    </row>
    <row r="23" spans="1:7" x14ac:dyDescent="0.25">
      <c r="A23" s="24">
        <v>3</v>
      </c>
      <c r="B23" s="18">
        <f>800*$A23^3</f>
        <v>21600</v>
      </c>
      <c r="C23" s="18">
        <f>$A23*-13.68*10^6</f>
        <v>-41040000</v>
      </c>
      <c r="D23" s="18">
        <f>2.5*-$A23</f>
        <v>-7.5</v>
      </c>
      <c r="E23" s="18">
        <f>2.5*IF($A23&lt;=120,0,($A23-120)^4)</f>
        <v>0</v>
      </c>
      <c r="F23" s="18">
        <f>600*IF($A23&lt;=240,0,($A23-240)^3)</f>
        <v>0</v>
      </c>
      <c r="G23" s="21">
        <f>SUM(B23:F23)/(3.19*10^9)</f>
        <v>-1.2858434952978056E-2</v>
      </c>
    </row>
    <row r="24" spans="1:7" x14ac:dyDescent="0.25">
      <c r="A24" s="24">
        <v>3.5</v>
      </c>
      <c r="B24" s="18">
        <f>800*$A24^3</f>
        <v>34300</v>
      </c>
      <c r="C24" s="18">
        <f>$A24*-13.68*10^6</f>
        <v>-47879999.999999993</v>
      </c>
      <c r="D24" s="18">
        <f>2.5*-$A24</f>
        <v>-8.75</v>
      </c>
      <c r="E24" s="18">
        <f>2.5*IF($A24&lt;=120,0,($A24-120)^4)</f>
        <v>0</v>
      </c>
      <c r="F24" s="18">
        <f>600*IF($A24&lt;=240,0,($A24-240)^3)</f>
        <v>0</v>
      </c>
      <c r="G24" s="21">
        <f>SUM(B24:F24)/(3.19*10^9)</f>
        <v>-1.4998654780564261E-2</v>
      </c>
    </row>
    <row r="25" spans="1:7" x14ac:dyDescent="0.25">
      <c r="A25" s="24">
        <v>4</v>
      </c>
      <c r="B25" s="18">
        <f>800*$A25^3</f>
        <v>51200</v>
      </c>
      <c r="C25" s="18">
        <f>$A25*-13.68*10^6</f>
        <v>-54720000</v>
      </c>
      <c r="D25" s="18">
        <f>2.5*-$A25</f>
        <v>-10</v>
      </c>
      <c r="E25" s="18">
        <f>2.5*IF($A25&lt;=120,0,($A25-120)^4)</f>
        <v>0</v>
      </c>
      <c r="F25" s="18">
        <f>600*IF($A25&lt;=240,0,($A25-240)^3)</f>
        <v>0</v>
      </c>
      <c r="G25" s="21">
        <f>SUM(B25:F25)/(3.19*10^9)</f>
        <v>-1.7137557993730408E-2</v>
      </c>
    </row>
    <row r="26" spans="1:7" x14ac:dyDescent="0.25">
      <c r="A26" s="24">
        <v>4.5</v>
      </c>
      <c r="B26" s="18">
        <f>800*$A26^3</f>
        <v>72900</v>
      </c>
      <c r="C26" s="18">
        <f>$A26*-13.68*10^6</f>
        <v>-61560000</v>
      </c>
      <c r="D26" s="18">
        <f>2.5*-$A26</f>
        <v>-11.25</v>
      </c>
      <c r="E26" s="18">
        <f>2.5*IF($A26&lt;=120,0,($A26-120)^4)</f>
        <v>0</v>
      </c>
      <c r="F26" s="18">
        <f>600*IF($A26&lt;=240,0,($A26-240)^3)</f>
        <v>0</v>
      </c>
      <c r="G26" s="21">
        <f>SUM(B26:F26)/(3.19*10^9)</f>
        <v>-1.9274956504702196E-2</v>
      </c>
    </row>
    <row r="27" spans="1:7" x14ac:dyDescent="0.25">
      <c r="A27" s="24">
        <v>5</v>
      </c>
      <c r="B27" s="18">
        <f>800*$A27^3</f>
        <v>100000</v>
      </c>
      <c r="C27" s="18">
        <f>$A27*-13.68*10^6</f>
        <v>-68400000</v>
      </c>
      <c r="D27" s="18">
        <f>2.5*-$A27</f>
        <v>-12.5</v>
      </c>
      <c r="E27" s="18">
        <f>2.5*IF($A27&lt;=120,0,($A27-120)^4)</f>
        <v>0</v>
      </c>
      <c r="F27" s="18">
        <f>600*IF($A27&lt;=240,0,($A27-240)^3)</f>
        <v>0</v>
      </c>
      <c r="G27" s="21">
        <f>SUM(B27:F27)/(3.19*10^9)</f>
        <v>-2.141066222570533E-2</v>
      </c>
    </row>
    <row r="28" spans="1:7" x14ac:dyDescent="0.25">
      <c r="A28" s="24">
        <v>5.5</v>
      </c>
      <c r="B28" s="18">
        <f>800*$A28^3</f>
        <v>133100</v>
      </c>
      <c r="C28" s="18">
        <f>$A28*-13.68*10^6</f>
        <v>-75240000</v>
      </c>
      <c r="D28" s="18">
        <f>2.5*-$A28</f>
        <v>-13.75</v>
      </c>
      <c r="E28" s="18">
        <f>2.5*IF($A28&lt;=120,0,($A28-120)^4)</f>
        <v>0</v>
      </c>
      <c r="F28" s="18">
        <f>600*IF($A28&lt;=240,0,($A28-240)^3)</f>
        <v>0</v>
      </c>
      <c r="G28" s="21">
        <f>SUM(B28:F28)/(3.19*10^9)</f>
        <v>-2.3544487068965517E-2</v>
      </c>
    </row>
    <row r="29" spans="1:7" x14ac:dyDescent="0.25">
      <c r="A29" s="24">
        <v>6</v>
      </c>
      <c r="B29" s="18">
        <f>800*$A29^3</f>
        <v>172800</v>
      </c>
      <c r="C29" s="18">
        <f>$A29*-13.68*10^6</f>
        <v>-82080000</v>
      </c>
      <c r="D29" s="18">
        <f>2.5*-$A29</f>
        <v>-15</v>
      </c>
      <c r="E29" s="18">
        <f>2.5*IF($A29&lt;=120,0,($A29-120)^4)</f>
        <v>0</v>
      </c>
      <c r="F29" s="18">
        <f>600*IF($A29&lt;=240,0,($A29-240)^3)</f>
        <v>0</v>
      </c>
      <c r="G29" s="21">
        <f>SUM(B29:F29)/(3.19*10^9)</f>
        <v>-2.5676242946708464E-2</v>
      </c>
    </row>
    <row r="30" spans="1:7" x14ac:dyDescent="0.25">
      <c r="A30" s="24">
        <v>6.5</v>
      </c>
      <c r="B30" s="18">
        <f>800*$A30^3</f>
        <v>219700</v>
      </c>
      <c r="C30" s="18">
        <f>$A30*-13.68*10^6</f>
        <v>-88920000</v>
      </c>
      <c r="D30" s="18">
        <f>2.5*-$A30</f>
        <v>-16.25</v>
      </c>
      <c r="E30" s="18">
        <f>2.5*IF($A30&lt;=120,0,($A30-120)^4)</f>
        <v>0</v>
      </c>
      <c r="F30" s="18">
        <f>600*IF($A30&lt;=240,0,($A30-240)^3)</f>
        <v>0</v>
      </c>
      <c r="G30" s="21">
        <f>SUM(B30:F30)/(3.19*10^9)</f>
        <v>-2.7805741771159874E-2</v>
      </c>
    </row>
    <row r="31" spans="1:7" x14ac:dyDescent="0.25">
      <c r="A31" s="24">
        <v>7</v>
      </c>
      <c r="B31" s="18">
        <f>800*$A31^3</f>
        <v>274400</v>
      </c>
      <c r="C31" s="18">
        <f>$A31*-13.68*10^6</f>
        <v>-95759999.999999985</v>
      </c>
      <c r="D31" s="18">
        <f>2.5*-$A31</f>
        <v>-17.5</v>
      </c>
      <c r="E31" s="18">
        <f>2.5*IF($A31&lt;=120,0,($A31-120)^4)</f>
        <v>0</v>
      </c>
      <c r="F31" s="18">
        <f>600*IF($A31&lt;=240,0,($A31-240)^3)</f>
        <v>0</v>
      </c>
      <c r="G31" s="21">
        <f>SUM(B31:F31)/(3.19*10^9)</f>
        <v>-2.9932795454545452E-2</v>
      </c>
    </row>
    <row r="32" spans="1:7" x14ac:dyDescent="0.25">
      <c r="A32" s="24">
        <v>7.5</v>
      </c>
      <c r="B32" s="18">
        <f>800*$A32^3</f>
        <v>337500</v>
      </c>
      <c r="C32" s="18">
        <f>$A32*-13.68*10^6</f>
        <v>-102600000</v>
      </c>
      <c r="D32" s="18">
        <f>2.5*-$A32</f>
        <v>-18.75</v>
      </c>
      <c r="E32" s="18">
        <f>2.5*IF($A32&lt;=120,0,($A32-120)^4)</f>
        <v>0</v>
      </c>
      <c r="F32" s="18">
        <f>600*IF($A32&lt;=240,0,($A32-240)^3)</f>
        <v>0</v>
      </c>
      <c r="G32" s="21">
        <f>SUM(B32:F32)/(3.19*10^9)</f>
        <v>-3.2057215909090907E-2</v>
      </c>
    </row>
    <row r="33" spans="1:7" x14ac:dyDescent="0.25">
      <c r="A33" s="24">
        <v>8</v>
      </c>
      <c r="B33" s="18">
        <f>800*$A33^3</f>
        <v>409600</v>
      </c>
      <c r="C33" s="18">
        <f>$A33*-13.68*10^6</f>
        <v>-109440000</v>
      </c>
      <c r="D33" s="18">
        <f>2.5*-$A33</f>
        <v>-20</v>
      </c>
      <c r="E33" s="18">
        <f>2.5*IF($A33&lt;=120,0,($A33-120)^4)</f>
        <v>0</v>
      </c>
      <c r="F33" s="18">
        <f>600*IF($A33&lt;=240,0,($A33-240)^3)</f>
        <v>0</v>
      </c>
      <c r="G33" s="21">
        <f>SUM(B33:F33)/(3.19*10^9)</f>
        <v>-3.4178815047021943E-2</v>
      </c>
    </row>
    <row r="34" spans="1:7" x14ac:dyDescent="0.25">
      <c r="A34" s="24">
        <v>8.5</v>
      </c>
      <c r="B34" s="18">
        <f>800*$A34^3</f>
        <v>491300</v>
      </c>
      <c r="C34" s="18">
        <f>$A34*-13.68*10^6</f>
        <v>-116280000</v>
      </c>
      <c r="D34" s="18">
        <f>2.5*-$A34</f>
        <v>-21.25</v>
      </c>
      <c r="E34" s="18">
        <f>2.5*IF($A34&lt;=120,0,($A34-120)^4)</f>
        <v>0</v>
      </c>
      <c r="F34" s="18">
        <f>600*IF($A34&lt;=240,0,($A34-240)^3)</f>
        <v>0</v>
      </c>
      <c r="G34" s="21">
        <f>SUM(B34:F34)/(3.19*10^9)</f>
        <v>-3.6297404780564264E-2</v>
      </c>
    </row>
    <row r="35" spans="1:7" x14ac:dyDescent="0.25">
      <c r="A35" s="24">
        <v>9</v>
      </c>
      <c r="B35" s="18">
        <f>800*$A35^3</f>
        <v>583200</v>
      </c>
      <c r="C35" s="18">
        <f>$A35*-13.68*10^6</f>
        <v>-123120000</v>
      </c>
      <c r="D35" s="18">
        <f>2.5*-$A35</f>
        <v>-22.5</v>
      </c>
      <c r="E35" s="18">
        <f>2.5*IF($A35&lt;=120,0,($A35-120)^4)</f>
        <v>0</v>
      </c>
      <c r="F35" s="18">
        <f>600*IF($A35&lt;=240,0,($A35-240)^3)</f>
        <v>0</v>
      </c>
      <c r="G35" s="21">
        <f>SUM(B35:F35)/(3.19*10^9)</f>
        <v>-3.841279702194357E-2</v>
      </c>
    </row>
    <row r="36" spans="1:7" x14ac:dyDescent="0.25">
      <c r="A36" s="24">
        <v>9.5</v>
      </c>
      <c r="B36" s="18">
        <f>800*$A36^3</f>
        <v>685900</v>
      </c>
      <c r="C36" s="18">
        <f>$A36*-13.68*10^6</f>
        <v>-129960000.00000001</v>
      </c>
      <c r="D36" s="18">
        <f>2.5*-$A36</f>
        <v>-23.75</v>
      </c>
      <c r="E36" s="18">
        <f>2.5*IF($A36&lt;=120,0,($A36-120)^4)</f>
        <v>0</v>
      </c>
      <c r="F36" s="18">
        <f>600*IF($A36&lt;=240,0,($A36-240)^3)</f>
        <v>0</v>
      </c>
      <c r="G36" s="21">
        <f>SUM(B36:F36)/(3.19*10^9)</f>
        <v>-4.0524803683385582E-2</v>
      </c>
    </row>
    <row r="37" spans="1:7" x14ac:dyDescent="0.25">
      <c r="A37" s="24">
        <v>10</v>
      </c>
      <c r="B37" s="18">
        <f>800*$A37^3</f>
        <v>800000</v>
      </c>
      <c r="C37" s="18">
        <f>$A37*-13.68*10^6</f>
        <v>-136800000</v>
      </c>
      <c r="D37" s="18">
        <f>2.5*-$A37</f>
        <v>-25</v>
      </c>
      <c r="E37" s="18">
        <f>2.5*IF($A37&lt;=120,0,($A37-120)^4)</f>
        <v>0</v>
      </c>
      <c r="F37" s="18">
        <f>600*IF($A37&lt;=240,0,($A37-240)^3)</f>
        <v>0</v>
      </c>
      <c r="G37" s="21">
        <f>SUM(B37:F37)/(3.19*10^9)</f>
        <v>-4.2633236677115986E-2</v>
      </c>
    </row>
    <row r="38" spans="1:7" x14ac:dyDescent="0.25">
      <c r="A38" s="24">
        <v>10.5</v>
      </c>
      <c r="B38" s="18">
        <f>800*$A38^3</f>
        <v>926100</v>
      </c>
      <c r="C38" s="18">
        <f>$A38*-13.68*10^6</f>
        <v>-143640000</v>
      </c>
      <c r="D38" s="18">
        <f>2.5*-$A38</f>
        <v>-26.25</v>
      </c>
      <c r="E38" s="18">
        <f>2.5*IF($A38&lt;=120,0,($A38-120)^4)</f>
        <v>0</v>
      </c>
      <c r="F38" s="18">
        <f>600*IF($A38&lt;=240,0,($A38-240)^3)</f>
        <v>0</v>
      </c>
      <c r="G38" s="21">
        <f>SUM(B38:F38)/(3.19*10^9)</f>
        <v>-4.4737907915360503E-2</v>
      </c>
    </row>
    <row r="39" spans="1:7" x14ac:dyDescent="0.25">
      <c r="A39" s="24">
        <v>11</v>
      </c>
      <c r="B39" s="18">
        <f>800*$A39^3</f>
        <v>1064800</v>
      </c>
      <c r="C39" s="18">
        <f>$A39*-13.68*10^6</f>
        <v>-150480000</v>
      </c>
      <c r="D39" s="18">
        <f>2.5*-$A39</f>
        <v>-27.5</v>
      </c>
      <c r="E39" s="18">
        <f>2.5*IF($A39&lt;=120,0,($A39-120)^4)</f>
        <v>0</v>
      </c>
      <c r="F39" s="18">
        <f>600*IF($A39&lt;=240,0,($A39-240)^3)</f>
        <v>0</v>
      </c>
      <c r="G39" s="21">
        <f>SUM(B39:F39)/(3.19*10^9)</f>
        <v>-4.6838629310344826E-2</v>
      </c>
    </row>
    <row r="40" spans="1:7" x14ac:dyDescent="0.25">
      <c r="A40" s="24">
        <v>11.5</v>
      </c>
      <c r="B40" s="18">
        <f>800*$A40^3</f>
        <v>1216700</v>
      </c>
      <c r="C40" s="18">
        <f>$A40*-13.68*10^6</f>
        <v>-157320000</v>
      </c>
      <c r="D40" s="18">
        <f>2.5*-$A40</f>
        <v>-28.75</v>
      </c>
      <c r="E40" s="18">
        <f>2.5*IF($A40&lt;=120,0,($A40-120)^4)</f>
        <v>0</v>
      </c>
      <c r="F40" s="18">
        <f>600*IF($A40&lt;=240,0,($A40-240)^3)</f>
        <v>0</v>
      </c>
      <c r="G40" s="21">
        <f>SUM(B40:F40)/(3.19*10^9)</f>
        <v>-4.8935212774294669E-2</v>
      </c>
    </row>
    <row r="41" spans="1:7" x14ac:dyDescent="0.25">
      <c r="A41" s="24">
        <v>12</v>
      </c>
      <c r="B41" s="18">
        <f>800*$A41^3</f>
        <v>1382400</v>
      </c>
      <c r="C41" s="18">
        <f>$A41*-13.68*10^6</f>
        <v>-164160000</v>
      </c>
      <c r="D41" s="18">
        <f>2.5*-$A41</f>
        <v>-30</v>
      </c>
      <c r="E41" s="18">
        <f>2.5*IF($A41&lt;=120,0,($A41-120)^4)</f>
        <v>0</v>
      </c>
      <c r="F41" s="18">
        <f>600*IF($A41&lt;=240,0,($A41-240)^3)</f>
        <v>0</v>
      </c>
      <c r="G41" s="21">
        <f>SUM(B41:F41)/(3.19*10^9)</f>
        <v>-5.1027470219435739E-2</v>
      </c>
    </row>
    <row r="42" spans="1:7" x14ac:dyDescent="0.25">
      <c r="A42" s="24">
        <v>12.5</v>
      </c>
      <c r="B42" s="18">
        <f>800*$A42^3</f>
        <v>1562500</v>
      </c>
      <c r="C42" s="18">
        <f>$A42*-13.68*10^6</f>
        <v>-171000000</v>
      </c>
      <c r="D42" s="18">
        <f>2.5*-$A42</f>
        <v>-31.25</v>
      </c>
      <c r="E42" s="18">
        <f>2.5*IF($A42&lt;=120,0,($A42-120)^4)</f>
        <v>0</v>
      </c>
      <c r="F42" s="18">
        <f>600*IF($A42&lt;=240,0,($A42-240)^3)</f>
        <v>0</v>
      </c>
      <c r="G42" s="21">
        <f>SUM(B42:F42)/(3.19*10^9)</f>
        <v>-5.3115213557993729E-2</v>
      </c>
    </row>
    <row r="43" spans="1:7" x14ac:dyDescent="0.25">
      <c r="A43" s="24">
        <v>13</v>
      </c>
      <c r="B43" s="18">
        <f>800*$A43^3</f>
        <v>1757600</v>
      </c>
      <c r="C43" s="18">
        <f>$A43*-13.68*10^6</f>
        <v>-177840000</v>
      </c>
      <c r="D43" s="18">
        <f>2.5*-$A43</f>
        <v>-32.5</v>
      </c>
      <c r="E43" s="18">
        <f>2.5*IF($A43&lt;=120,0,($A43-120)^4)</f>
        <v>0</v>
      </c>
      <c r="F43" s="18">
        <f>600*IF($A43&lt;=240,0,($A43-240)^3)</f>
        <v>0</v>
      </c>
      <c r="G43" s="21">
        <f>SUM(B43:F43)/(3.19*10^9)</f>
        <v>-5.519825470219436E-2</v>
      </c>
    </row>
    <row r="44" spans="1:7" x14ac:dyDescent="0.25">
      <c r="A44" s="24">
        <v>13.5</v>
      </c>
      <c r="B44" s="18">
        <f>800*$A44^3</f>
        <v>1968300</v>
      </c>
      <c r="C44" s="18">
        <f>$A44*-13.68*10^6</f>
        <v>-184680000</v>
      </c>
      <c r="D44" s="18">
        <f>2.5*-$A44</f>
        <v>-33.75</v>
      </c>
      <c r="E44" s="18">
        <f>2.5*IF($A44&lt;=120,0,($A44-120)^4)</f>
        <v>0</v>
      </c>
      <c r="F44" s="18">
        <f>600*IF($A44&lt;=240,0,($A44-240)^3)</f>
        <v>0</v>
      </c>
      <c r="G44" s="21">
        <f>SUM(B44:F44)/(3.19*10^9)</f>
        <v>-5.7276405564263326E-2</v>
      </c>
    </row>
    <row r="45" spans="1:7" x14ac:dyDescent="0.25">
      <c r="A45" s="24">
        <v>14</v>
      </c>
      <c r="B45" s="18">
        <f>800*$A45^3</f>
        <v>2195200</v>
      </c>
      <c r="C45" s="18">
        <f>$A45*-13.68*10^6</f>
        <v>-191519999.99999997</v>
      </c>
      <c r="D45" s="18">
        <f>2.5*-$A45</f>
        <v>-35</v>
      </c>
      <c r="E45" s="18">
        <f>2.5*IF($A45&lt;=120,0,($A45-120)^4)</f>
        <v>0</v>
      </c>
      <c r="F45" s="18">
        <f>600*IF($A45&lt;=240,0,($A45-240)^3)</f>
        <v>0</v>
      </c>
      <c r="G45" s="21">
        <f>SUM(B45:F45)/(3.19*10^9)</f>
        <v>-5.9349478056426326E-2</v>
      </c>
    </row>
    <row r="46" spans="1:7" x14ac:dyDescent="0.25">
      <c r="A46" s="24">
        <v>14.5</v>
      </c>
      <c r="B46" s="18">
        <f>800*$A46^3</f>
        <v>2438900</v>
      </c>
      <c r="C46" s="18">
        <f>$A46*-13.68*10^6</f>
        <v>-198360000</v>
      </c>
      <c r="D46" s="18">
        <f>2.5*-$A46</f>
        <v>-36.25</v>
      </c>
      <c r="E46" s="18">
        <f>2.5*IF($A46&lt;=120,0,($A46-120)^4)</f>
        <v>0</v>
      </c>
      <c r="F46" s="18">
        <f>600*IF($A46&lt;=240,0,($A46-240)^3)</f>
        <v>0</v>
      </c>
      <c r="G46" s="21">
        <f>SUM(B46:F46)/(3.19*10^9)</f>
        <v>-6.1417284090909088E-2</v>
      </c>
    </row>
    <row r="47" spans="1:7" x14ac:dyDescent="0.25">
      <c r="A47" s="24">
        <v>15</v>
      </c>
      <c r="B47" s="18">
        <f>800*$A47^3</f>
        <v>2700000</v>
      </c>
      <c r="C47" s="18">
        <f>$A47*-13.68*10^6</f>
        <v>-205200000</v>
      </c>
      <c r="D47" s="18">
        <f>2.5*-$A47</f>
        <v>-37.5</v>
      </c>
      <c r="E47" s="18">
        <f>2.5*IF($A47&lt;=120,0,($A47-120)^4)</f>
        <v>0</v>
      </c>
      <c r="F47" s="18">
        <f>600*IF($A47&lt;=240,0,($A47-240)^3)</f>
        <v>0</v>
      </c>
      <c r="G47" s="21">
        <f>SUM(B47:F47)/(3.19*10^9)</f>
        <v>-6.3479635579937299E-2</v>
      </c>
    </row>
    <row r="48" spans="1:7" x14ac:dyDescent="0.25">
      <c r="A48" s="24">
        <v>15.5</v>
      </c>
      <c r="B48" s="18">
        <f>800*$A48^3</f>
        <v>2979100</v>
      </c>
      <c r="C48" s="18">
        <f>$A48*-13.68*10^6</f>
        <v>-212040000</v>
      </c>
      <c r="D48" s="18">
        <f>2.5*-$A48</f>
        <v>-38.75</v>
      </c>
      <c r="E48" s="18">
        <f>2.5*IF($A48&lt;=120,0,($A48-120)^4)</f>
        <v>0</v>
      </c>
      <c r="F48" s="18">
        <f>600*IF($A48&lt;=240,0,($A48-240)^3)</f>
        <v>0</v>
      </c>
      <c r="G48" s="21">
        <f>SUM(B48:F48)/(3.19*10^9)</f>
        <v>-6.5536344435736679E-2</v>
      </c>
    </row>
    <row r="49" spans="1:7" x14ac:dyDescent="0.25">
      <c r="A49" s="24">
        <v>16</v>
      </c>
      <c r="B49" s="18">
        <f>800*$A49^3</f>
        <v>3276800</v>
      </c>
      <c r="C49" s="18">
        <f>$A49*-13.68*10^6</f>
        <v>-218880000</v>
      </c>
      <c r="D49" s="18">
        <f>2.5*-$A49</f>
        <v>-40</v>
      </c>
      <c r="E49" s="18">
        <f>2.5*IF($A49&lt;=120,0,($A49-120)^4)</f>
        <v>0</v>
      </c>
      <c r="F49" s="18">
        <f>600*IF($A49&lt;=240,0,($A49-240)^3)</f>
        <v>0</v>
      </c>
      <c r="G49" s="21">
        <f>SUM(B49:F49)/(3.19*10^9)</f>
        <v>-6.7587222570532915E-2</v>
      </c>
    </row>
    <row r="50" spans="1:7" x14ac:dyDescent="0.25">
      <c r="A50" s="24">
        <v>16.5</v>
      </c>
      <c r="B50" s="18">
        <f>800*$A50^3</f>
        <v>3593700</v>
      </c>
      <c r="C50" s="18">
        <f>$A50*-13.68*10^6</f>
        <v>-225720000</v>
      </c>
      <c r="D50" s="18">
        <f>2.5*-$A50</f>
        <v>-41.25</v>
      </c>
      <c r="E50" s="18">
        <f>2.5*IF($A50&lt;=120,0,($A50-120)^4)</f>
        <v>0</v>
      </c>
      <c r="F50" s="18">
        <f>600*IF($A50&lt;=240,0,($A50-240)^3)</f>
        <v>0</v>
      </c>
      <c r="G50" s="21">
        <f>SUM(B50:F50)/(3.19*10^9)</f>
        <v>-6.963208189655172E-2</v>
      </c>
    </row>
    <row r="51" spans="1:7" x14ac:dyDescent="0.25">
      <c r="A51" s="24">
        <v>17</v>
      </c>
      <c r="B51" s="18">
        <f>800*$A51^3</f>
        <v>3930400</v>
      </c>
      <c r="C51" s="18">
        <f>$A51*-13.68*10^6</f>
        <v>-232560000</v>
      </c>
      <c r="D51" s="18">
        <f>2.5*-$A51</f>
        <v>-42.5</v>
      </c>
      <c r="E51" s="18">
        <f>2.5*IF($A51&lt;=120,0,($A51-120)^4)</f>
        <v>0</v>
      </c>
      <c r="F51" s="18">
        <f>600*IF($A51&lt;=240,0,($A51-240)^3)</f>
        <v>0</v>
      </c>
      <c r="G51" s="21">
        <f>SUM(B51:F51)/(3.19*10^9)</f>
        <v>-7.1670734326018809E-2</v>
      </c>
    </row>
    <row r="52" spans="1:7" x14ac:dyDescent="0.25">
      <c r="A52" s="24">
        <v>17.5</v>
      </c>
      <c r="B52" s="18">
        <f>800*$A52^3</f>
        <v>4287500</v>
      </c>
      <c r="C52" s="18">
        <f>$A52*-13.68*10^6</f>
        <v>-239400000</v>
      </c>
      <c r="D52" s="18">
        <f>2.5*-$A52</f>
        <v>-43.75</v>
      </c>
      <c r="E52" s="18">
        <f>2.5*IF($A52&lt;=120,0,($A52-120)^4)</f>
        <v>0</v>
      </c>
      <c r="F52" s="18">
        <f>600*IF($A52&lt;=240,0,($A52-240)^3)</f>
        <v>0</v>
      </c>
      <c r="G52" s="21">
        <f>SUM(B52:F52)/(3.19*10^9)</f>
        <v>-7.3702991771159881E-2</v>
      </c>
    </row>
    <row r="53" spans="1:7" x14ac:dyDescent="0.25">
      <c r="A53" s="24">
        <v>18</v>
      </c>
      <c r="B53" s="18">
        <f>800*$A53^3</f>
        <v>4665600</v>
      </c>
      <c r="C53" s="18">
        <f>$A53*-13.68*10^6</f>
        <v>-246240000</v>
      </c>
      <c r="D53" s="18">
        <f>2.5*-$A53</f>
        <v>-45</v>
      </c>
      <c r="E53" s="18">
        <f>2.5*IF($A53&lt;=120,0,($A53-120)^4)</f>
        <v>0</v>
      </c>
      <c r="F53" s="18">
        <f>600*IF($A53&lt;=240,0,($A53-240)^3)</f>
        <v>0</v>
      </c>
      <c r="G53" s="21">
        <f>SUM(B53:F53)/(3.19*10^9)</f>
        <v>-7.5728666144200624E-2</v>
      </c>
    </row>
    <row r="54" spans="1:7" x14ac:dyDescent="0.25">
      <c r="A54" s="24">
        <v>18.5</v>
      </c>
      <c r="B54" s="18">
        <f>800*$A54^3</f>
        <v>5065300</v>
      </c>
      <c r="C54" s="18">
        <f>$A54*-13.68*10^6</f>
        <v>-253079999.99999997</v>
      </c>
      <c r="D54" s="18">
        <f>2.5*-$A54</f>
        <v>-46.25</v>
      </c>
      <c r="E54" s="18">
        <f>2.5*IF($A54&lt;=120,0,($A54-120)^4)</f>
        <v>0</v>
      </c>
      <c r="F54" s="18">
        <f>600*IF($A54&lt;=240,0,($A54-240)^3)</f>
        <v>0</v>
      </c>
      <c r="G54" s="21">
        <f>SUM(B54:F54)/(3.19*10^9)</f>
        <v>-7.7747569357366764E-2</v>
      </c>
    </row>
    <row r="55" spans="1:7" x14ac:dyDescent="0.25">
      <c r="A55" s="24">
        <v>19</v>
      </c>
      <c r="B55" s="18">
        <f>800*$A55^3</f>
        <v>5487200</v>
      </c>
      <c r="C55" s="18">
        <f>$A55*-13.68*10^6</f>
        <v>-259920000.00000003</v>
      </c>
      <c r="D55" s="18">
        <f>2.5*-$A55</f>
        <v>-47.5</v>
      </c>
      <c r="E55" s="18">
        <f>2.5*IF($A55&lt;=120,0,($A55-120)^4)</f>
        <v>0</v>
      </c>
      <c r="F55" s="18">
        <f>600*IF($A55&lt;=240,0,($A55-240)^3)</f>
        <v>0</v>
      </c>
      <c r="G55" s="21">
        <f>SUM(B55:F55)/(3.19*10^9)</f>
        <v>-7.9759513322884015E-2</v>
      </c>
    </row>
    <row r="56" spans="1:7" x14ac:dyDescent="0.25">
      <c r="A56" s="24">
        <v>19.5</v>
      </c>
      <c r="B56" s="18">
        <f>800*$A56^3</f>
        <v>5931900</v>
      </c>
      <c r="C56" s="18">
        <f>$A56*-13.68*10^6</f>
        <v>-266760000</v>
      </c>
      <c r="D56" s="18">
        <f>2.5*-$A56</f>
        <v>-48.75</v>
      </c>
      <c r="E56" s="18">
        <f>2.5*IF($A56&lt;=120,0,($A56-120)^4)</f>
        <v>0</v>
      </c>
      <c r="F56" s="18">
        <f>600*IF($A56&lt;=240,0,($A56-240)^3)</f>
        <v>0</v>
      </c>
      <c r="G56" s="21">
        <f>SUM(B56:F56)/(3.19*10^9)</f>
        <v>-8.1764309952978051E-2</v>
      </c>
    </row>
    <row r="57" spans="1:7" x14ac:dyDescent="0.25">
      <c r="A57" s="24">
        <v>20</v>
      </c>
      <c r="B57" s="18">
        <f>800*$A57^3</f>
        <v>6400000</v>
      </c>
      <c r="C57" s="18">
        <f>$A57*-13.68*10^6</f>
        <v>-273600000</v>
      </c>
      <c r="D57" s="18">
        <f>2.5*-$A57</f>
        <v>-50</v>
      </c>
      <c r="E57" s="18">
        <f>2.5*IF($A57&lt;=120,0,($A57-120)^4)</f>
        <v>0</v>
      </c>
      <c r="F57" s="18">
        <f>600*IF($A57&lt;=240,0,($A57-240)^3)</f>
        <v>0</v>
      </c>
      <c r="G57" s="21">
        <f>SUM(B57:F57)/(3.19*10^9)</f>
        <v>-8.3761771159874612E-2</v>
      </c>
    </row>
    <row r="58" spans="1:7" x14ac:dyDescent="0.25">
      <c r="A58" s="24">
        <v>20.5</v>
      </c>
      <c r="B58" s="18">
        <f>800*$A58^3</f>
        <v>6892100</v>
      </c>
      <c r="C58" s="18">
        <f>$A58*-13.68*10^6</f>
        <v>-280440000</v>
      </c>
      <c r="D58" s="18">
        <f>2.5*-$A58</f>
        <v>-51.25</v>
      </c>
      <c r="E58" s="18">
        <f>2.5*IF($A58&lt;=120,0,($A58-120)^4)</f>
        <v>0</v>
      </c>
      <c r="F58" s="18">
        <f>600*IF($A58&lt;=240,0,($A58-240)^3)</f>
        <v>0</v>
      </c>
      <c r="G58" s="21">
        <f>SUM(B58:F58)/(3.19*10^9)</f>
        <v>-8.5751708855799372E-2</v>
      </c>
    </row>
    <row r="59" spans="1:7" x14ac:dyDescent="0.25">
      <c r="A59" s="24">
        <v>21</v>
      </c>
      <c r="B59" s="18">
        <f>800*$A59^3</f>
        <v>7408800</v>
      </c>
      <c r="C59" s="18">
        <f>$A59*-13.68*10^6</f>
        <v>-287280000</v>
      </c>
      <c r="D59" s="18">
        <f>2.5*-$A59</f>
        <v>-52.5</v>
      </c>
      <c r="E59" s="18">
        <f>2.5*IF($A59&lt;=120,0,($A59-120)^4)</f>
        <v>0</v>
      </c>
      <c r="F59" s="18">
        <f>600*IF($A59&lt;=240,0,($A59-240)^3)</f>
        <v>0</v>
      </c>
      <c r="G59" s="21">
        <f>SUM(B59:F59)/(3.19*10^9)</f>
        <v>-8.7733934952978057E-2</v>
      </c>
    </row>
    <row r="60" spans="1:7" x14ac:dyDescent="0.25">
      <c r="A60" s="24">
        <v>21.5</v>
      </c>
      <c r="B60" s="18">
        <f>800*$A60^3</f>
        <v>7950700</v>
      </c>
      <c r="C60" s="18">
        <f>$A60*-13.68*10^6</f>
        <v>-294120000</v>
      </c>
      <c r="D60" s="18">
        <f>2.5*-$A60</f>
        <v>-53.75</v>
      </c>
      <c r="E60" s="18">
        <f>2.5*IF($A60&lt;=120,0,($A60-120)^4)</f>
        <v>0</v>
      </c>
      <c r="F60" s="18">
        <f>600*IF($A60&lt;=240,0,($A60-240)^3)</f>
        <v>0</v>
      </c>
      <c r="G60" s="21">
        <f>SUM(B60:F60)/(3.19*10^9)</f>
        <v>-8.9708261363636368E-2</v>
      </c>
    </row>
    <row r="61" spans="1:7" x14ac:dyDescent="0.25">
      <c r="A61" s="24">
        <v>22</v>
      </c>
      <c r="B61" s="18">
        <f>800*$A61^3</f>
        <v>8518400</v>
      </c>
      <c r="C61" s="18">
        <f>$A61*-13.68*10^6</f>
        <v>-300960000</v>
      </c>
      <c r="D61" s="18">
        <f>2.5*-$A61</f>
        <v>-55</v>
      </c>
      <c r="E61" s="18">
        <f>2.5*IF($A61&lt;=120,0,($A61-120)^4)</f>
        <v>0</v>
      </c>
      <c r="F61" s="18">
        <f>600*IF($A61&lt;=240,0,($A61-240)^3)</f>
        <v>0</v>
      </c>
      <c r="G61" s="21">
        <f>SUM(B61:F61)/(3.19*10^9)</f>
        <v>-9.1674500000000006E-2</v>
      </c>
    </row>
    <row r="62" spans="1:7" x14ac:dyDescent="0.25">
      <c r="A62" s="24">
        <v>22.5</v>
      </c>
      <c r="B62" s="18">
        <f>800*$A62^3</f>
        <v>9112500</v>
      </c>
      <c r="C62" s="18">
        <f>$A62*-13.68*10^6</f>
        <v>-307800000</v>
      </c>
      <c r="D62" s="18">
        <f>2.5*-$A62</f>
        <v>-56.25</v>
      </c>
      <c r="E62" s="18">
        <f>2.5*IF($A62&lt;=120,0,($A62-120)^4)</f>
        <v>0</v>
      </c>
      <c r="F62" s="18">
        <f>600*IF($A62&lt;=240,0,($A62-240)^3)</f>
        <v>0</v>
      </c>
      <c r="G62" s="21">
        <f>SUM(B62:F62)/(3.19*10^9)</f>
        <v>-9.363246277429467E-2</v>
      </c>
    </row>
    <row r="63" spans="1:7" x14ac:dyDescent="0.25">
      <c r="A63" s="24">
        <v>23</v>
      </c>
      <c r="B63" s="18">
        <f>800*$A63^3</f>
        <v>9733600</v>
      </c>
      <c r="C63" s="18">
        <f>$A63*-13.68*10^6</f>
        <v>-314640000</v>
      </c>
      <c r="D63" s="18">
        <f>2.5*-$A63</f>
        <v>-57.5</v>
      </c>
      <c r="E63" s="18">
        <f>2.5*IF($A63&lt;=120,0,($A63-120)^4)</f>
        <v>0</v>
      </c>
      <c r="F63" s="18">
        <f>600*IF($A63&lt;=240,0,($A63-240)^3)</f>
        <v>0</v>
      </c>
      <c r="G63" s="21">
        <f>SUM(B63:F63)/(3.19*10^9)</f>
        <v>-9.5581961598746087E-2</v>
      </c>
    </row>
    <row r="64" spans="1:7" x14ac:dyDescent="0.25">
      <c r="A64" s="24">
        <v>23.5</v>
      </c>
      <c r="B64" s="18">
        <f>800*$A64^3</f>
        <v>10382300</v>
      </c>
      <c r="C64" s="18">
        <f>$A64*-13.68*10^6</f>
        <v>-321480000</v>
      </c>
      <c r="D64" s="18">
        <f>2.5*-$A64</f>
        <v>-58.75</v>
      </c>
      <c r="E64" s="18">
        <f>2.5*IF($A64&lt;=120,0,($A64-120)^4)</f>
        <v>0</v>
      </c>
      <c r="F64" s="18">
        <f>600*IF($A64&lt;=240,0,($A64-240)^3)</f>
        <v>0</v>
      </c>
      <c r="G64" s="21">
        <f>SUM(B64:F64)/(3.19*10^9)</f>
        <v>-9.7522808385579932E-2</v>
      </c>
    </row>
    <row r="65" spans="1:7" x14ac:dyDescent="0.25">
      <c r="A65" s="24">
        <v>24</v>
      </c>
      <c r="B65" s="18">
        <f>800*$A65^3</f>
        <v>11059200</v>
      </c>
      <c r="C65" s="18">
        <f>$A65*-13.68*10^6</f>
        <v>-328320000</v>
      </c>
      <c r="D65" s="18">
        <f>2.5*-$A65</f>
        <v>-60</v>
      </c>
      <c r="E65" s="18">
        <f>2.5*IF($A65&lt;=120,0,($A65-120)^4)</f>
        <v>0</v>
      </c>
      <c r="F65" s="18">
        <f>600*IF($A65&lt;=240,0,($A65-240)^3)</f>
        <v>0</v>
      </c>
      <c r="G65" s="21">
        <f>SUM(B65:F65)/(3.19*10^9)</f>
        <v>-9.9454815047021944E-2</v>
      </c>
    </row>
    <row r="66" spans="1:7" x14ac:dyDescent="0.25">
      <c r="A66" s="24">
        <v>24.5</v>
      </c>
      <c r="B66" s="18">
        <f>800*$A66^3</f>
        <v>11764900</v>
      </c>
      <c r="C66" s="18">
        <f>$A66*-13.68*10^6</f>
        <v>-335159999.99999994</v>
      </c>
      <c r="D66" s="18">
        <f>2.5*-$A66</f>
        <v>-61.25</v>
      </c>
      <c r="E66" s="18">
        <f>2.5*IF($A66&lt;=120,0,($A66-120)^4)</f>
        <v>0</v>
      </c>
      <c r="F66" s="18">
        <f>600*IF($A66&lt;=240,0,($A66-240)^3)</f>
        <v>0</v>
      </c>
      <c r="G66" s="21">
        <f>SUM(B66:F66)/(3.19*10^9)</f>
        <v>-0.10137779349529778</v>
      </c>
    </row>
    <row r="67" spans="1:7" x14ac:dyDescent="0.25">
      <c r="A67" s="24">
        <v>25</v>
      </c>
      <c r="B67" s="18">
        <f>800*$A67^3</f>
        <v>12500000</v>
      </c>
      <c r="C67" s="18">
        <f>$A67*-13.68*10^6</f>
        <v>-342000000</v>
      </c>
      <c r="D67" s="18">
        <f>2.5*-$A67</f>
        <v>-62.5</v>
      </c>
      <c r="E67" s="18">
        <f>2.5*IF($A67&lt;=120,0,($A67-120)^4)</f>
        <v>0</v>
      </c>
      <c r="F67" s="18">
        <f>600*IF($A67&lt;=240,0,($A67-240)^3)</f>
        <v>0</v>
      </c>
      <c r="G67" s="21">
        <f>SUM(B67:F67)/(3.19*10^9)</f>
        <v>-0.10329155564263323</v>
      </c>
    </row>
    <row r="68" spans="1:7" x14ac:dyDescent="0.25">
      <c r="A68" s="24">
        <v>25.5</v>
      </c>
      <c r="B68" s="18">
        <f>800*$A68^3</f>
        <v>13265100</v>
      </c>
      <c r="C68" s="18">
        <f>$A68*-13.68*10^6</f>
        <v>-348840000</v>
      </c>
      <c r="D68" s="18">
        <f>2.5*-$A68</f>
        <v>-63.75</v>
      </c>
      <c r="E68" s="18">
        <f>2.5*IF($A68&lt;=120,0,($A68-120)^4)</f>
        <v>0</v>
      </c>
      <c r="F68" s="18">
        <f>600*IF($A68&lt;=240,0,($A68-240)^3)</f>
        <v>0</v>
      </c>
      <c r="G68" s="21">
        <f>SUM(B68:F68)/(3.19*10^9)</f>
        <v>-0.10519591340125392</v>
      </c>
    </row>
    <row r="69" spans="1:7" x14ac:dyDescent="0.25">
      <c r="A69" s="24">
        <v>26</v>
      </c>
      <c r="B69" s="18">
        <f>800*$A69^3</f>
        <v>14060800</v>
      </c>
      <c r="C69" s="18">
        <f>$A69*-13.68*10^6</f>
        <v>-355680000</v>
      </c>
      <c r="D69" s="18">
        <f>2.5*-$A69</f>
        <v>-65</v>
      </c>
      <c r="E69" s="18">
        <f>2.5*IF($A69&lt;=120,0,($A69-120)^4)</f>
        <v>0</v>
      </c>
      <c r="F69" s="18">
        <f>600*IF($A69&lt;=240,0,($A69-240)^3)</f>
        <v>0</v>
      </c>
      <c r="G69" s="21">
        <f>SUM(B69:F69)/(3.19*10^9)</f>
        <v>-0.10709067868338558</v>
      </c>
    </row>
    <row r="70" spans="1:7" x14ac:dyDescent="0.25">
      <c r="A70" s="24">
        <v>26.5</v>
      </c>
      <c r="B70" s="18">
        <f>800*$A70^3</f>
        <v>14887700</v>
      </c>
      <c r="C70" s="18">
        <f>$A70*-13.68*10^6</f>
        <v>-362520000</v>
      </c>
      <c r="D70" s="18">
        <f>2.5*-$A70</f>
        <v>-66.25</v>
      </c>
      <c r="E70" s="18">
        <f>2.5*IF($A70&lt;=120,0,($A70-120)^4)</f>
        <v>0</v>
      </c>
      <c r="F70" s="18">
        <f>600*IF($A70&lt;=240,0,($A70-240)^3)</f>
        <v>0</v>
      </c>
      <c r="G70" s="21">
        <f>SUM(B70:F70)/(3.19*10^9)</f>
        <v>-0.10897566340125392</v>
      </c>
    </row>
    <row r="71" spans="1:7" x14ac:dyDescent="0.25">
      <c r="A71" s="24">
        <v>27</v>
      </c>
      <c r="B71" s="18">
        <f>800*$A71^3</f>
        <v>15746400</v>
      </c>
      <c r="C71" s="18">
        <f>$A71*-13.68*10^6</f>
        <v>-369360000</v>
      </c>
      <c r="D71" s="18">
        <f>2.5*-$A71</f>
        <v>-67.5</v>
      </c>
      <c r="E71" s="18">
        <f>2.5*IF($A71&lt;=120,0,($A71-120)^4)</f>
        <v>0</v>
      </c>
      <c r="F71" s="18">
        <f>600*IF($A71&lt;=240,0,($A71-240)^3)</f>
        <v>0</v>
      </c>
      <c r="G71" s="21">
        <f>SUM(B71:F71)/(3.19*10^9)</f>
        <v>-0.11085067946708464</v>
      </c>
    </row>
    <row r="72" spans="1:7" x14ac:dyDescent="0.25">
      <c r="A72" s="24">
        <v>27.5</v>
      </c>
      <c r="B72" s="18">
        <f>800*$A72^3</f>
        <v>16637500</v>
      </c>
      <c r="C72" s="18">
        <f>$A72*-13.68*10^6</f>
        <v>-376200000</v>
      </c>
      <c r="D72" s="18">
        <f>2.5*-$A72</f>
        <v>-68.75</v>
      </c>
      <c r="E72" s="18">
        <f>2.5*IF($A72&lt;=120,0,($A72-120)^4)</f>
        <v>0</v>
      </c>
      <c r="F72" s="18">
        <f>600*IF($A72&lt;=240,0,($A72-240)^3)</f>
        <v>0</v>
      </c>
      <c r="G72" s="21">
        <f>SUM(B72:F72)/(3.19*10^9)</f>
        <v>-0.11271553879310345</v>
      </c>
    </row>
    <row r="73" spans="1:7" x14ac:dyDescent="0.25">
      <c r="A73" s="24">
        <v>28</v>
      </c>
      <c r="B73" s="18">
        <f>800*$A73^3</f>
        <v>17561600</v>
      </c>
      <c r="C73" s="18">
        <f>$A73*-13.68*10^6</f>
        <v>-383039999.99999994</v>
      </c>
      <c r="D73" s="18">
        <f>2.5*-$A73</f>
        <v>-70</v>
      </c>
      <c r="E73" s="18">
        <f>2.5*IF($A73&lt;=120,0,($A73-120)^4)</f>
        <v>0</v>
      </c>
      <c r="F73" s="18">
        <f>600*IF($A73&lt;=240,0,($A73-240)^3)</f>
        <v>0</v>
      </c>
      <c r="G73" s="21">
        <f>SUM(B73:F73)/(3.19*10^9)</f>
        <v>-0.11457005329153604</v>
      </c>
    </row>
    <row r="74" spans="1:7" x14ac:dyDescent="0.25">
      <c r="A74" s="24">
        <v>28.5</v>
      </c>
      <c r="B74" s="18">
        <f>800*$A74^3</f>
        <v>18519300</v>
      </c>
      <c r="C74" s="18">
        <f>$A74*-13.68*10^6</f>
        <v>-389880000</v>
      </c>
      <c r="D74" s="18">
        <f>2.5*-$A74</f>
        <v>-71.25</v>
      </c>
      <c r="E74" s="18">
        <f>2.5*IF($A74&lt;=120,0,($A74-120)^4)</f>
        <v>0</v>
      </c>
      <c r="F74" s="18">
        <f>600*IF($A74&lt;=240,0,($A74-240)^3)</f>
        <v>0</v>
      </c>
      <c r="G74" s="21">
        <f>SUM(B74:F74)/(3.19*10^9)</f>
        <v>-0.11641403487460815</v>
      </c>
    </row>
    <row r="75" spans="1:7" x14ac:dyDescent="0.25">
      <c r="A75" s="24">
        <v>29</v>
      </c>
      <c r="B75" s="18">
        <f>800*$A75^3</f>
        <v>19511200</v>
      </c>
      <c r="C75" s="18">
        <f>$A75*-13.68*10^6</f>
        <v>-396720000</v>
      </c>
      <c r="D75" s="18">
        <f>2.5*-$A75</f>
        <v>-72.5</v>
      </c>
      <c r="E75" s="18">
        <f>2.5*IF($A75&lt;=120,0,($A75-120)^4)</f>
        <v>0</v>
      </c>
      <c r="F75" s="18">
        <f>600*IF($A75&lt;=240,0,($A75-240)^3)</f>
        <v>0</v>
      </c>
      <c r="G75" s="21">
        <f>SUM(B75:F75)/(3.19*10^9)</f>
        <v>-0.11824729545454546</v>
      </c>
    </row>
    <row r="76" spans="1:7" x14ac:dyDescent="0.25">
      <c r="A76" s="24">
        <v>29.5</v>
      </c>
      <c r="B76" s="18">
        <f>800*$A76^3</f>
        <v>20537900</v>
      </c>
      <c r="C76" s="18">
        <f>$A76*-13.68*10^6</f>
        <v>-403560000</v>
      </c>
      <c r="D76" s="18">
        <f>2.5*-$A76</f>
        <v>-73.75</v>
      </c>
      <c r="E76" s="18">
        <f>2.5*IF($A76&lt;=120,0,($A76-120)^4)</f>
        <v>0</v>
      </c>
      <c r="F76" s="18">
        <f>600*IF($A76&lt;=240,0,($A76-240)^3)</f>
        <v>0</v>
      </c>
      <c r="G76" s="21">
        <f>SUM(B76:F76)/(3.19*10^9)</f>
        <v>-0.12006964694357367</v>
      </c>
    </row>
    <row r="77" spans="1:7" x14ac:dyDescent="0.25">
      <c r="A77" s="24">
        <v>30</v>
      </c>
      <c r="B77" s="18">
        <f>800*$A77^3</f>
        <v>21600000</v>
      </c>
      <c r="C77" s="18">
        <f>$A77*-13.68*10^6</f>
        <v>-410400000</v>
      </c>
      <c r="D77" s="18">
        <f>2.5*-$A77</f>
        <v>-75</v>
      </c>
      <c r="E77" s="18">
        <f>2.5*IF($A77&lt;=120,0,($A77-120)^4)</f>
        <v>0</v>
      </c>
      <c r="F77" s="18">
        <f>600*IF($A77&lt;=240,0,($A77-240)^3)</f>
        <v>0</v>
      </c>
      <c r="G77" s="21">
        <f>SUM(B77:F77)/(3.19*10^9)</f>
        <v>-0.1218809012539185</v>
      </c>
    </row>
    <row r="78" spans="1:7" x14ac:dyDescent="0.25">
      <c r="A78" s="24">
        <v>30.5</v>
      </c>
      <c r="B78" s="18">
        <f>800*$A78^3</f>
        <v>22698100</v>
      </c>
      <c r="C78" s="18">
        <f>$A78*-13.68*10^6</f>
        <v>-417240000</v>
      </c>
      <c r="D78" s="18">
        <f>2.5*-$A78</f>
        <v>-76.25</v>
      </c>
      <c r="E78" s="18">
        <f>2.5*IF($A78&lt;=120,0,($A78-120)^4)</f>
        <v>0</v>
      </c>
      <c r="F78" s="18">
        <f>600*IF($A78&lt;=240,0,($A78-240)^3)</f>
        <v>0</v>
      </c>
      <c r="G78" s="21">
        <f>SUM(B78:F78)/(3.19*10^9)</f>
        <v>-0.12368087029780564</v>
      </c>
    </row>
    <row r="79" spans="1:7" x14ac:dyDescent="0.25">
      <c r="A79" s="24">
        <v>31</v>
      </c>
      <c r="B79" s="18">
        <f>800*$A79^3</f>
        <v>23832800</v>
      </c>
      <c r="C79" s="18">
        <f>$A79*-13.68*10^6</f>
        <v>-424080000</v>
      </c>
      <c r="D79" s="18">
        <f>2.5*-$A79</f>
        <v>-77.5</v>
      </c>
      <c r="E79" s="18">
        <f>2.5*IF($A79&lt;=120,0,($A79-120)^4)</f>
        <v>0</v>
      </c>
      <c r="F79" s="18">
        <f>600*IF($A79&lt;=240,0,($A79-240)^3)</f>
        <v>0</v>
      </c>
      <c r="G79" s="21">
        <f>SUM(B79:F79)/(3.19*10^9)</f>
        <v>-0.12546936598746081</v>
      </c>
    </row>
    <row r="80" spans="1:7" x14ac:dyDescent="0.25">
      <c r="A80" s="24">
        <v>31.5</v>
      </c>
      <c r="B80" s="18">
        <f>800*$A80^3</f>
        <v>25004700</v>
      </c>
      <c r="C80" s="18">
        <f>$A80*-13.68*10^6</f>
        <v>-430920000</v>
      </c>
      <c r="D80" s="18">
        <f>2.5*-$A80</f>
        <v>-78.75</v>
      </c>
      <c r="E80" s="18">
        <f>2.5*IF($A80&lt;=120,0,($A80-120)^4)</f>
        <v>0</v>
      </c>
      <c r="F80" s="18">
        <f>600*IF($A80&lt;=240,0,($A80-240)^3)</f>
        <v>0</v>
      </c>
      <c r="G80" s="21">
        <f>SUM(B80:F80)/(3.19*10^9)</f>
        <v>-0.12724620023510971</v>
      </c>
    </row>
    <row r="81" spans="1:7" x14ac:dyDescent="0.25">
      <c r="A81" s="24">
        <v>32</v>
      </c>
      <c r="B81" s="18">
        <f>800*$A81^3</f>
        <v>26214400</v>
      </c>
      <c r="C81" s="18">
        <f>$A81*-13.68*10^6</f>
        <v>-437760000</v>
      </c>
      <c r="D81" s="18">
        <f>2.5*-$A81</f>
        <v>-80</v>
      </c>
      <c r="E81" s="18">
        <f>2.5*IF($A81&lt;=120,0,($A81-120)^4)</f>
        <v>0</v>
      </c>
      <c r="F81" s="18">
        <f>600*IF($A81&lt;=240,0,($A81-240)^3)</f>
        <v>0</v>
      </c>
      <c r="G81" s="21">
        <f>SUM(B81:F81)/(3.19*10^9)</f>
        <v>-0.12901118495297806</v>
      </c>
    </row>
    <row r="82" spans="1:7" x14ac:dyDescent="0.25">
      <c r="A82" s="24">
        <v>32.5</v>
      </c>
      <c r="B82" s="18">
        <f>800*$A82^3</f>
        <v>27462500</v>
      </c>
      <c r="C82" s="18">
        <f>$A82*-13.68*10^6</f>
        <v>-444599999.99999994</v>
      </c>
      <c r="D82" s="18">
        <f>2.5*-$A82</f>
        <v>-81.25</v>
      </c>
      <c r="E82" s="18">
        <f>2.5*IF($A82&lt;=120,0,($A82-120)^4)</f>
        <v>0</v>
      </c>
      <c r="F82" s="18">
        <f>600*IF($A82&lt;=240,0,($A82-240)^3)</f>
        <v>0</v>
      </c>
      <c r="G82" s="21">
        <f>SUM(B82:F82)/(3.19*10^9)</f>
        <v>-0.13076413205329152</v>
      </c>
    </row>
    <row r="83" spans="1:7" x14ac:dyDescent="0.25">
      <c r="A83" s="24">
        <v>33</v>
      </c>
      <c r="B83" s="18">
        <f>800*$A83^3</f>
        <v>28749600</v>
      </c>
      <c r="C83" s="18">
        <f>$A83*-13.68*10^6</f>
        <v>-451440000</v>
      </c>
      <c r="D83" s="18">
        <f>2.5*-$A83</f>
        <v>-82.5</v>
      </c>
      <c r="E83" s="18">
        <f>2.5*IF($A83&lt;=120,0,($A83-120)^4)</f>
        <v>0</v>
      </c>
      <c r="F83" s="18">
        <f>600*IF($A83&lt;=240,0,($A83-240)^3)</f>
        <v>0</v>
      </c>
      <c r="G83" s="21">
        <f>SUM(B83:F83)/(3.19*10^9)</f>
        <v>-0.13250485344827587</v>
      </c>
    </row>
    <row r="84" spans="1:7" x14ac:dyDescent="0.25">
      <c r="A84" s="24">
        <v>33.5</v>
      </c>
      <c r="B84" s="18">
        <f>800*$A84^3</f>
        <v>30076300</v>
      </c>
      <c r="C84" s="18">
        <f>$A84*-13.68*10^6</f>
        <v>-458280000</v>
      </c>
      <c r="D84" s="18">
        <f>2.5*-$A84</f>
        <v>-83.75</v>
      </c>
      <c r="E84" s="18">
        <f>2.5*IF($A84&lt;=120,0,($A84-120)^4)</f>
        <v>0</v>
      </c>
      <c r="F84" s="18">
        <f>600*IF($A84&lt;=240,0,($A84-240)^3)</f>
        <v>0</v>
      </c>
      <c r="G84" s="21">
        <f>SUM(B84:F84)/(3.19*10^9)</f>
        <v>-0.13423316105015673</v>
      </c>
    </row>
    <row r="85" spans="1:7" x14ac:dyDescent="0.25">
      <c r="A85" s="24">
        <v>34</v>
      </c>
      <c r="B85" s="18">
        <f>800*$A85^3</f>
        <v>31443200</v>
      </c>
      <c r="C85" s="18">
        <f>$A85*-13.68*10^6</f>
        <v>-465120000</v>
      </c>
      <c r="D85" s="18">
        <f>2.5*-$A85</f>
        <v>-85</v>
      </c>
      <c r="E85" s="18">
        <f>2.5*IF($A85&lt;=120,0,($A85-120)^4)</f>
        <v>0</v>
      </c>
      <c r="F85" s="18">
        <f>600*IF($A85&lt;=240,0,($A85-240)^3)</f>
        <v>0</v>
      </c>
      <c r="G85" s="21">
        <f>SUM(B85:F85)/(3.19*10^9)</f>
        <v>-0.13594886677115989</v>
      </c>
    </row>
    <row r="86" spans="1:7" x14ac:dyDescent="0.25">
      <c r="A86" s="24">
        <v>34.5</v>
      </c>
      <c r="B86" s="18">
        <f>800*$A86^3</f>
        <v>32850900</v>
      </c>
      <c r="C86" s="18">
        <f>$A86*-13.68*10^6</f>
        <v>-471960000</v>
      </c>
      <c r="D86" s="18">
        <f>2.5*-$A86</f>
        <v>-86.25</v>
      </c>
      <c r="E86" s="18">
        <f>2.5*IF($A86&lt;=120,0,($A86-120)^4)</f>
        <v>0</v>
      </c>
      <c r="F86" s="18">
        <f>600*IF($A86&lt;=240,0,($A86-240)^3)</f>
        <v>0</v>
      </c>
      <c r="G86" s="21">
        <f>SUM(B86:F86)/(3.19*10^9)</f>
        <v>-0.13765178252351098</v>
      </c>
    </row>
    <row r="87" spans="1:7" x14ac:dyDescent="0.25">
      <c r="A87" s="24">
        <v>35</v>
      </c>
      <c r="B87" s="18">
        <f>800*$A87^3</f>
        <v>34300000</v>
      </c>
      <c r="C87" s="18">
        <f>$A87*-13.68*10^6</f>
        <v>-478800000</v>
      </c>
      <c r="D87" s="18">
        <f>2.5*-$A87</f>
        <v>-87.5</v>
      </c>
      <c r="E87" s="18">
        <f>2.5*IF($A87&lt;=120,0,($A87-120)^4)</f>
        <v>0</v>
      </c>
      <c r="F87" s="18">
        <f>600*IF($A87&lt;=240,0,($A87-240)^3)</f>
        <v>0</v>
      </c>
      <c r="G87" s="21">
        <f>SUM(B87:F87)/(3.19*10^9)</f>
        <v>-0.13934172021943575</v>
      </c>
    </row>
    <row r="88" spans="1:7" x14ac:dyDescent="0.25">
      <c r="A88" s="24">
        <v>35.5</v>
      </c>
      <c r="B88" s="18">
        <f>800*$A88^3</f>
        <v>35791100</v>
      </c>
      <c r="C88" s="18">
        <f>$A88*-13.68*10^6</f>
        <v>-485640000</v>
      </c>
      <c r="D88" s="18">
        <f>2.5*-$A88</f>
        <v>-88.75</v>
      </c>
      <c r="E88" s="18">
        <f>2.5*IF($A88&lt;=120,0,($A88-120)^4)</f>
        <v>0</v>
      </c>
      <c r="F88" s="18">
        <f>600*IF($A88&lt;=240,0,($A88-240)^3)</f>
        <v>0</v>
      </c>
      <c r="G88" s="21">
        <f>SUM(B88:F88)/(3.19*10^9)</f>
        <v>-0.14101849177115988</v>
      </c>
    </row>
    <row r="89" spans="1:7" x14ac:dyDescent="0.25">
      <c r="A89" s="24">
        <v>36</v>
      </c>
      <c r="B89" s="18">
        <f>800*$A89^3</f>
        <v>37324800</v>
      </c>
      <c r="C89" s="18">
        <f>$A89*-13.68*10^6</f>
        <v>-492480000</v>
      </c>
      <c r="D89" s="18">
        <f>2.5*-$A89</f>
        <v>-90</v>
      </c>
      <c r="E89" s="18">
        <f>2.5*IF($A89&lt;=120,0,($A89-120)^4)</f>
        <v>0</v>
      </c>
      <c r="F89" s="18">
        <f>600*IF($A89&lt;=240,0,($A89-240)^3)</f>
        <v>0</v>
      </c>
      <c r="G89" s="21">
        <f>SUM(B89:F89)/(3.19*10^9)</f>
        <v>-0.14268190909090908</v>
      </c>
    </row>
    <row r="90" spans="1:7" x14ac:dyDescent="0.25">
      <c r="A90" s="24">
        <v>36.5</v>
      </c>
      <c r="B90" s="18">
        <f>800*$A90^3</f>
        <v>38901700</v>
      </c>
      <c r="C90" s="18">
        <f>$A90*-13.68*10^6</f>
        <v>-499320000</v>
      </c>
      <c r="D90" s="18">
        <f>2.5*-$A90</f>
        <v>-91.25</v>
      </c>
      <c r="E90" s="18">
        <f>2.5*IF($A90&lt;=120,0,($A90-120)^4)</f>
        <v>0</v>
      </c>
      <c r="F90" s="18">
        <f>600*IF($A90&lt;=240,0,($A90-240)^3)</f>
        <v>0</v>
      </c>
      <c r="G90" s="21">
        <f>SUM(B90:F90)/(3.19*10^9)</f>
        <v>-0.1443317840909091</v>
      </c>
    </row>
    <row r="91" spans="1:7" x14ac:dyDescent="0.25">
      <c r="A91" s="24">
        <v>37</v>
      </c>
      <c r="B91" s="18">
        <f>800*$A91^3</f>
        <v>40522400</v>
      </c>
      <c r="C91" s="18">
        <f>$A91*-13.68*10^6</f>
        <v>-506159999.99999994</v>
      </c>
      <c r="D91" s="18">
        <f>2.5*-$A91</f>
        <v>-92.5</v>
      </c>
      <c r="E91" s="18">
        <f>2.5*IF($A91&lt;=120,0,($A91-120)^4)</f>
        <v>0</v>
      </c>
      <c r="F91" s="18">
        <f>600*IF($A91&lt;=240,0,($A91-240)^3)</f>
        <v>0</v>
      </c>
      <c r="G91" s="21">
        <f>SUM(B91:F91)/(3.19*10^9)</f>
        <v>-0.14596792868338557</v>
      </c>
    </row>
    <row r="92" spans="1:7" x14ac:dyDescent="0.25">
      <c r="A92" s="24">
        <v>37.5</v>
      </c>
      <c r="B92" s="18">
        <f>800*$A92^3</f>
        <v>42187500</v>
      </c>
      <c r="C92" s="18">
        <f>$A92*-13.68*10^6</f>
        <v>-513000000</v>
      </c>
      <c r="D92" s="18">
        <f>2.5*-$A92</f>
        <v>-93.75</v>
      </c>
      <c r="E92" s="18">
        <f>2.5*IF($A92&lt;=120,0,($A92-120)^4)</f>
        <v>0</v>
      </c>
      <c r="F92" s="18">
        <f>600*IF($A92&lt;=240,0,($A92-240)^3)</f>
        <v>0</v>
      </c>
      <c r="G92" s="21">
        <f>SUM(B92:F92)/(3.19*10^9)</f>
        <v>-0.14759015478056425</v>
      </c>
    </row>
    <row r="93" spans="1:7" x14ac:dyDescent="0.25">
      <c r="A93" s="24">
        <v>38</v>
      </c>
      <c r="B93" s="18">
        <f>800*$A93^3</f>
        <v>43897600</v>
      </c>
      <c r="C93" s="18">
        <f>$A93*-13.68*10^6</f>
        <v>-519840000.00000006</v>
      </c>
      <c r="D93" s="18">
        <f>2.5*-$A93</f>
        <v>-95</v>
      </c>
      <c r="E93" s="18">
        <f>2.5*IF($A93&lt;=120,0,($A93-120)^4)</f>
        <v>0</v>
      </c>
      <c r="F93" s="18">
        <f>600*IF($A93&lt;=240,0,($A93-240)^3)</f>
        <v>0</v>
      </c>
      <c r="G93" s="21">
        <f>SUM(B93:F93)/(3.19*10^9)</f>
        <v>-0.14919827429467086</v>
      </c>
    </row>
    <row r="94" spans="1:7" x14ac:dyDescent="0.25">
      <c r="A94" s="24">
        <v>38.5</v>
      </c>
      <c r="B94" s="18">
        <f>800*$A94^3</f>
        <v>45653300</v>
      </c>
      <c r="C94" s="18">
        <f>$A94*-13.68*10^6</f>
        <v>-526679999.99999994</v>
      </c>
      <c r="D94" s="18">
        <f>2.5*-$A94</f>
        <v>-96.25</v>
      </c>
      <c r="E94" s="18">
        <f>2.5*IF($A94&lt;=120,0,($A94-120)^4)</f>
        <v>0</v>
      </c>
      <c r="F94" s="18">
        <f>600*IF($A94&lt;=240,0,($A94-240)^3)</f>
        <v>0</v>
      </c>
      <c r="G94" s="21">
        <f>SUM(B94:F94)/(3.19*10^9)</f>
        <v>-0.15079209913793101</v>
      </c>
    </row>
    <row r="95" spans="1:7" x14ac:dyDescent="0.25">
      <c r="A95" s="24">
        <v>39</v>
      </c>
      <c r="B95" s="18">
        <f>800*$A95^3</f>
        <v>47455200</v>
      </c>
      <c r="C95" s="18">
        <f>$A95*-13.68*10^6</f>
        <v>-533520000</v>
      </c>
      <c r="D95" s="18">
        <f>2.5*-$A95</f>
        <v>-97.5</v>
      </c>
      <c r="E95" s="18">
        <f>2.5*IF($A95&lt;=120,0,($A95-120)^4)</f>
        <v>0</v>
      </c>
      <c r="F95" s="18">
        <f>600*IF($A95&lt;=240,0,($A95-240)^3)</f>
        <v>0</v>
      </c>
      <c r="G95" s="21">
        <f>SUM(B95:F95)/(3.19*10^9)</f>
        <v>-0.15237144122257054</v>
      </c>
    </row>
    <row r="96" spans="1:7" x14ac:dyDescent="0.25">
      <c r="A96" s="24">
        <v>39.5</v>
      </c>
      <c r="B96" s="18">
        <f>800*$A96^3</f>
        <v>49303900</v>
      </c>
      <c r="C96" s="18">
        <f>$A96*-13.68*10^6</f>
        <v>-540360000</v>
      </c>
      <c r="D96" s="18">
        <f>2.5*-$A96</f>
        <v>-98.75</v>
      </c>
      <c r="E96" s="18">
        <f>2.5*IF($A96&lt;=120,0,($A96-120)^4)</f>
        <v>0</v>
      </c>
      <c r="F96" s="18">
        <f>600*IF($A96&lt;=240,0,($A96-240)^3)</f>
        <v>0</v>
      </c>
      <c r="G96" s="21">
        <f>SUM(B96:F96)/(3.19*10^9)</f>
        <v>-0.15393611246081504</v>
      </c>
    </row>
    <row r="97" spans="1:7" x14ac:dyDescent="0.25">
      <c r="A97" s="24">
        <v>40</v>
      </c>
      <c r="B97" s="18">
        <f>800*$A97^3</f>
        <v>51200000</v>
      </c>
      <c r="C97" s="18">
        <f>$A97*-13.68*10^6</f>
        <v>-547200000</v>
      </c>
      <c r="D97" s="18">
        <f>2.5*-$A97</f>
        <v>-100</v>
      </c>
      <c r="E97" s="18">
        <f>2.5*IF($A97&lt;=120,0,($A97-120)^4)</f>
        <v>0</v>
      </c>
      <c r="F97" s="18">
        <f>600*IF($A97&lt;=240,0,($A97-240)^3)</f>
        <v>0</v>
      </c>
      <c r="G97" s="21">
        <f>SUM(B97:F97)/(3.19*10^9)</f>
        <v>-0.15548592476489029</v>
      </c>
    </row>
    <row r="98" spans="1:7" x14ac:dyDescent="0.25">
      <c r="A98" s="24">
        <v>40.5</v>
      </c>
      <c r="B98" s="18">
        <f>800*$A98^3</f>
        <v>53144100</v>
      </c>
      <c r="C98" s="18">
        <f>$A98*-13.68*10^6</f>
        <v>-554040000</v>
      </c>
      <c r="D98" s="18">
        <f>2.5*-$A98</f>
        <v>-101.25</v>
      </c>
      <c r="E98" s="18">
        <f>2.5*IF($A98&lt;=120,0,($A98-120)^4)</f>
        <v>0</v>
      </c>
      <c r="F98" s="18">
        <f>600*IF($A98&lt;=240,0,($A98-240)^3)</f>
        <v>0</v>
      </c>
      <c r="G98" s="21">
        <f>SUM(B98:F98)/(3.19*10^9)</f>
        <v>-0.15702069004702193</v>
      </c>
    </row>
    <row r="99" spans="1:7" x14ac:dyDescent="0.25">
      <c r="A99" s="24">
        <v>41</v>
      </c>
      <c r="B99" s="18">
        <f>800*$A99^3</f>
        <v>55136800</v>
      </c>
      <c r="C99" s="18">
        <f>$A99*-13.68*10^6</f>
        <v>-560880000</v>
      </c>
      <c r="D99" s="18">
        <f>2.5*-$A99</f>
        <v>-102.5</v>
      </c>
      <c r="E99" s="18">
        <f>2.5*IF($A99&lt;=120,0,($A99-120)^4)</f>
        <v>0</v>
      </c>
      <c r="F99" s="18">
        <f>600*IF($A99&lt;=240,0,($A99-240)^3)</f>
        <v>0</v>
      </c>
      <c r="G99" s="21">
        <f>SUM(B99:F99)/(3.19*10^9)</f>
        <v>-0.15854022021943573</v>
      </c>
    </row>
    <row r="100" spans="1:7" x14ac:dyDescent="0.25">
      <c r="A100" s="24">
        <v>41.5</v>
      </c>
      <c r="B100" s="18">
        <f>800*$A100^3</f>
        <v>57178700</v>
      </c>
      <c r="C100" s="18">
        <f>$A100*-13.68*10^6</f>
        <v>-567720000</v>
      </c>
      <c r="D100" s="18">
        <f>2.5*-$A100</f>
        <v>-103.75</v>
      </c>
      <c r="E100" s="18">
        <f>2.5*IF($A100&lt;=120,0,($A100-120)^4)</f>
        <v>0</v>
      </c>
      <c r="F100" s="18">
        <f>600*IF($A100&lt;=240,0,($A100-240)^3)</f>
        <v>0</v>
      </c>
      <c r="G100" s="21">
        <f>SUM(B100:F100)/(3.19*10^9)</f>
        <v>-0.16004432719435738</v>
      </c>
    </row>
    <row r="101" spans="1:7" x14ac:dyDescent="0.25">
      <c r="A101" s="24">
        <v>42</v>
      </c>
      <c r="B101" s="18">
        <f>800*$A101^3</f>
        <v>59270400</v>
      </c>
      <c r="C101" s="18">
        <f>$A101*-13.68*10^6</f>
        <v>-574560000</v>
      </c>
      <c r="D101" s="18">
        <f>2.5*-$A101</f>
        <v>-105</v>
      </c>
      <c r="E101" s="18">
        <f>2.5*IF($A101&lt;=120,0,($A101-120)^4)</f>
        <v>0</v>
      </c>
      <c r="F101" s="18">
        <f>600*IF($A101&lt;=240,0,($A101-240)^3)</f>
        <v>0</v>
      </c>
      <c r="G101" s="21">
        <f>SUM(B101:F101)/(3.19*10^9)</f>
        <v>-0.16153282288401255</v>
      </c>
    </row>
    <row r="102" spans="1:7" x14ac:dyDescent="0.25">
      <c r="A102" s="24">
        <v>42.5</v>
      </c>
      <c r="B102" s="18">
        <f>800*$A102^3</f>
        <v>61412500</v>
      </c>
      <c r="C102" s="18">
        <f>$A102*-13.68*10^6</f>
        <v>-581400000</v>
      </c>
      <c r="D102" s="18">
        <f>2.5*-$A102</f>
        <v>-106.25</v>
      </c>
      <c r="E102" s="18">
        <f>2.5*IF($A102&lt;=120,0,($A102-120)^4)</f>
        <v>0</v>
      </c>
      <c r="F102" s="18">
        <f>600*IF($A102&lt;=240,0,($A102-240)^3)</f>
        <v>0</v>
      </c>
      <c r="G102" s="21">
        <f>SUM(B102:F102)/(3.19*10^9)</f>
        <v>-0.16300551920062695</v>
      </c>
    </row>
    <row r="103" spans="1:7" x14ac:dyDescent="0.25">
      <c r="A103" s="24">
        <v>43</v>
      </c>
      <c r="B103" s="18">
        <f>800*$A103^3</f>
        <v>63605600</v>
      </c>
      <c r="C103" s="18">
        <f>$A103*-13.68*10^6</f>
        <v>-588240000</v>
      </c>
      <c r="D103" s="18">
        <f>2.5*-$A103</f>
        <v>-107.5</v>
      </c>
      <c r="E103" s="18">
        <f>2.5*IF($A103&lt;=120,0,($A103-120)^4)</f>
        <v>0</v>
      </c>
      <c r="F103" s="18">
        <f>600*IF($A103&lt;=240,0,($A103-240)^3)</f>
        <v>0</v>
      </c>
      <c r="G103" s="21">
        <f>SUM(B103:F103)/(3.19*10^9)</f>
        <v>-0.16446222805642632</v>
      </c>
    </row>
    <row r="104" spans="1:7" x14ac:dyDescent="0.25">
      <c r="A104" s="24">
        <v>43.5</v>
      </c>
      <c r="B104" s="18">
        <f>800*$A104^3</f>
        <v>65850300</v>
      </c>
      <c r="C104" s="18">
        <f>$A104*-13.68*10^6</f>
        <v>-595080000</v>
      </c>
      <c r="D104" s="18">
        <f>2.5*-$A104</f>
        <v>-108.75</v>
      </c>
      <c r="E104" s="18">
        <f>2.5*IF($A104&lt;=120,0,($A104-120)^4)</f>
        <v>0</v>
      </c>
      <c r="F104" s="18">
        <f>600*IF($A104&lt;=240,0,($A104-240)^3)</f>
        <v>0</v>
      </c>
      <c r="G104" s="21">
        <f>SUM(B104:F104)/(3.19*10^9)</f>
        <v>-0.16590276136363635</v>
      </c>
    </row>
    <row r="105" spans="1:7" x14ac:dyDescent="0.25">
      <c r="A105" s="24">
        <v>44</v>
      </c>
      <c r="B105" s="18">
        <f>800*$A105^3</f>
        <v>68147200</v>
      </c>
      <c r="C105" s="18">
        <f>$A105*-13.68*10^6</f>
        <v>-601920000</v>
      </c>
      <c r="D105" s="18">
        <f>2.5*-$A105</f>
        <v>-110</v>
      </c>
      <c r="E105" s="18">
        <f>2.5*IF($A105&lt;=120,0,($A105-120)^4)</f>
        <v>0</v>
      </c>
      <c r="F105" s="18">
        <f>600*IF($A105&lt;=240,0,($A105-240)^3)</f>
        <v>0</v>
      </c>
      <c r="G105" s="21">
        <f>SUM(B105:F105)/(3.19*10^9)</f>
        <v>-0.16732693103448276</v>
      </c>
    </row>
    <row r="106" spans="1:7" x14ac:dyDescent="0.25">
      <c r="A106" s="24">
        <v>44.5</v>
      </c>
      <c r="B106" s="18">
        <f>800*$A106^3</f>
        <v>70496900</v>
      </c>
      <c r="C106" s="18">
        <f>$A106*-13.68*10^6</f>
        <v>-608760000</v>
      </c>
      <c r="D106" s="18">
        <f>2.5*-$A106</f>
        <v>-111.25</v>
      </c>
      <c r="E106" s="18">
        <f>2.5*IF($A106&lt;=120,0,($A106-120)^4)</f>
        <v>0</v>
      </c>
      <c r="F106" s="18">
        <f>600*IF($A106&lt;=240,0,($A106-240)^3)</f>
        <v>0</v>
      </c>
      <c r="G106" s="21">
        <f>SUM(B106:F106)/(3.19*10^9)</f>
        <v>-0.16873454898119122</v>
      </c>
    </row>
    <row r="107" spans="1:7" x14ac:dyDescent="0.25">
      <c r="A107" s="24">
        <v>45</v>
      </c>
      <c r="B107" s="18">
        <f>800*$A107^3</f>
        <v>72900000</v>
      </c>
      <c r="C107" s="18">
        <f>$A107*-13.68*10^6</f>
        <v>-615600000</v>
      </c>
      <c r="D107" s="18">
        <f>2.5*-$A107</f>
        <v>-112.5</v>
      </c>
      <c r="E107" s="18">
        <f>2.5*IF($A107&lt;=120,0,($A107-120)^4)</f>
        <v>0</v>
      </c>
      <c r="F107" s="18">
        <f>600*IF($A107&lt;=240,0,($A107-240)^3)</f>
        <v>0</v>
      </c>
      <c r="G107" s="21">
        <f>SUM(B107:F107)/(3.19*10^9)</f>
        <v>-0.17012542711598747</v>
      </c>
    </row>
    <row r="108" spans="1:7" x14ac:dyDescent="0.25">
      <c r="A108" s="24">
        <v>45.5</v>
      </c>
      <c r="B108" s="18">
        <f>800*$A108^3</f>
        <v>75357100</v>
      </c>
      <c r="C108" s="18">
        <f>$A108*-13.68*10^6</f>
        <v>-622440000</v>
      </c>
      <c r="D108" s="18">
        <f>2.5*-$A108</f>
        <v>-113.75</v>
      </c>
      <c r="E108" s="18">
        <f>2.5*IF($A108&lt;=120,0,($A108-120)^4)</f>
        <v>0</v>
      </c>
      <c r="F108" s="18">
        <f>600*IF($A108&lt;=240,0,($A108-240)^3)</f>
        <v>0</v>
      </c>
      <c r="G108" s="21">
        <f>SUM(B108:F108)/(3.19*10^9)</f>
        <v>-0.17149937735109719</v>
      </c>
    </row>
    <row r="109" spans="1:7" x14ac:dyDescent="0.25">
      <c r="A109" s="24">
        <v>46</v>
      </c>
      <c r="B109" s="18">
        <f>800*$A109^3</f>
        <v>77868800</v>
      </c>
      <c r="C109" s="18">
        <f>$A109*-13.68*10^6</f>
        <v>-629280000</v>
      </c>
      <c r="D109" s="18">
        <f>2.5*-$A109</f>
        <v>-115</v>
      </c>
      <c r="E109" s="18">
        <f>2.5*IF($A109&lt;=120,0,($A109-120)^4)</f>
        <v>0</v>
      </c>
      <c r="F109" s="18">
        <f>600*IF($A109&lt;=240,0,($A109-240)^3)</f>
        <v>0</v>
      </c>
      <c r="G109" s="21">
        <f>SUM(B109:F109)/(3.19*10^9)</f>
        <v>-0.17285621159874609</v>
      </c>
    </row>
    <row r="110" spans="1:7" x14ac:dyDescent="0.25">
      <c r="A110" s="24">
        <v>46.5</v>
      </c>
      <c r="B110" s="18">
        <f>800*$A110^3</f>
        <v>80435700</v>
      </c>
      <c r="C110" s="18">
        <f>$A110*-13.68*10^6</f>
        <v>-636120000</v>
      </c>
      <c r="D110" s="18">
        <f>2.5*-$A110</f>
        <v>-116.25</v>
      </c>
      <c r="E110" s="18">
        <f>2.5*IF($A110&lt;=120,0,($A110-120)^4)</f>
        <v>0</v>
      </c>
      <c r="F110" s="18">
        <f>600*IF($A110&lt;=240,0,($A110-240)^3)</f>
        <v>0</v>
      </c>
      <c r="G110" s="21">
        <f>SUM(B110:F110)/(3.19*10^9)</f>
        <v>-0.17419574177115987</v>
      </c>
    </row>
    <row r="111" spans="1:7" x14ac:dyDescent="0.25">
      <c r="A111" s="24">
        <v>47</v>
      </c>
      <c r="B111" s="18">
        <f>800*$A111^3</f>
        <v>83058400</v>
      </c>
      <c r="C111" s="18">
        <f>$A111*-13.68*10^6</f>
        <v>-642960000</v>
      </c>
      <c r="D111" s="18">
        <f>2.5*-$A111</f>
        <v>-117.5</v>
      </c>
      <c r="E111" s="18">
        <f>2.5*IF($A111&lt;=120,0,($A111-120)^4)</f>
        <v>0</v>
      </c>
      <c r="F111" s="18">
        <f>600*IF($A111&lt;=240,0,($A111-240)^3)</f>
        <v>0</v>
      </c>
      <c r="G111" s="21">
        <f>SUM(B111:F111)/(3.19*10^9)</f>
        <v>-0.17551777978056426</v>
      </c>
    </row>
    <row r="112" spans="1:7" x14ac:dyDescent="0.25">
      <c r="A112" s="24">
        <v>47.5</v>
      </c>
      <c r="B112" s="18">
        <f>800*$A112^3</f>
        <v>85737500</v>
      </c>
      <c r="C112" s="18">
        <f>$A112*-13.68*10^6</f>
        <v>-649800000</v>
      </c>
      <c r="D112" s="18">
        <f>2.5*-$A112</f>
        <v>-118.75</v>
      </c>
      <c r="E112" s="18">
        <f>2.5*IF($A112&lt;=120,0,($A112-120)^4)</f>
        <v>0</v>
      </c>
      <c r="F112" s="18">
        <f>600*IF($A112&lt;=240,0,($A112-240)^3)</f>
        <v>0</v>
      </c>
      <c r="G112" s="21">
        <f>SUM(B112:F112)/(3.19*10^9)</f>
        <v>-0.17682213753918496</v>
      </c>
    </row>
    <row r="113" spans="1:7" x14ac:dyDescent="0.25">
      <c r="A113" s="24">
        <v>48</v>
      </c>
      <c r="B113" s="18">
        <f>800*$A113^3</f>
        <v>88473600</v>
      </c>
      <c r="C113" s="18">
        <f>$A113*-13.68*10^6</f>
        <v>-656640000</v>
      </c>
      <c r="D113" s="18">
        <f>2.5*-$A113</f>
        <v>-120</v>
      </c>
      <c r="E113" s="18">
        <f>2.5*IF($A113&lt;=120,0,($A113-120)^4)</f>
        <v>0</v>
      </c>
      <c r="F113" s="18">
        <f>600*IF($A113&lt;=240,0,($A113-240)^3)</f>
        <v>0</v>
      </c>
      <c r="G113" s="21">
        <f>SUM(B113:F113)/(3.19*10^9)</f>
        <v>-0.17810862695924765</v>
      </c>
    </row>
    <row r="114" spans="1:7" x14ac:dyDescent="0.25">
      <c r="A114" s="24">
        <v>48.5</v>
      </c>
      <c r="B114" s="18">
        <f>800*$A114^3</f>
        <v>91267300</v>
      </c>
      <c r="C114" s="18">
        <f>$A114*-13.68*10^6</f>
        <v>-663480000</v>
      </c>
      <c r="D114" s="18">
        <f>2.5*-$A114</f>
        <v>-121.25</v>
      </c>
      <c r="E114" s="18">
        <f>2.5*IF($A114&lt;=120,0,($A114-120)^4)</f>
        <v>0</v>
      </c>
      <c r="F114" s="18">
        <f>600*IF($A114&lt;=240,0,($A114-240)^3)</f>
        <v>0</v>
      </c>
      <c r="G114" s="21">
        <f>SUM(B114:F114)/(3.19*10^9)</f>
        <v>-0.17937705995297806</v>
      </c>
    </row>
    <row r="115" spans="1:7" x14ac:dyDescent="0.25">
      <c r="A115" s="24">
        <v>49</v>
      </c>
      <c r="B115" s="18">
        <f>800*$A115^3</f>
        <v>94119200</v>
      </c>
      <c r="C115" s="18">
        <f>$A115*-13.68*10^6</f>
        <v>-670319999.99999988</v>
      </c>
      <c r="D115" s="18">
        <f>2.5*-$A115</f>
        <v>-122.5</v>
      </c>
      <c r="E115" s="18">
        <f>2.5*IF($A115&lt;=120,0,($A115-120)^4)</f>
        <v>0</v>
      </c>
      <c r="F115" s="18">
        <f>600*IF($A115&lt;=240,0,($A115-240)^3)</f>
        <v>0</v>
      </c>
      <c r="G115" s="21">
        <f>SUM(B115:F115)/(3.19*10^9)</f>
        <v>-0.18062724843260183</v>
      </c>
    </row>
    <row r="116" spans="1:7" x14ac:dyDescent="0.25">
      <c r="A116" s="24">
        <v>49.5</v>
      </c>
      <c r="B116" s="18">
        <f>800*$A116^3</f>
        <v>97029900</v>
      </c>
      <c r="C116" s="18">
        <f>$A116*-13.68*10^6</f>
        <v>-677160000</v>
      </c>
      <c r="D116" s="18">
        <f>2.5*-$A116</f>
        <v>-123.75</v>
      </c>
      <c r="E116" s="18">
        <f>2.5*IF($A116&lt;=120,0,($A116-120)^4)</f>
        <v>0</v>
      </c>
      <c r="F116" s="18">
        <f>600*IF($A116&lt;=240,0,($A116-240)^3)</f>
        <v>0</v>
      </c>
      <c r="G116" s="21">
        <f>SUM(B116:F116)/(3.19*10^9)</f>
        <v>-0.18185900431034482</v>
      </c>
    </row>
    <row r="117" spans="1:7" x14ac:dyDescent="0.25">
      <c r="A117" s="24">
        <v>50</v>
      </c>
      <c r="B117" s="18">
        <f>800*$A117^3</f>
        <v>100000000</v>
      </c>
      <c r="C117" s="18">
        <f>$A117*-13.68*10^6</f>
        <v>-684000000</v>
      </c>
      <c r="D117" s="18">
        <f>2.5*-$A117</f>
        <v>-125</v>
      </c>
      <c r="E117" s="18">
        <f>2.5*IF($A117&lt;=120,0,($A117-120)^4)</f>
        <v>0</v>
      </c>
      <c r="F117" s="18">
        <f>600*IF($A117&lt;=240,0,($A117-240)^3)</f>
        <v>0</v>
      </c>
      <c r="G117" s="21">
        <f>SUM(B117:F117)/(3.19*10^9)</f>
        <v>-0.1830721394984326</v>
      </c>
    </row>
    <row r="118" spans="1:7" x14ac:dyDescent="0.25">
      <c r="A118" s="24">
        <v>50.5</v>
      </c>
      <c r="B118" s="18">
        <f>800*$A118^3</f>
        <v>103030100</v>
      </c>
      <c r="C118" s="18">
        <f>$A118*-13.68*10^6</f>
        <v>-690840000</v>
      </c>
      <c r="D118" s="18">
        <f>2.5*-$A118</f>
        <v>-126.25</v>
      </c>
      <c r="E118" s="18">
        <f>2.5*IF($A118&lt;=120,0,($A118-120)^4)</f>
        <v>0</v>
      </c>
      <c r="F118" s="18">
        <f>600*IF($A118&lt;=240,0,($A118-240)^3)</f>
        <v>0</v>
      </c>
      <c r="G118" s="21">
        <f>SUM(B118:F118)/(3.19*10^9)</f>
        <v>-0.1842664659090909</v>
      </c>
    </row>
    <row r="119" spans="1:7" x14ac:dyDescent="0.25">
      <c r="A119" s="24">
        <v>51</v>
      </c>
      <c r="B119" s="18">
        <f>800*$A119^3</f>
        <v>106120800</v>
      </c>
      <c r="C119" s="18">
        <f>$A119*-13.68*10^6</f>
        <v>-697680000</v>
      </c>
      <c r="D119" s="18">
        <f>2.5*-$A119</f>
        <v>-127.5</v>
      </c>
      <c r="E119" s="18">
        <f>2.5*IF($A119&lt;=120,0,($A119-120)^4)</f>
        <v>0</v>
      </c>
      <c r="F119" s="18">
        <f>600*IF($A119&lt;=240,0,($A119-240)^3)</f>
        <v>0</v>
      </c>
      <c r="G119" s="21">
        <f>SUM(B119:F119)/(3.19*10^9)</f>
        <v>-0.18544179545454545</v>
      </c>
    </row>
    <row r="120" spans="1:7" x14ac:dyDescent="0.25">
      <c r="A120" s="24">
        <v>51.5</v>
      </c>
      <c r="B120" s="18">
        <f>800*$A120^3</f>
        <v>109272700</v>
      </c>
      <c r="C120" s="18">
        <f>$A120*-13.68*10^6</f>
        <v>-704520000</v>
      </c>
      <c r="D120" s="18">
        <f>2.5*-$A120</f>
        <v>-128.75</v>
      </c>
      <c r="E120" s="18">
        <f>2.5*IF($A120&lt;=120,0,($A120-120)^4)</f>
        <v>0</v>
      </c>
      <c r="F120" s="18">
        <f>600*IF($A120&lt;=240,0,($A120-240)^3)</f>
        <v>0</v>
      </c>
      <c r="G120" s="21">
        <f>SUM(B120:F120)/(3.19*10^9)</f>
        <v>-0.18659794004702193</v>
      </c>
    </row>
    <row r="121" spans="1:7" x14ac:dyDescent="0.25">
      <c r="A121" s="24">
        <v>52</v>
      </c>
      <c r="B121" s="18">
        <f>800*$A121^3</f>
        <v>112486400</v>
      </c>
      <c r="C121" s="18">
        <f>$A121*-13.68*10^6</f>
        <v>-711360000</v>
      </c>
      <c r="D121" s="18">
        <f>2.5*-$A121</f>
        <v>-130</v>
      </c>
      <c r="E121" s="18">
        <f>2.5*IF($A121&lt;=120,0,($A121-120)^4)</f>
        <v>0</v>
      </c>
      <c r="F121" s="18">
        <f>600*IF($A121&lt;=240,0,($A121-240)^3)</f>
        <v>0</v>
      </c>
      <c r="G121" s="21">
        <f>SUM(B121:F121)/(3.19*10^9)</f>
        <v>-0.18773471159874608</v>
      </c>
    </row>
    <row r="122" spans="1:7" x14ac:dyDescent="0.25">
      <c r="A122" s="24">
        <v>52.5</v>
      </c>
      <c r="B122" s="18">
        <f>800*$A122^3</f>
        <v>115762500</v>
      </c>
      <c r="C122" s="18">
        <f>$A122*-13.68*10^6</f>
        <v>-718199999.99999988</v>
      </c>
      <c r="D122" s="18">
        <f>2.5*-$A122</f>
        <v>-131.25</v>
      </c>
      <c r="E122" s="18">
        <f>2.5*IF($A122&lt;=120,0,($A122-120)^4)</f>
        <v>0</v>
      </c>
      <c r="F122" s="18">
        <f>600*IF($A122&lt;=240,0,($A122-240)^3)</f>
        <v>0</v>
      </c>
      <c r="G122" s="21">
        <f>SUM(B122:F122)/(3.19*10^9)</f>
        <v>-0.18885192202194354</v>
      </c>
    </row>
    <row r="123" spans="1:7" x14ac:dyDescent="0.25">
      <c r="A123" s="24">
        <v>53</v>
      </c>
      <c r="B123" s="18">
        <f>800*$A123^3</f>
        <v>119101600</v>
      </c>
      <c r="C123" s="18">
        <f>$A123*-13.68*10^6</f>
        <v>-725040000</v>
      </c>
      <c r="D123" s="18">
        <f>2.5*-$A123</f>
        <v>-132.5</v>
      </c>
      <c r="E123" s="18">
        <f>2.5*IF($A123&lt;=120,0,($A123-120)^4)</f>
        <v>0</v>
      </c>
      <c r="F123" s="18">
        <f>600*IF($A123&lt;=240,0,($A123-240)^3)</f>
        <v>0</v>
      </c>
      <c r="G123" s="21">
        <f>SUM(B123:F123)/(3.19*10^9)</f>
        <v>-0.18994938322884011</v>
      </c>
    </row>
    <row r="124" spans="1:7" x14ac:dyDescent="0.25">
      <c r="A124" s="24">
        <v>53.5</v>
      </c>
      <c r="B124" s="18">
        <f>800*$A124^3</f>
        <v>122504300</v>
      </c>
      <c r="C124" s="18">
        <f>$A124*-13.68*10^6</f>
        <v>-731880000</v>
      </c>
      <c r="D124" s="18">
        <f>2.5*-$A124</f>
        <v>-133.75</v>
      </c>
      <c r="E124" s="18">
        <f>2.5*IF($A124&lt;=120,0,($A124-120)^4)</f>
        <v>0</v>
      </c>
      <c r="F124" s="18">
        <f>600*IF($A124&lt;=240,0,($A124-240)^3)</f>
        <v>0</v>
      </c>
      <c r="G124" s="21">
        <f>SUM(B124:F124)/(3.19*10^9)</f>
        <v>-0.19102690713166146</v>
      </c>
    </row>
    <row r="125" spans="1:7" x14ac:dyDescent="0.25">
      <c r="A125" s="24">
        <v>54</v>
      </c>
      <c r="B125" s="18">
        <f>800*$A125^3</f>
        <v>125971200</v>
      </c>
      <c r="C125" s="18">
        <f>$A125*-13.68*10^6</f>
        <v>-738720000</v>
      </c>
      <c r="D125" s="18">
        <f>2.5*-$A125</f>
        <v>-135</v>
      </c>
      <c r="E125" s="18">
        <f>2.5*IF($A125&lt;=120,0,($A125-120)^4)</f>
        <v>0</v>
      </c>
      <c r="F125" s="18">
        <f>600*IF($A125&lt;=240,0,($A125-240)^3)</f>
        <v>0</v>
      </c>
      <c r="G125" s="21">
        <f>SUM(B125:F125)/(3.19*10^9)</f>
        <v>-0.19208430564263324</v>
      </c>
    </row>
    <row r="126" spans="1:7" x14ac:dyDescent="0.25">
      <c r="A126" s="24">
        <v>54.5</v>
      </c>
      <c r="B126" s="18">
        <f>800*$A126^3</f>
        <v>129502900</v>
      </c>
      <c r="C126" s="18">
        <f>$A126*-13.68*10^6</f>
        <v>-745560000</v>
      </c>
      <c r="D126" s="18">
        <f>2.5*-$A126</f>
        <v>-136.25</v>
      </c>
      <c r="E126" s="18">
        <f>2.5*IF($A126&lt;=120,0,($A126-120)^4)</f>
        <v>0</v>
      </c>
      <c r="F126" s="18">
        <f>600*IF($A126&lt;=240,0,($A126-240)^3)</f>
        <v>0</v>
      </c>
      <c r="G126" s="21">
        <f>SUM(B126:F126)/(3.19*10^9)</f>
        <v>-0.19312139067398118</v>
      </c>
    </row>
    <row r="127" spans="1:7" x14ac:dyDescent="0.25">
      <c r="A127" s="24">
        <v>55</v>
      </c>
      <c r="B127" s="18">
        <f>800*$A127^3</f>
        <v>133100000</v>
      </c>
      <c r="C127" s="18">
        <f>$A127*-13.68*10^6</f>
        <v>-752400000</v>
      </c>
      <c r="D127" s="18">
        <f>2.5*-$A127</f>
        <v>-137.5</v>
      </c>
      <c r="E127" s="18">
        <f>2.5*IF($A127&lt;=120,0,($A127-120)^4)</f>
        <v>0</v>
      </c>
      <c r="F127" s="18">
        <f>600*IF($A127&lt;=240,0,($A127-240)^3)</f>
        <v>0</v>
      </c>
      <c r="G127" s="21">
        <f>SUM(B127:F127)/(3.19*10^9)</f>
        <v>-0.19413797413793105</v>
      </c>
    </row>
    <row r="128" spans="1:7" x14ac:dyDescent="0.25">
      <c r="A128" s="24">
        <v>55.5</v>
      </c>
      <c r="B128" s="18">
        <f>800*$A128^3</f>
        <v>136763100</v>
      </c>
      <c r="C128" s="18">
        <f>$A128*-13.68*10^6</f>
        <v>-759240000</v>
      </c>
      <c r="D128" s="18">
        <f>2.5*-$A128</f>
        <v>-138.75</v>
      </c>
      <c r="E128" s="18">
        <f>2.5*IF($A128&lt;=120,0,($A128-120)^4)</f>
        <v>0</v>
      </c>
      <c r="F128" s="18">
        <f>600*IF($A128&lt;=240,0,($A128-240)^3)</f>
        <v>0</v>
      </c>
      <c r="G128" s="21">
        <f>SUM(B128:F128)/(3.19*10^9)</f>
        <v>-0.19513386794670845</v>
      </c>
    </row>
    <row r="129" spans="1:7" x14ac:dyDescent="0.25">
      <c r="A129" s="24">
        <v>56</v>
      </c>
      <c r="B129" s="18">
        <f>800*$A129^3</f>
        <v>140492800</v>
      </c>
      <c r="C129" s="18">
        <f>$A129*-13.68*10^6</f>
        <v>-766079999.99999988</v>
      </c>
      <c r="D129" s="18">
        <f>2.5*-$A129</f>
        <v>-140</v>
      </c>
      <c r="E129" s="18">
        <f>2.5*IF($A129&lt;=120,0,($A129-120)^4)</f>
        <v>0</v>
      </c>
      <c r="F129" s="18">
        <f>600*IF($A129&lt;=240,0,($A129-240)^3)</f>
        <v>0</v>
      </c>
      <c r="G129" s="21">
        <f>SUM(B129:F129)/(3.19*10^9)</f>
        <v>-0.19610888401253915</v>
      </c>
    </row>
    <row r="130" spans="1:7" x14ac:dyDescent="0.25">
      <c r="A130" s="24">
        <v>56.5</v>
      </c>
      <c r="B130" s="18">
        <f>800*$A130^3</f>
        <v>144289700</v>
      </c>
      <c r="C130" s="18">
        <f>$A130*-13.68*10^6</f>
        <v>-772920000</v>
      </c>
      <c r="D130" s="18">
        <f>2.5*-$A130</f>
        <v>-141.25</v>
      </c>
      <c r="E130" s="18">
        <f>2.5*IF($A130&lt;=120,0,($A130-120)^4)</f>
        <v>0</v>
      </c>
      <c r="F130" s="18">
        <f>600*IF($A130&lt;=240,0,($A130-240)^3)</f>
        <v>0</v>
      </c>
      <c r="G130" s="21">
        <f>SUM(B130:F130)/(3.19*10^9)</f>
        <v>-0.19706283424764889</v>
      </c>
    </row>
    <row r="131" spans="1:7" x14ac:dyDescent="0.25">
      <c r="A131" s="24">
        <v>57</v>
      </c>
      <c r="B131" s="18">
        <f>800*$A131^3</f>
        <v>148154400</v>
      </c>
      <c r="C131" s="18">
        <f>$A131*-13.68*10^6</f>
        <v>-779760000</v>
      </c>
      <c r="D131" s="18">
        <f>2.5*-$A131</f>
        <v>-142.5</v>
      </c>
      <c r="E131" s="18">
        <f>2.5*IF($A131&lt;=120,0,($A131-120)^4)</f>
        <v>0</v>
      </c>
      <c r="F131" s="18">
        <f>600*IF($A131&lt;=240,0,($A131-240)^3)</f>
        <v>0</v>
      </c>
      <c r="G131" s="21">
        <f>SUM(B131:F131)/(3.19*10^9)</f>
        <v>-0.19799553056426333</v>
      </c>
    </row>
    <row r="132" spans="1:7" x14ac:dyDescent="0.25">
      <c r="A132" s="24">
        <v>57.5</v>
      </c>
      <c r="B132" s="18">
        <f>800*$A132^3</f>
        <v>152087500</v>
      </c>
      <c r="C132" s="18">
        <f>$A132*-13.68*10^6</f>
        <v>-786600000</v>
      </c>
      <c r="D132" s="18">
        <f>2.5*-$A132</f>
        <v>-143.75</v>
      </c>
      <c r="E132" s="18">
        <f>2.5*IF($A132&lt;=120,0,($A132-120)^4)</f>
        <v>0</v>
      </c>
      <c r="F132" s="18">
        <f>600*IF($A132&lt;=240,0,($A132-240)^3)</f>
        <v>0</v>
      </c>
      <c r="G132" s="21">
        <f>SUM(B132:F132)/(3.19*10^9)</f>
        <v>-0.19890678487460814</v>
      </c>
    </row>
    <row r="133" spans="1:7" x14ac:dyDescent="0.25">
      <c r="A133" s="24">
        <v>58</v>
      </c>
      <c r="B133" s="18">
        <f>800*$A133^3</f>
        <v>156089600</v>
      </c>
      <c r="C133" s="18">
        <f>$A133*-13.68*10^6</f>
        <v>-793440000</v>
      </c>
      <c r="D133" s="18">
        <f>2.5*-$A133</f>
        <v>-145</v>
      </c>
      <c r="E133" s="18">
        <f>2.5*IF($A133&lt;=120,0,($A133-120)^4)</f>
        <v>0</v>
      </c>
      <c r="F133" s="18">
        <f>600*IF($A133&lt;=240,0,($A133-240)^3)</f>
        <v>0</v>
      </c>
      <c r="G133" s="21">
        <f>SUM(B133:F133)/(3.19*10^9)</f>
        <v>-0.19979640909090909</v>
      </c>
    </row>
    <row r="134" spans="1:7" x14ac:dyDescent="0.25">
      <c r="A134" s="24">
        <v>58.5</v>
      </c>
      <c r="B134" s="18">
        <f>800*$A134^3</f>
        <v>160161300</v>
      </c>
      <c r="C134" s="18">
        <f>$A134*-13.68*10^6</f>
        <v>-800280000</v>
      </c>
      <c r="D134" s="18">
        <f>2.5*-$A134</f>
        <v>-146.25</v>
      </c>
      <c r="E134" s="18">
        <f>2.5*IF($A134&lt;=120,0,($A134-120)^4)</f>
        <v>0</v>
      </c>
      <c r="F134" s="18">
        <f>600*IF($A134&lt;=240,0,($A134-240)^3)</f>
        <v>0</v>
      </c>
      <c r="G134" s="21">
        <f>SUM(B134:F134)/(3.19*10^9)</f>
        <v>-0.20066421512539184</v>
      </c>
    </row>
    <row r="135" spans="1:7" x14ac:dyDescent="0.25">
      <c r="A135" s="24">
        <v>59</v>
      </c>
      <c r="B135" s="18">
        <f>800*$A135^3</f>
        <v>164303200</v>
      </c>
      <c r="C135" s="18">
        <f>$A135*-13.68*10^6</f>
        <v>-807120000</v>
      </c>
      <c r="D135" s="18">
        <f>2.5*-$A135</f>
        <v>-147.5</v>
      </c>
      <c r="E135" s="18">
        <f>2.5*IF($A135&lt;=120,0,($A135-120)^4)</f>
        <v>0</v>
      </c>
      <c r="F135" s="18">
        <f>600*IF($A135&lt;=240,0,($A135-240)^3)</f>
        <v>0</v>
      </c>
      <c r="G135" s="21">
        <f>SUM(B135:F135)/(3.19*10^9)</f>
        <v>-0.20151001489028214</v>
      </c>
    </row>
    <row r="136" spans="1:7" x14ac:dyDescent="0.25">
      <c r="A136" s="24">
        <v>59.5</v>
      </c>
      <c r="B136" s="18">
        <f>800*$A136^3</f>
        <v>168515900</v>
      </c>
      <c r="C136" s="18">
        <f>$A136*-13.68*10^6</f>
        <v>-813960000</v>
      </c>
      <c r="D136" s="18">
        <f>2.5*-$A136</f>
        <v>-148.75</v>
      </c>
      <c r="E136" s="18">
        <f>2.5*IF($A136&lt;=120,0,($A136-120)^4)</f>
        <v>0</v>
      </c>
      <c r="F136" s="18">
        <f>600*IF($A136&lt;=240,0,($A136-240)^3)</f>
        <v>0</v>
      </c>
      <c r="G136" s="21">
        <f>SUM(B136:F136)/(3.19*10^9)</f>
        <v>-0.20233362029780563</v>
      </c>
    </row>
    <row r="137" spans="1:7" x14ac:dyDescent="0.25">
      <c r="A137" s="24">
        <v>60</v>
      </c>
      <c r="B137" s="18">
        <f>800*$A137^3</f>
        <v>172800000</v>
      </c>
      <c r="C137" s="18">
        <f>$A137*-13.68*10^6</f>
        <v>-820800000</v>
      </c>
      <c r="D137" s="18">
        <f>2.5*-$A137</f>
        <v>-150</v>
      </c>
      <c r="E137" s="18">
        <f>2.5*IF($A137&lt;=120,0,($A137-120)^4)</f>
        <v>0</v>
      </c>
      <c r="F137" s="18">
        <f>600*IF($A137&lt;=240,0,($A137-240)^3)</f>
        <v>0</v>
      </c>
      <c r="G137" s="21">
        <f>SUM(B137:F137)/(3.19*10^9)</f>
        <v>-0.20313484326018807</v>
      </c>
    </row>
    <row r="138" spans="1:7" x14ac:dyDescent="0.25">
      <c r="A138" s="24">
        <v>60.5</v>
      </c>
      <c r="B138" s="18">
        <f>800*$A138^3</f>
        <v>177156100</v>
      </c>
      <c r="C138" s="18">
        <f>$A138*-13.68*10^6</f>
        <v>-827640000</v>
      </c>
      <c r="D138" s="18">
        <f>2.5*-$A138</f>
        <v>-151.25</v>
      </c>
      <c r="E138" s="18">
        <f>2.5*IF($A138&lt;=120,0,($A138-120)^4)</f>
        <v>0</v>
      </c>
      <c r="F138" s="18">
        <f>600*IF($A138&lt;=240,0,($A138-240)^3)</f>
        <v>0</v>
      </c>
      <c r="G138" s="21">
        <f>SUM(B138:F138)/(3.19*10^9)</f>
        <v>-0.20391349568965517</v>
      </c>
    </row>
    <row r="139" spans="1:7" x14ac:dyDescent="0.25">
      <c r="A139" s="24">
        <v>61</v>
      </c>
      <c r="B139" s="18">
        <f>800*$A139^3</f>
        <v>181584800</v>
      </c>
      <c r="C139" s="18">
        <f>$A139*-13.68*10^6</f>
        <v>-834480000</v>
      </c>
      <c r="D139" s="18">
        <f>2.5*-$A139</f>
        <v>-152.5</v>
      </c>
      <c r="E139" s="18">
        <f>2.5*IF($A139&lt;=120,0,($A139-120)^4)</f>
        <v>0</v>
      </c>
      <c r="F139" s="18">
        <f>600*IF($A139&lt;=240,0,($A139-240)^3)</f>
        <v>0</v>
      </c>
      <c r="G139" s="21">
        <f>SUM(B139:F139)/(3.19*10^9)</f>
        <v>-0.20466938949843261</v>
      </c>
    </row>
    <row r="140" spans="1:7" x14ac:dyDescent="0.25">
      <c r="A140" s="24">
        <v>61.5</v>
      </c>
      <c r="B140" s="18">
        <f>800*$A140^3</f>
        <v>186086700</v>
      </c>
      <c r="C140" s="18">
        <f>$A140*-13.68*10^6</f>
        <v>-841319999.99999988</v>
      </c>
      <c r="D140" s="18">
        <f>2.5*-$A140</f>
        <v>-153.75</v>
      </c>
      <c r="E140" s="18">
        <f>2.5*IF($A140&lt;=120,0,($A140-120)^4)</f>
        <v>0</v>
      </c>
      <c r="F140" s="18">
        <f>600*IF($A140&lt;=240,0,($A140-240)^3)</f>
        <v>0</v>
      </c>
      <c r="G140" s="21">
        <f>SUM(B140:F140)/(3.19*10^9)</f>
        <v>-0.20540233659874604</v>
      </c>
    </row>
    <row r="141" spans="1:7" x14ac:dyDescent="0.25">
      <c r="A141" s="24">
        <v>62</v>
      </c>
      <c r="B141" s="18">
        <f>800*$A141^3</f>
        <v>190662400</v>
      </c>
      <c r="C141" s="18">
        <f>$A141*-13.68*10^6</f>
        <v>-848160000</v>
      </c>
      <c r="D141" s="18">
        <f>2.5*-$A141</f>
        <v>-155</v>
      </c>
      <c r="E141" s="18">
        <f>2.5*IF($A141&lt;=120,0,($A141-120)^4)</f>
        <v>0</v>
      </c>
      <c r="F141" s="18">
        <f>600*IF($A141&lt;=240,0,($A141-240)^3)</f>
        <v>0</v>
      </c>
      <c r="G141" s="21">
        <f>SUM(B141:F141)/(3.19*10^9)</f>
        <v>-0.20611214890282131</v>
      </c>
    </row>
    <row r="142" spans="1:7" x14ac:dyDescent="0.25">
      <c r="A142" s="24">
        <v>62.5</v>
      </c>
      <c r="B142" s="18">
        <f>800*$A142^3</f>
        <v>195312500</v>
      </c>
      <c r="C142" s="18">
        <f>$A142*-13.68*10^6</f>
        <v>-855000000</v>
      </c>
      <c r="D142" s="18">
        <f>2.5*-$A142</f>
        <v>-156.25</v>
      </c>
      <c r="E142" s="18">
        <f>2.5*IF($A142&lt;=120,0,($A142-120)^4)</f>
        <v>0</v>
      </c>
      <c r="F142" s="18">
        <f>600*IF($A142&lt;=240,0,($A142-240)^3)</f>
        <v>0</v>
      </c>
      <c r="G142" s="21">
        <f>SUM(B142:F142)/(3.19*10^9)</f>
        <v>-0.206798638322884</v>
      </c>
    </row>
    <row r="143" spans="1:7" x14ac:dyDescent="0.25">
      <c r="A143" s="24">
        <v>63</v>
      </c>
      <c r="B143" s="18">
        <f>800*$A143^3</f>
        <v>200037600</v>
      </c>
      <c r="C143" s="18">
        <f>$A143*-13.68*10^6</f>
        <v>-861840000</v>
      </c>
      <c r="D143" s="18">
        <f>2.5*-$A143</f>
        <v>-157.5</v>
      </c>
      <c r="E143" s="18">
        <f>2.5*IF($A143&lt;=120,0,($A143-120)^4)</f>
        <v>0</v>
      </c>
      <c r="F143" s="18">
        <f>600*IF($A143&lt;=240,0,($A143-240)^3)</f>
        <v>0</v>
      </c>
      <c r="G143" s="21">
        <f>SUM(B143:F143)/(3.19*10^9)</f>
        <v>-0.20746161677115987</v>
      </c>
    </row>
    <row r="144" spans="1:7" x14ac:dyDescent="0.25">
      <c r="A144" s="24">
        <v>63.5</v>
      </c>
      <c r="B144" s="18">
        <f>800*$A144^3</f>
        <v>204838300</v>
      </c>
      <c r="C144" s="18">
        <f>$A144*-13.68*10^6</f>
        <v>-868680000</v>
      </c>
      <c r="D144" s="18">
        <f>2.5*-$A144</f>
        <v>-158.75</v>
      </c>
      <c r="E144" s="18">
        <f>2.5*IF($A144&lt;=120,0,($A144-120)^4)</f>
        <v>0</v>
      </c>
      <c r="F144" s="18">
        <f>600*IF($A144&lt;=240,0,($A144-240)^3)</f>
        <v>0</v>
      </c>
      <c r="G144" s="21">
        <f>SUM(B144:F144)/(3.19*10^9)</f>
        <v>-0.20810089615987462</v>
      </c>
    </row>
    <row r="145" spans="1:7" x14ac:dyDescent="0.25">
      <c r="A145" s="24">
        <v>64</v>
      </c>
      <c r="B145" s="18">
        <f>800*$A145^3</f>
        <v>209715200</v>
      </c>
      <c r="C145" s="18">
        <f>$A145*-13.68*10^6</f>
        <v>-875520000</v>
      </c>
      <c r="D145" s="18">
        <f>2.5*-$A145</f>
        <v>-160</v>
      </c>
      <c r="E145" s="18">
        <f>2.5*IF($A145&lt;=120,0,($A145-120)^4)</f>
        <v>0</v>
      </c>
      <c r="F145" s="18">
        <f>600*IF($A145&lt;=240,0,($A145-240)^3)</f>
        <v>0</v>
      </c>
      <c r="G145" s="21">
        <f>SUM(B145:F145)/(3.19*10^9)</f>
        <v>-0.20871628840125392</v>
      </c>
    </row>
    <row r="146" spans="1:7" x14ac:dyDescent="0.25">
      <c r="A146" s="24">
        <v>64.5</v>
      </c>
      <c r="B146" s="18">
        <f>800*$A146^3</f>
        <v>214668900</v>
      </c>
      <c r="C146" s="18">
        <f>$A146*-13.68*10^6</f>
        <v>-882360000</v>
      </c>
      <c r="D146" s="18">
        <f>2.5*-$A146</f>
        <v>-161.25</v>
      </c>
      <c r="E146" s="18">
        <f>2.5*IF($A146&lt;=120,0,($A146-120)^4)</f>
        <v>0</v>
      </c>
      <c r="F146" s="18">
        <f>600*IF($A146&lt;=240,0,($A146-240)^3)</f>
        <v>0</v>
      </c>
      <c r="G146" s="21">
        <f>SUM(B146:F146)/(3.19*10^9)</f>
        <v>-0.20930760540752352</v>
      </c>
    </row>
    <row r="147" spans="1:7" x14ac:dyDescent="0.25">
      <c r="A147" s="24">
        <v>65</v>
      </c>
      <c r="B147" s="18">
        <f>800*$A147^3</f>
        <v>219700000</v>
      </c>
      <c r="C147" s="18">
        <f>$A147*-13.68*10^6</f>
        <v>-889199999.99999988</v>
      </c>
      <c r="D147" s="18">
        <f>2.5*-$A147</f>
        <v>-162.5</v>
      </c>
      <c r="E147" s="18">
        <f>2.5*IF($A147&lt;=120,0,($A147-120)^4)</f>
        <v>0</v>
      </c>
      <c r="F147" s="18">
        <f>600*IF($A147&lt;=240,0,($A147-240)^3)</f>
        <v>0</v>
      </c>
      <c r="G147" s="21">
        <f>SUM(B147:F147)/(3.19*10^9)</f>
        <v>-0.20987465909090905</v>
      </c>
    </row>
    <row r="148" spans="1:7" x14ac:dyDescent="0.25">
      <c r="A148" s="24">
        <v>65.5</v>
      </c>
      <c r="B148" s="18">
        <f>800*$A148^3</f>
        <v>224809100</v>
      </c>
      <c r="C148" s="18">
        <f>$A148*-13.68*10^6</f>
        <v>-896040000</v>
      </c>
      <c r="D148" s="18">
        <f>2.5*-$A148</f>
        <v>-163.75</v>
      </c>
      <c r="E148" s="18">
        <f>2.5*IF($A148&lt;=120,0,($A148-120)^4)</f>
        <v>0</v>
      </c>
      <c r="F148" s="18">
        <f>600*IF($A148&lt;=240,0,($A148-240)^3)</f>
        <v>0</v>
      </c>
      <c r="G148" s="21">
        <f>SUM(B148:F148)/(3.19*10^9)</f>
        <v>-0.21041726136363637</v>
      </c>
    </row>
    <row r="149" spans="1:7" x14ac:dyDescent="0.25">
      <c r="A149" s="24">
        <v>66</v>
      </c>
      <c r="B149" s="18">
        <f>800*$A149^3</f>
        <v>229996800</v>
      </c>
      <c r="C149" s="18">
        <f>$A149*-13.68*10^6</f>
        <v>-902880000</v>
      </c>
      <c r="D149" s="18">
        <f>2.5*-$A149</f>
        <v>-165</v>
      </c>
      <c r="E149" s="18">
        <f>2.5*IF($A149&lt;=120,0,($A149-120)^4)</f>
        <v>0</v>
      </c>
      <c r="F149" s="18">
        <f>600*IF($A149&lt;=240,0,($A149-240)^3)</f>
        <v>0</v>
      </c>
      <c r="G149" s="21">
        <f>SUM(B149:F149)/(3.19*10^9)</f>
        <v>-0.21093522413793103</v>
      </c>
    </row>
    <row r="150" spans="1:7" x14ac:dyDescent="0.25">
      <c r="A150" s="24">
        <v>66.5</v>
      </c>
      <c r="B150" s="18">
        <f>800*$A150^3</f>
        <v>235263700</v>
      </c>
      <c r="C150" s="18">
        <f>$A150*-13.68*10^6</f>
        <v>-909720000</v>
      </c>
      <c r="D150" s="18">
        <f>2.5*-$A150</f>
        <v>-166.25</v>
      </c>
      <c r="E150" s="18">
        <f>2.5*IF($A150&lt;=120,0,($A150-120)^4)</f>
        <v>0</v>
      </c>
      <c r="F150" s="18">
        <f>600*IF($A150&lt;=240,0,($A150-240)^3)</f>
        <v>0</v>
      </c>
      <c r="G150" s="21">
        <f>SUM(B150:F150)/(3.19*10^9)</f>
        <v>-0.21142835932601881</v>
      </c>
    </row>
    <row r="151" spans="1:7" x14ac:dyDescent="0.25">
      <c r="A151" s="24">
        <v>67</v>
      </c>
      <c r="B151" s="18">
        <f>800*$A151^3</f>
        <v>240610400</v>
      </c>
      <c r="C151" s="18">
        <f>$A151*-13.68*10^6</f>
        <v>-916560000</v>
      </c>
      <c r="D151" s="18">
        <f>2.5*-$A151</f>
        <v>-167.5</v>
      </c>
      <c r="E151" s="18">
        <f>2.5*IF($A151&lt;=120,0,($A151-120)^4)</f>
        <v>0</v>
      </c>
      <c r="F151" s="18">
        <f>600*IF($A151&lt;=240,0,($A151-240)^3)</f>
        <v>0</v>
      </c>
      <c r="G151" s="21">
        <f>SUM(B151:F151)/(3.19*10^9)</f>
        <v>-0.21189647884012539</v>
      </c>
    </row>
    <row r="152" spans="1:7" x14ac:dyDescent="0.25">
      <c r="A152" s="24">
        <v>67.5</v>
      </c>
      <c r="B152" s="18">
        <f>800*$A152^3</f>
        <v>246037500</v>
      </c>
      <c r="C152" s="18">
        <f>$A152*-13.68*10^6</f>
        <v>-923400000</v>
      </c>
      <c r="D152" s="18">
        <f>2.5*-$A152</f>
        <v>-168.75</v>
      </c>
      <c r="E152" s="18">
        <f>2.5*IF($A152&lt;=120,0,($A152-120)^4)</f>
        <v>0</v>
      </c>
      <c r="F152" s="18">
        <f>600*IF($A152&lt;=240,0,($A152-240)^3)</f>
        <v>0</v>
      </c>
      <c r="G152" s="21">
        <f>SUM(B152:F152)/(3.19*10^9)</f>
        <v>-0.2123393945924765</v>
      </c>
    </row>
    <row r="153" spans="1:7" x14ac:dyDescent="0.25">
      <c r="A153" s="24">
        <v>68</v>
      </c>
      <c r="B153" s="18">
        <f>800*$A153^3</f>
        <v>251545600</v>
      </c>
      <c r="C153" s="18">
        <f>$A153*-13.68*10^6</f>
        <v>-930240000</v>
      </c>
      <c r="D153" s="18">
        <f>2.5*-$A153</f>
        <v>-170</v>
      </c>
      <c r="E153" s="18">
        <f>2.5*IF($A153&lt;=120,0,($A153-120)^4)</f>
        <v>0</v>
      </c>
      <c r="F153" s="18">
        <f>600*IF($A153&lt;=240,0,($A153-240)^3)</f>
        <v>0</v>
      </c>
      <c r="G153" s="21">
        <f>SUM(B153:F153)/(3.19*10^9)</f>
        <v>-0.21275691849529779</v>
      </c>
    </row>
    <row r="154" spans="1:7" x14ac:dyDescent="0.25">
      <c r="A154" s="24">
        <v>68.5</v>
      </c>
      <c r="B154" s="18">
        <f>800*$A154^3</f>
        <v>257135300</v>
      </c>
      <c r="C154" s="18">
        <f>$A154*-13.68*10^6</f>
        <v>-937079999.99999988</v>
      </c>
      <c r="D154" s="18">
        <f>2.5*-$A154</f>
        <v>-171.25</v>
      </c>
      <c r="E154" s="18">
        <f>2.5*IF($A154&lt;=120,0,($A154-120)^4)</f>
        <v>0</v>
      </c>
      <c r="F154" s="18">
        <f>600*IF($A154&lt;=240,0,($A154-240)^3)</f>
        <v>0</v>
      </c>
      <c r="G154" s="21">
        <f>SUM(B154:F154)/(3.19*10^9)</f>
        <v>-0.21314886246081502</v>
      </c>
    </row>
    <row r="155" spans="1:7" x14ac:dyDescent="0.25">
      <c r="A155" s="24">
        <v>69</v>
      </c>
      <c r="B155" s="18">
        <f>800*$A155^3</f>
        <v>262807200</v>
      </c>
      <c r="C155" s="18">
        <f>$A155*-13.68*10^6</f>
        <v>-943920000</v>
      </c>
      <c r="D155" s="18">
        <f>2.5*-$A155</f>
        <v>-172.5</v>
      </c>
      <c r="E155" s="18">
        <f>2.5*IF($A155&lt;=120,0,($A155-120)^4)</f>
        <v>0</v>
      </c>
      <c r="F155" s="18">
        <f>600*IF($A155&lt;=240,0,($A155-240)^3)</f>
        <v>0</v>
      </c>
      <c r="G155" s="21">
        <f>SUM(B155:F155)/(3.19*10^9)</f>
        <v>-0.21351503840125391</v>
      </c>
    </row>
    <row r="156" spans="1:7" x14ac:dyDescent="0.25">
      <c r="A156" s="24">
        <v>69.5</v>
      </c>
      <c r="B156" s="18">
        <f>800*$A156^3</f>
        <v>268561900</v>
      </c>
      <c r="C156" s="18">
        <f>$A156*-13.68*10^6</f>
        <v>-950760000</v>
      </c>
      <c r="D156" s="18">
        <f>2.5*-$A156</f>
        <v>-173.75</v>
      </c>
      <c r="E156" s="18">
        <f>2.5*IF($A156&lt;=120,0,($A156-120)^4)</f>
        <v>0</v>
      </c>
      <c r="F156" s="18">
        <f>600*IF($A156&lt;=240,0,($A156-240)^3)</f>
        <v>0</v>
      </c>
      <c r="G156" s="21">
        <f>SUM(B156:F156)/(3.19*10^9)</f>
        <v>-0.21385525822884013</v>
      </c>
    </row>
    <row r="157" spans="1:7" x14ac:dyDescent="0.25">
      <c r="A157" s="24">
        <v>70</v>
      </c>
      <c r="B157" s="18">
        <f>800*$A157^3</f>
        <v>274400000</v>
      </c>
      <c r="C157" s="18">
        <f>$A157*-13.68*10^6</f>
        <v>-957600000</v>
      </c>
      <c r="D157" s="18">
        <f>2.5*-$A157</f>
        <v>-175</v>
      </c>
      <c r="E157" s="18">
        <f>2.5*IF($A157&lt;=120,0,($A157-120)^4)</f>
        <v>0</v>
      </c>
      <c r="F157" s="18">
        <f>600*IF($A157&lt;=240,0,($A157-240)^3)</f>
        <v>0</v>
      </c>
      <c r="G157" s="21">
        <f>SUM(B157:F157)/(3.19*10^9)</f>
        <v>-0.21416933385579937</v>
      </c>
    </row>
    <row r="158" spans="1:7" x14ac:dyDescent="0.25">
      <c r="A158" s="24">
        <v>70.5</v>
      </c>
      <c r="B158" s="18">
        <f>800*$A158^3</f>
        <v>280322100</v>
      </c>
      <c r="C158" s="18">
        <f>$A158*-13.68*10^6</f>
        <v>-964440000</v>
      </c>
      <c r="D158" s="18">
        <f>2.5*-$A158</f>
        <v>-176.25</v>
      </c>
      <c r="E158" s="18">
        <f>2.5*IF($A158&lt;=120,0,($A158-120)^4)</f>
        <v>0</v>
      </c>
      <c r="F158" s="18">
        <f>600*IF($A158&lt;=240,0,($A158-240)^3)</f>
        <v>0</v>
      </c>
      <c r="G158" s="21">
        <f>SUM(B158:F158)/(3.19*10^9)</f>
        <v>-0.21445707719435736</v>
      </c>
    </row>
    <row r="159" spans="1:7" x14ac:dyDescent="0.25">
      <c r="A159" s="24">
        <v>71</v>
      </c>
      <c r="B159" s="18">
        <f>800*$A159^3</f>
        <v>286328800</v>
      </c>
      <c r="C159" s="18">
        <f>$A159*-13.68*10^6</f>
        <v>-971280000</v>
      </c>
      <c r="D159" s="18">
        <f>2.5*-$A159</f>
        <v>-177.5</v>
      </c>
      <c r="E159" s="18">
        <f>2.5*IF($A159&lt;=120,0,($A159-120)^4)</f>
        <v>0</v>
      </c>
      <c r="F159" s="18">
        <f>600*IF($A159&lt;=240,0,($A159-240)^3)</f>
        <v>0</v>
      </c>
      <c r="G159" s="21">
        <f>SUM(B159:F159)/(3.19*10^9)</f>
        <v>-0.21471830015673982</v>
      </c>
    </row>
    <row r="160" spans="1:7" x14ac:dyDescent="0.25">
      <c r="A160" s="24">
        <v>71.5</v>
      </c>
      <c r="B160" s="18">
        <f>800*$A160^3</f>
        <v>292420700</v>
      </c>
      <c r="C160" s="18">
        <f>$A160*-13.68*10^6</f>
        <v>-978120000</v>
      </c>
      <c r="D160" s="18">
        <f>2.5*-$A160</f>
        <v>-178.75</v>
      </c>
      <c r="E160" s="18">
        <f>2.5*IF($A160&lt;=120,0,($A160-120)^4)</f>
        <v>0</v>
      </c>
      <c r="F160" s="18">
        <f>600*IF($A160&lt;=240,0,($A160-240)^3)</f>
        <v>0</v>
      </c>
      <c r="G160" s="21">
        <f>SUM(B160:F160)/(3.19*10^9)</f>
        <v>-0.21495281465517241</v>
      </c>
    </row>
    <row r="161" spans="1:7" x14ac:dyDescent="0.25">
      <c r="A161" s="24">
        <v>72</v>
      </c>
      <c r="B161" s="18">
        <f>800*$A161^3</f>
        <v>298598400</v>
      </c>
      <c r="C161" s="18">
        <f>$A161*-13.68*10^6</f>
        <v>-984960000</v>
      </c>
      <c r="D161" s="18">
        <f>2.5*-$A161</f>
        <v>-180</v>
      </c>
      <c r="E161" s="18">
        <f>2.5*IF($A161&lt;=120,0,($A161-120)^4)</f>
        <v>0</v>
      </c>
      <c r="F161" s="18">
        <f>600*IF($A161&lt;=240,0,($A161-240)^3)</f>
        <v>0</v>
      </c>
      <c r="G161" s="21">
        <f>SUM(B161:F161)/(3.19*10^9)</f>
        <v>-0.21516043260188089</v>
      </c>
    </row>
    <row r="162" spans="1:7" x14ac:dyDescent="0.25">
      <c r="A162" s="24">
        <v>72.5</v>
      </c>
      <c r="B162" s="18">
        <f>800*$A162^3</f>
        <v>304862500</v>
      </c>
      <c r="C162" s="18">
        <f>$A162*-13.68*10^6</f>
        <v>-991800000</v>
      </c>
      <c r="D162" s="18">
        <f>2.5*-$A162</f>
        <v>-181.25</v>
      </c>
      <c r="E162" s="18">
        <f>2.5*IF($A162&lt;=120,0,($A162-120)^4)</f>
        <v>0</v>
      </c>
      <c r="F162" s="18">
        <f>600*IF($A162&lt;=240,0,($A162-240)^3)</f>
        <v>0</v>
      </c>
      <c r="G162" s="21">
        <f>SUM(B162:F162)/(3.19*10^9)</f>
        <v>-0.21534096590909091</v>
      </c>
    </row>
    <row r="163" spans="1:7" x14ac:dyDescent="0.25">
      <c r="A163" s="24">
        <v>73</v>
      </c>
      <c r="B163" s="18">
        <f>800*$A163^3</f>
        <v>311213600</v>
      </c>
      <c r="C163" s="18">
        <f>$A163*-13.68*10^6</f>
        <v>-998640000</v>
      </c>
      <c r="D163" s="18">
        <f>2.5*-$A163</f>
        <v>-182.5</v>
      </c>
      <c r="E163" s="18">
        <f>2.5*IF($A163&lt;=120,0,($A163-120)^4)</f>
        <v>0</v>
      </c>
      <c r="F163" s="18">
        <f>600*IF($A163&lt;=240,0,($A163-240)^3)</f>
        <v>0</v>
      </c>
      <c r="G163" s="21">
        <f>SUM(B163:F163)/(3.19*10^9)</f>
        <v>-0.21549422648902822</v>
      </c>
    </row>
    <row r="164" spans="1:7" x14ac:dyDescent="0.25">
      <c r="A164" s="24">
        <v>73.5</v>
      </c>
      <c r="B164" s="18">
        <f>800*$A164^3</f>
        <v>317652300</v>
      </c>
      <c r="C164" s="18">
        <f>$A164*-13.68*10^6</f>
        <v>-1005480000</v>
      </c>
      <c r="D164" s="18">
        <f>2.5*-$A164</f>
        <v>-183.75</v>
      </c>
      <c r="E164" s="18">
        <f>2.5*IF($A164&lt;=120,0,($A164-120)^4)</f>
        <v>0</v>
      </c>
      <c r="F164" s="18">
        <f>600*IF($A164&lt;=240,0,($A164-240)^3)</f>
        <v>0</v>
      </c>
      <c r="G164" s="21">
        <f>SUM(B164:F164)/(3.19*10^9)</f>
        <v>-0.21562002625391849</v>
      </c>
    </row>
    <row r="165" spans="1:7" x14ac:dyDescent="0.25">
      <c r="A165" s="24">
        <v>74</v>
      </c>
      <c r="B165" s="18">
        <f>800*$A165^3</f>
        <v>324179200</v>
      </c>
      <c r="C165" s="18">
        <f>$A165*-13.68*10^6</f>
        <v>-1012319999.9999999</v>
      </c>
      <c r="D165" s="18">
        <f>2.5*-$A165</f>
        <v>-185</v>
      </c>
      <c r="E165" s="18">
        <f>2.5*IF($A165&lt;=120,0,($A165-120)^4)</f>
        <v>0</v>
      </c>
      <c r="F165" s="18">
        <f>600*IF($A165&lt;=240,0,($A165-240)^3)</f>
        <v>0</v>
      </c>
      <c r="G165" s="21">
        <f>SUM(B165:F165)/(3.19*10^9)</f>
        <v>-0.21571817711598743</v>
      </c>
    </row>
    <row r="166" spans="1:7" x14ac:dyDescent="0.25">
      <c r="A166" s="24">
        <v>74.5</v>
      </c>
      <c r="B166" s="18">
        <f>800*$A166^3</f>
        <v>330794900</v>
      </c>
      <c r="C166" s="18">
        <f>$A166*-13.68*10^6</f>
        <v>-1019160000</v>
      </c>
      <c r="D166" s="18">
        <f>2.5*-$A166</f>
        <v>-186.25</v>
      </c>
      <c r="E166" s="18">
        <f>2.5*IF($A166&lt;=120,0,($A166-120)^4)</f>
        <v>0</v>
      </c>
      <c r="F166" s="18">
        <f>600*IF($A166&lt;=240,0,($A166-240)^3)</f>
        <v>0</v>
      </c>
      <c r="G166" s="21">
        <f>SUM(B166:F166)/(3.19*10^9)</f>
        <v>-0.21578849098746081</v>
      </c>
    </row>
    <row r="167" spans="1:7" x14ac:dyDescent="0.25">
      <c r="A167" s="24">
        <v>75</v>
      </c>
      <c r="B167" s="18">
        <f>800*$A167^3</f>
        <v>337500000</v>
      </c>
      <c r="C167" s="18">
        <f>$A167*-13.68*10^6</f>
        <v>-1026000000</v>
      </c>
      <c r="D167" s="18">
        <f>2.5*-$A167</f>
        <v>-187.5</v>
      </c>
      <c r="E167" s="18">
        <f>2.5*IF($A167&lt;=120,0,($A167-120)^4)</f>
        <v>0</v>
      </c>
      <c r="F167" s="18">
        <f>600*IF($A167&lt;=240,0,($A167-240)^3)</f>
        <v>0</v>
      </c>
      <c r="G167" s="21">
        <f>SUM(B167:F167)/(3.19*10^9)</f>
        <v>-0.21583077978056425</v>
      </c>
    </row>
    <row r="168" spans="1:7" x14ac:dyDescent="0.25">
      <c r="A168" s="24">
        <v>75.5</v>
      </c>
      <c r="B168" s="18">
        <f>800*$A168^3</f>
        <v>344295100</v>
      </c>
      <c r="C168" s="18">
        <f>$A168*-13.68*10^6</f>
        <v>-1032839999.9999999</v>
      </c>
      <c r="D168" s="18">
        <f>2.5*-$A168</f>
        <v>-188.75</v>
      </c>
      <c r="E168" s="18">
        <f>2.5*IF($A168&lt;=120,0,($A168-120)^4)</f>
        <v>0</v>
      </c>
      <c r="F168" s="18">
        <f>600*IF($A168&lt;=240,0,($A168-240)^3)</f>
        <v>0</v>
      </c>
      <c r="G168" s="21">
        <f>SUM(B168:F168)/(3.19*10^9)</f>
        <v>-0.21584485540752346</v>
      </c>
    </row>
    <row r="169" spans="1:7" x14ac:dyDescent="0.25">
      <c r="A169" s="24">
        <v>76</v>
      </c>
      <c r="B169" s="18">
        <f>800*$A169^3</f>
        <v>351180800</v>
      </c>
      <c r="C169" s="18">
        <f>$A169*-13.68*10^6</f>
        <v>-1039680000.0000001</v>
      </c>
      <c r="D169" s="18">
        <f>2.5*-$A169</f>
        <v>-190</v>
      </c>
      <c r="E169" s="18">
        <f>2.5*IF($A169&lt;=120,0,($A169-120)^4)</f>
        <v>0</v>
      </c>
      <c r="F169" s="18">
        <f>600*IF($A169&lt;=240,0,($A169-240)^3)</f>
        <v>0</v>
      </c>
      <c r="G169" s="21">
        <f>SUM(B169:F169)/(3.19*10^9)</f>
        <v>-0.2158305297805643</v>
      </c>
    </row>
    <row r="170" spans="1:7" x14ac:dyDescent="0.25">
      <c r="A170" s="24">
        <v>76.5</v>
      </c>
      <c r="B170" s="18">
        <f>800*$A170^3</f>
        <v>358157700</v>
      </c>
      <c r="C170" s="18">
        <f>$A170*-13.68*10^6</f>
        <v>-1046520000</v>
      </c>
      <c r="D170" s="18">
        <f>2.5*-$A170</f>
        <v>-191.25</v>
      </c>
      <c r="E170" s="18">
        <f>2.5*IF($A170&lt;=120,0,($A170-120)^4)</f>
        <v>0</v>
      </c>
      <c r="F170" s="18">
        <f>600*IF($A170&lt;=240,0,($A170-240)^3)</f>
        <v>0</v>
      </c>
      <c r="G170" s="21">
        <f>SUM(B170:F170)/(3.19*10^9)</f>
        <v>-0.21578761481191222</v>
      </c>
    </row>
    <row r="171" spans="1:7" x14ac:dyDescent="0.25">
      <c r="A171" s="24">
        <v>77</v>
      </c>
      <c r="B171" s="18">
        <f>800*$A171^3</f>
        <v>365226400</v>
      </c>
      <c r="C171" s="18">
        <f>$A171*-13.68*10^6</f>
        <v>-1053359999.9999999</v>
      </c>
      <c r="D171" s="18">
        <f>2.5*-$A171</f>
        <v>-192.5</v>
      </c>
      <c r="E171" s="18">
        <f>2.5*IF($A171&lt;=120,0,($A171-120)^4)</f>
        <v>0</v>
      </c>
      <c r="F171" s="18">
        <f>600*IF($A171&lt;=240,0,($A171-240)^3)</f>
        <v>0</v>
      </c>
      <c r="G171" s="21">
        <f>SUM(B171:F171)/(3.19*10^9)</f>
        <v>-0.21571592241379306</v>
      </c>
    </row>
    <row r="172" spans="1:7" x14ac:dyDescent="0.25">
      <c r="A172" s="24">
        <v>77.5</v>
      </c>
      <c r="B172" s="18">
        <f>800*$A172^3</f>
        <v>372387500</v>
      </c>
      <c r="C172" s="18">
        <f>$A172*-13.68*10^6</f>
        <v>-1060200000</v>
      </c>
      <c r="D172" s="18">
        <f>2.5*-$A172</f>
        <v>-193.75</v>
      </c>
      <c r="E172" s="18">
        <f>2.5*IF($A172&lt;=120,0,($A172-120)^4)</f>
        <v>0</v>
      </c>
      <c r="F172" s="18">
        <f>600*IF($A172&lt;=240,0,($A172-240)^3)</f>
        <v>0</v>
      </c>
      <c r="G172" s="21">
        <f>SUM(B172:F172)/(3.19*10^9)</f>
        <v>-0.2156152644984326</v>
      </c>
    </row>
    <row r="173" spans="1:7" x14ac:dyDescent="0.25">
      <c r="A173" s="24">
        <v>78</v>
      </c>
      <c r="B173" s="18">
        <f>800*$A173^3</f>
        <v>379641600</v>
      </c>
      <c r="C173" s="18">
        <f>$A173*-13.68*10^6</f>
        <v>-1067040000</v>
      </c>
      <c r="D173" s="18">
        <f>2.5*-$A173</f>
        <v>-195</v>
      </c>
      <c r="E173" s="18">
        <f>2.5*IF($A173&lt;=120,0,($A173-120)^4)</f>
        <v>0</v>
      </c>
      <c r="F173" s="18">
        <f>600*IF($A173&lt;=240,0,($A173-240)^3)</f>
        <v>0</v>
      </c>
      <c r="G173" s="21">
        <f>SUM(B173:F173)/(3.19*10^9)</f>
        <v>-0.21548545297805644</v>
      </c>
    </row>
    <row r="174" spans="1:7" x14ac:dyDescent="0.25">
      <c r="A174" s="24">
        <v>78.5</v>
      </c>
      <c r="B174" s="18">
        <f>800*$A174^3</f>
        <v>386989300</v>
      </c>
      <c r="C174" s="18">
        <f>$A174*-13.68*10^6</f>
        <v>-1073880000</v>
      </c>
      <c r="D174" s="18">
        <f>2.5*-$A174</f>
        <v>-196.25</v>
      </c>
      <c r="E174" s="18">
        <f>2.5*IF($A174&lt;=120,0,($A174-120)^4)</f>
        <v>0</v>
      </c>
      <c r="F174" s="18">
        <f>600*IF($A174&lt;=240,0,($A174-240)^3)</f>
        <v>0</v>
      </c>
      <c r="G174" s="21">
        <f>SUM(B174:F174)/(3.19*10^9)</f>
        <v>-0.21532629976489029</v>
      </c>
    </row>
    <row r="175" spans="1:7" x14ac:dyDescent="0.25">
      <c r="A175" s="24">
        <v>79</v>
      </c>
      <c r="B175" s="18">
        <f>800*$A175^3</f>
        <v>394431200</v>
      </c>
      <c r="C175" s="18">
        <f>$A175*-13.68*10^6</f>
        <v>-1080720000</v>
      </c>
      <c r="D175" s="18">
        <f>2.5*-$A175</f>
        <v>-197.5</v>
      </c>
      <c r="E175" s="18">
        <f>2.5*IF($A175&lt;=120,0,($A175-120)^4)</f>
        <v>0</v>
      </c>
      <c r="F175" s="18">
        <f>600*IF($A175&lt;=240,0,($A175-240)^3)</f>
        <v>0</v>
      </c>
      <c r="G175" s="21">
        <f>SUM(B175:F175)/(3.19*10^9)</f>
        <v>-0.21513761677115986</v>
      </c>
    </row>
    <row r="176" spans="1:7" x14ac:dyDescent="0.25">
      <c r="A176" s="24">
        <v>79.5</v>
      </c>
      <c r="B176" s="18">
        <f>800*$A176^3</f>
        <v>401967900</v>
      </c>
      <c r="C176" s="18">
        <f>$A176*-13.68*10^6</f>
        <v>-1087560000</v>
      </c>
      <c r="D176" s="18">
        <f>2.5*-$A176</f>
        <v>-198.75</v>
      </c>
      <c r="E176" s="18">
        <f>2.5*IF($A176&lt;=120,0,($A176-120)^4)</f>
        <v>0</v>
      </c>
      <c r="F176" s="18">
        <f>600*IF($A176&lt;=240,0,($A176-240)^3)</f>
        <v>0</v>
      </c>
      <c r="G176" s="21">
        <f>SUM(B176:F176)/(3.19*10^9)</f>
        <v>-0.21491921590909091</v>
      </c>
    </row>
    <row r="177" spans="1:7" x14ac:dyDescent="0.25">
      <c r="A177" s="24">
        <v>80</v>
      </c>
      <c r="B177" s="18">
        <f>800*$A177^3</f>
        <v>409600000</v>
      </c>
      <c r="C177" s="18">
        <f>$A177*-13.68*10^6</f>
        <v>-1094400000</v>
      </c>
      <c r="D177" s="18">
        <f>2.5*-$A177</f>
        <v>-200</v>
      </c>
      <c r="E177" s="18">
        <f>2.5*IF($A177&lt;=120,0,($A177-120)^4)</f>
        <v>0</v>
      </c>
      <c r="F177" s="18">
        <f>600*IF($A177&lt;=240,0,($A177-240)^3)</f>
        <v>0</v>
      </c>
      <c r="G177" s="21">
        <f>SUM(B177:F177)/(3.19*10^9)</f>
        <v>-0.21467090909090908</v>
      </c>
    </row>
    <row r="178" spans="1:7" x14ac:dyDescent="0.25">
      <c r="A178" s="24">
        <v>80.5</v>
      </c>
      <c r="B178" s="18">
        <f>800*$A178^3</f>
        <v>417328100</v>
      </c>
      <c r="C178" s="18">
        <f>$A178*-13.68*10^6</f>
        <v>-1101240000</v>
      </c>
      <c r="D178" s="18">
        <f>2.5*-$A178</f>
        <v>-201.25</v>
      </c>
      <c r="E178" s="18">
        <f>2.5*IF($A178&lt;=120,0,($A178-120)^4)</f>
        <v>0</v>
      </c>
      <c r="F178" s="18">
        <f>600*IF($A178&lt;=240,0,($A178-240)^3)</f>
        <v>0</v>
      </c>
      <c r="G178" s="21">
        <f>SUM(B178:F178)/(3.19*10^9)</f>
        <v>-0.21439250822884012</v>
      </c>
    </row>
    <row r="179" spans="1:7" x14ac:dyDescent="0.25">
      <c r="A179" s="24">
        <v>81</v>
      </c>
      <c r="B179" s="18">
        <f>800*$A179^3</f>
        <v>425152800</v>
      </c>
      <c r="C179" s="18">
        <f>$A179*-13.68*10^6</f>
        <v>-1108080000</v>
      </c>
      <c r="D179" s="18">
        <f>2.5*-$A179</f>
        <v>-202.5</v>
      </c>
      <c r="E179" s="18">
        <f>2.5*IF($A179&lt;=120,0,($A179-120)^4)</f>
        <v>0</v>
      </c>
      <c r="F179" s="18">
        <f>600*IF($A179&lt;=240,0,($A179-240)^3)</f>
        <v>0</v>
      </c>
      <c r="G179" s="21">
        <f>SUM(B179:F179)/(3.19*10^9)</f>
        <v>-0.21408382523510971</v>
      </c>
    </row>
    <row r="180" spans="1:7" x14ac:dyDescent="0.25">
      <c r="A180" s="24">
        <v>81.5</v>
      </c>
      <c r="B180" s="18">
        <f>800*$A180^3</f>
        <v>433074700</v>
      </c>
      <c r="C180" s="18">
        <f>$A180*-13.68*10^6</f>
        <v>-1114920000</v>
      </c>
      <c r="D180" s="18">
        <f>2.5*-$A180</f>
        <v>-203.75</v>
      </c>
      <c r="E180" s="18">
        <f>2.5*IF($A180&lt;=120,0,($A180-120)^4)</f>
        <v>0</v>
      </c>
      <c r="F180" s="18">
        <f>600*IF($A180&lt;=240,0,($A180-240)^3)</f>
        <v>0</v>
      </c>
      <c r="G180" s="21">
        <f>SUM(B180:F180)/(3.19*10^9)</f>
        <v>-0.21374467202194358</v>
      </c>
    </row>
    <row r="181" spans="1:7" x14ac:dyDescent="0.25">
      <c r="A181" s="24">
        <v>82</v>
      </c>
      <c r="B181" s="18">
        <f>800*$A181^3</f>
        <v>441094400</v>
      </c>
      <c r="C181" s="18">
        <f>$A181*-13.68*10^6</f>
        <v>-1121760000</v>
      </c>
      <c r="D181" s="18">
        <f>2.5*-$A181</f>
        <v>-205</v>
      </c>
      <c r="E181" s="18">
        <f>2.5*IF($A181&lt;=120,0,($A181-120)^4)</f>
        <v>0</v>
      </c>
      <c r="F181" s="18">
        <f>600*IF($A181&lt;=240,0,($A181-240)^3)</f>
        <v>0</v>
      </c>
      <c r="G181" s="21">
        <f>SUM(B181:F181)/(3.19*10^9)</f>
        <v>-0.2133748605015674</v>
      </c>
    </row>
    <row r="182" spans="1:7" x14ac:dyDescent="0.25">
      <c r="A182" s="24">
        <v>82.5</v>
      </c>
      <c r="B182" s="18">
        <f>800*$A182^3</f>
        <v>449212500</v>
      </c>
      <c r="C182" s="18">
        <f>$A182*-13.68*10^6</f>
        <v>-1128600000</v>
      </c>
      <c r="D182" s="18">
        <f>2.5*-$A182</f>
        <v>-206.25</v>
      </c>
      <c r="E182" s="18">
        <f>2.5*IF($A182&lt;=120,0,($A182-120)^4)</f>
        <v>0</v>
      </c>
      <c r="F182" s="18">
        <f>600*IF($A182&lt;=240,0,($A182-240)^3)</f>
        <v>0</v>
      </c>
      <c r="G182" s="21">
        <f>SUM(B182:F182)/(3.19*10^9)</f>
        <v>-0.21297420258620689</v>
      </c>
    </row>
    <row r="183" spans="1:7" x14ac:dyDescent="0.25">
      <c r="A183" s="24">
        <v>83</v>
      </c>
      <c r="B183" s="18">
        <f>800*$A183^3</f>
        <v>457429600</v>
      </c>
      <c r="C183" s="18">
        <f>$A183*-13.68*10^6</f>
        <v>-1135440000</v>
      </c>
      <c r="D183" s="18">
        <f>2.5*-$A183</f>
        <v>-207.5</v>
      </c>
      <c r="E183" s="18">
        <f>2.5*IF($A183&lt;=120,0,($A183-120)^4)</f>
        <v>0</v>
      </c>
      <c r="F183" s="18">
        <f>600*IF($A183&lt;=240,0,($A183-240)^3)</f>
        <v>0</v>
      </c>
      <c r="G183" s="21">
        <f>SUM(B183:F183)/(3.19*10^9)</f>
        <v>-0.21254251018808779</v>
      </c>
    </row>
    <row r="184" spans="1:7" x14ac:dyDescent="0.25">
      <c r="A184" s="24">
        <v>83.5</v>
      </c>
      <c r="B184" s="18">
        <f>800*$A184^3</f>
        <v>465746300</v>
      </c>
      <c r="C184" s="18">
        <f>$A184*-13.68*10^6</f>
        <v>-1142280000</v>
      </c>
      <c r="D184" s="18">
        <f>2.5*-$A184</f>
        <v>-208.75</v>
      </c>
      <c r="E184" s="18">
        <f>2.5*IF($A184&lt;=120,0,($A184-120)^4)</f>
        <v>0</v>
      </c>
      <c r="F184" s="18">
        <f>600*IF($A184&lt;=240,0,($A184-240)^3)</f>
        <v>0</v>
      </c>
      <c r="G184" s="21">
        <f>SUM(B184:F184)/(3.19*10^9)</f>
        <v>-0.21207959521943573</v>
      </c>
    </row>
    <row r="185" spans="1:7" x14ac:dyDescent="0.25">
      <c r="A185" s="24">
        <v>84</v>
      </c>
      <c r="B185" s="18">
        <f>800*$A185^3</f>
        <v>474163200</v>
      </c>
      <c r="C185" s="18">
        <f>$A185*-13.68*10^6</f>
        <v>-1149120000</v>
      </c>
      <c r="D185" s="18">
        <f>2.5*-$A185</f>
        <v>-210</v>
      </c>
      <c r="E185" s="18">
        <f>2.5*IF($A185&lt;=120,0,($A185-120)^4)</f>
        <v>0</v>
      </c>
      <c r="F185" s="18">
        <f>600*IF($A185&lt;=240,0,($A185-240)^3)</f>
        <v>0</v>
      </c>
      <c r="G185" s="21">
        <f>SUM(B185:F185)/(3.19*10^9)</f>
        <v>-0.21158526959247648</v>
      </c>
    </row>
    <row r="186" spans="1:7" x14ac:dyDescent="0.25">
      <c r="A186" s="24">
        <v>84.5</v>
      </c>
      <c r="B186" s="18">
        <f>800*$A186^3</f>
        <v>482680900</v>
      </c>
      <c r="C186" s="18">
        <f>$A186*-13.68*10^6</f>
        <v>-1155960000</v>
      </c>
      <c r="D186" s="18">
        <f>2.5*-$A186</f>
        <v>-211.25</v>
      </c>
      <c r="E186" s="18">
        <f>2.5*IF($A186&lt;=120,0,($A186-120)^4)</f>
        <v>0</v>
      </c>
      <c r="F186" s="18">
        <f>600*IF($A186&lt;=240,0,($A186-240)^3)</f>
        <v>0</v>
      </c>
      <c r="G186" s="21">
        <f>SUM(B186:F186)/(3.19*10^9)</f>
        <v>-0.21105934521943573</v>
      </c>
    </row>
    <row r="187" spans="1:7" x14ac:dyDescent="0.25">
      <c r="A187" s="24">
        <v>85</v>
      </c>
      <c r="B187" s="18">
        <f>800*$A187^3</f>
        <v>491300000</v>
      </c>
      <c r="C187" s="18">
        <f>$A187*-13.68*10^6</f>
        <v>-1162800000</v>
      </c>
      <c r="D187" s="18">
        <f>2.5*-$A187</f>
        <v>-212.5</v>
      </c>
      <c r="E187" s="18">
        <f>2.5*IF($A187&lt;=120,0,($A187-120)^4)</f>
        <v>0</v>
      </c>
      <c r="F187" s="18">
        <f>600*IF($A187&lt;=240,0,($A187-240)^3)</f>
        <v>0</v>
      </c>
      <c r="G187" s="21">
        <f>SUM(B187:F187)/(3.19*10^9)</f>
        <v>-0.21050163401253918</v>
      </c>
    </row>
    <row r="188" spans="1:7" x14ac:dyDescent="0.25">
      <c r="A188" s="24">
        <v>85.5</v>
      </c>
      <c r="B188" s="18">
        <f>800*$A188^3</f>
        <v>500021100</v>
      </c>
      <c r="C188" s="18">
        <f>$A188*-13.68*10^6</f>
        <v>-1169639999.9999998</v>
      </c>
      <c r="D188" s="18">
        <f>2.5*-$A188</f>
        <v>-213.75</v>
      </c>
      <c r="E188" s="18">
        <f>2.5*IF($A188&lt;=120,0,($A188-120)^4)</f>
        <v>0</v>
      </c>
      <c r="F188" s="18">
        <f>600*IF($A188&lt;=240,0,($A188-240)^3)</f>
        <v>0</v>
      </c>
      <c r="G188" s="21">
        <f>SUM(B188:F188)/(3.19*10^9)</f>
        <v>-0.20991194788401246</v>
      </c>
    </row>
    <row r="189" spans="1:7" x14ac:dyDescent="0.25">
      <c r="A189" s="24">
        <v>86</v>
      </c>
      <c r="B189" s="18">
        <f>800*$A189^3</f>
        <v>508844800</v>
      </c>
      <c r="C189" s="18">
        <f>$A189*-13.68*10^6</f>
        <v>-1176480000</v>
      </c>
      <c r="D189" s="18">
        <f>2.5*-$A189</f>
        <v>-215</v>
      </c>
      <c r="E189" s="18">
        <f>2.5*IF($A189&lt;=120,0,($A189-120)^4)</f>
        <v>0</v>
      </c>
      <c r="F189" s="18">
        <f>600*IF($A189&lt;=240,0,($A189-240)^3)</f>
        <v>0</v>
      </c>
      <c r="G189" s="21">
        <f>SUM(B189:F189)/(3.19*10^9)</f>
        <v>-0.20929009874608151</v>
      </c>
    </row>
    <row r="190" spans="1:7" x14ac:dyDescent="0.25">
      <c r="A190" s="24">
        <v>86.5</v>
      </c>
      <c r="B190" s="18">
        <f>800*$A190^3</f>
        <v>517771700</v>
      </c>
      <c r="C190" s="18">
        <f>$A190*-13.68*10^6</f>
        <v>-1183320000</v>
      </c>
      <c r="D190" s="18">
        <f>2.5*-$A190</f>
        <v>-216.25</v>
      </c>
      <c r="E190" s="18">
        <f>2.5*IF($A190&lt;=120,0,($A190-120)^4)</f>
        <v>0</v>
      </c>
      <c r="F190" s="18">
        <f>600*IF($A190&lt;=240,0,($A190-240)^3)</f>
        <v>0</v>
      </c>
      <c r="G190" s="21">
        <f>SUM(B190:F190)/(3.19*10^9)</f>
        <v>-0.20863589851097178</v>
      </c>
    </row>
    <row r="191" spans="1:7" x14ac:dyDescent="0.25">
      <c r="A191" s="24">
        <v>87</v>
      </c>
      <c r="B191" s="18">
        <f>800*$A191^3</f>
        <v>526802400</v>
      </c>
      <c r="C191" s="18">
        <f>$A191*-13.68*10^6</f>
        <v>-1190160000</v>
      </c>
      <c r="D191" s="18">
        <f>2.5*-$A191</f>
        <v>-217.5</v>
      </c>
      <c r="E191" s="18">
        <f>2.5*IF($A191&lt;=120,0,($A191-120)^4)</f>
        <v>0</v>
      </c>
      <c r="F191" s="18">
        <f>600*IF($A191&lt;=240,0,($A191-240)^3)</f>
        <v>0</v>
      </c>
      <c r="G191" s="21">
        <f>SUM(B191:F191)/(3.19*10^9)</f>
        <v>-0.20794915909090908</v>
      </c>
    </row>
    <row r="192" spans="1:7" x14ac:dyDescent="0.25">
      <c r="A192" s="24">
        <v>87.5</v>
      </c>
      <c r="B192" s="18">
        <f>800*$A192^3</f>
        <v>535937500</v>
      </c>
      <c r="C192" s="18">
        <f>$A192*-13.68*10^6</f>
        <v>-1197000000</v>
      </c>
      <c r="D192" s="18">
        <f>2.5*-$A192</f>
        <v>-218.75</v>
      </c>
      <c r="E192" s="18">
        <f>2.5*IF($A192&lt;=120,0,($A192-120)^4)</f>
        <v>0</v>
      </c>
      <c r="F192" s="18">
        <f>600*IF($A192&lt;=240,0,($A192-240)^3)</f>
        <v>0</v>
      </c>
      <c r="G192" s="21">
        <f>SUM(B192:F192)/(3.19*10^9)</f>
        <v>-0.20722969239811911</v>
      </c>
    </row>
    <row r="193" spans="1:7" x14ac:dyDescent="0.25">
      <c r="A193" s="24">
        <v>88</v>
      </c>
      <c r="B193" s="18">
        <f>800*$A193^3</f>
        <v>545177600</v>
      </c>
      <c r="C193" s="18">
        <f>$A193*-13.68*10^6</f>
        <v>-1203840000</v>
      </c>
      <c r="D193" s="18">
        <f>2.5*-$A193</f>
        <v>-220</v>
      </c>
      <c r="E193" s="18">
        <f>2.5*IF($A193&lt;=120,0,($A193-120)^4)</f>
        <v>0</v>
      </c>
      <c r="F193" s="18">
        <f>600*IF($A193&lt;=240,0,($A193-240)^3)</f>
        <v>0</v>
      </c>
      <c r="G193" s="21">
        <f>SUM(B193:F193)/(3.19*10^9)</f>
        <v>-0.20647731034482758</v>
      </c>
    </row>
    <row r="194" spans="1:7" x14ac:dyDescent="0.25">
      <c r="A194" s="24">
        <v>88.5</v>
      </c>
      <c r="B194" s="18">
        <f>800*$A194^3</f>
        <v>554523300</v>
      </c>
      <c r="C194" s="18">
        <f>$A194*-13.68*10^6</f>
        <v>-1210680000</v>
      </c>
      <c r="D194" s="18">
        <f>2.5*-$A194</f>
        <v>-221.25</v>
      </c>
      <c r="E194" s="18">
        <f>2.5*IF($A194&lt;=120,0,($A194-120)^4)</f>
        <v>0</v>
      </c>
      <c r="F194" s="18">
        <f>600*IF($A194&lt;=240,0,($A194-240)^3)</f>
        <v>0</v>
      </c>
      <c r="G194" s="21">
        <f>SUM(B194:F194)/(3.19*10^9)</f>
        <v>-0.20569182484326018</v>
      </c>
    </row>
    <row r="195" spans="1:7" x14ac:dyDescent="0.25">
      <c r="A195" s="24">
        <v>89</v>
      </c>
      <c r="B195" s="18">
        <f>800*$A195^3</f>
        <v>563975200</v>
      </c>
      <c r="C195" s="18">
        <f>$A195*-13.68*10^6</f>
        <v>-1217520000</v>
      </c>
      <c r="D195" s="18">
        <f>2.5*-$A195</f>
        <v>-222.5</v>
      </c>
      <c r="E195" s="18">
        <f>2.5*IF($A195&lt;=120,0,($A195-120)^4)</f>
        <v>0</v>
      </c>
      <c r="F195" s="18">
        <f>600*IF($A195&lt;=240,0,($A195-240)^3)</f>
        <v>0</v>
      </c>
      <c r="G195" s="21">
        <f>SUM(B195:F195)/(3.19*10^9)</f>
        <v>-0.20487304780564264</v>
      </c>
    </row>
    <row r="196" spans="1:7" x14ac:dyDescent="0.25">
      <c r="A196" s="24">
        <v>89.5</v>
      </c>
      <c r="B196" s="18">
        <f>800*$A196^3</f>
        <v>573533900</v>
      </c>
      <c r="C196" s="18">
        <f>$A196*-13.68*10^6</f>
        <v>-1224360000</v>
      </c>
      <c r="D196" s="18">
        <f>2.5*-$A196</f>
        <v>-223.75</v>
      </c>
      <c r="E196" s="18">
        <f>2.5*IF($A196&lt;=120,0,($A196-120)^4)</f>
        <v>0</v>
      </c>
      <c r="F196" s="18">
        <f>600*IF($A196&lt;=240,0,($A196-240)^3)</f>
        <v>0</v>
      </c>
      <c r="G196" s="21">
        <f>SUM(B196:F196)/(3.19*10^9)</f>
        <v>-0.20402079114420063</v>
      </c>
    </row>
    <row r="197" spans="1:7" x14ac:dyDescent="0.25">
      <c r="A197" s="24">
        <v>90</v>
      </c>
      <c r="B197" s="18">
        <f>800*$A197^3</f>
        <v>583200000</v>
      </c>
      <c r="C197" s="18">
        <f>$A197*-13.68*10^6</f>
        <v>-1231200000</v>
      </c>
      <c r="D197" s="18">
        <f>2.5*-$A197</f>
        <v>-225</v>
      </c>
      <c r="E197" s="18">
        <f>2.5*IF($A197&lt;=120,0,($A197-120)^4)</f>
        <v>0</v>
      </c>
      <c r="F197" s="18">
        <f>600*IF($A197&lt;=240,0,($A197-240)^3)</f>
        <v>0</v>
      </c>
      <c r="G197" s="21">
        <f>SUM(B197:F197)/(3.19*10^9)</f>
        <v>-0.20313486677115988</v>
      </c>
    </row>
    <row r="198" spans="1:7" x14ac:dyDescent="0.25">
      <c r="A198" s="24">
        <v>90.5</v>
      </c>
      <c r="B198" s="18">
        <f>800*$A198^3</f>
        <v>592974100</v>
      </c>
      <c r="C198" s="18">
        <f>$A198*-13.68*10^6</f>
        <v>-1238040000</v>
      </c>
      <c r="D198" s="18">
        <f>2.5*-$A198</f>
        <v>-226.25</v>
      </c>
      <c r="E198" s="18">
        <f>2.5*IF($A198&lt;=120,0,($A198-120)^4)</f>
        <v>0</v>
      </c>
      <c r="F198" s="18">
        <f>600*IF($A198&lt;=240,0,($A198-240)^3)</f>
        <v>0</v>
      </c>
      <c r="G198" s="21">
        <f>SUM(B198:F198)/(3.19*10^9)</f>
        <v>-0.20221508659874607</v>
      </c>
    </row>
    <row r="199" spans="1:7" x14ac:dyDescent="0.25">
      <c r="A199" s="24">
        <v>91</v>
      </c>
      <c r="B199" s="18">
        <f>800*$A199^3</f>
        <v>602856800</v>
      </c>
      <c r="C199" s="18">
        <f>$A199*-13.68*10^6</f>
        <v>-1244880000</v>
      </c>
      <c r="D199" s="18">
        <f>2.5*-$A199</f>
        <v>-227.5</v>
      </c>
      <c r="E199" s="18">
        <f>2.5*IF($A199&lt;=120,0,($A199-120)^4)</f>
        <v>0</v>
      </c>
      <c r="F199" s="18">
        <f>600*IF($A199&lt;=240,0,($A199-240)^3)</f>
        <v>0</v>
      </c>
      <c r="G199" s="21">
        <f>SUM(B199:F199)/(3.19*10^9)</f>
        <v>-0.20126126253918494</v>
      </c>
    </row>
    <row r="200" spans="1:7" x14ac:dyDescent="0.25">
      <c r="A200" s="24">
        <v>91.5</v>
      </c>
      <c r="B200" s="18">
        <f>800*$A200^3</f>
        <v>612848700</v>
      </c>
      <c r="C200" s="18">
        <f>$A200*-13.68*10^6</f>
        <v>-1251720000</v>
      </c>
      <c r="D200" s="18">
        <f>2.5*-$A200</f>
        <v>-228.75</v>
      </c>
      <c r="E200" s="18">
        <f>2.5*IF($A200&lt;=120,0,($A200-120)^4)</f>
        <v>0</v>
      </c>
      <c r="F200" s="18">
        <f>600*IF($A200&lt;=240,0,($A200-240)^3)</f>
        <v>0</v>
      </c>
      <c r="G200" s="21">
        <f>SUM(B200:F200)/(3.19*10^9)</f>
        <v>-0.20027320650470221</v>
      </c>
    </row>
    <row r="201" spans="1:7" x14ac:dyDescent="0.25">
      <c r="A201" s="24">
        <v>92</v>
      </c>
      <c r="B201" s="18">
        <f>800*$A201^3</f>
        <v>622950400</v>
      </c>
      <c r="C201" s="18">
        <f>$A201*-13.68*10^6</f>
        <v>-1258560000</v>
      </c>
      <c r="D201" s="18">
        <f>2.5*-$A201</f>
        <v>-230</v>
      </c>
      <c r="E201" s="18">
        <f>2.5*IF($A201&lt;=120,0,($A201-120)^4)</f>
        <v>0</v>
      </c>
      <c r="F201" s="18">
        <f>600*IF($A201&lt;=240,0,($A201-240)^3)</f>
        <v>0</v>
      </c>
      <c r="G201" s="21">
        <f>SUM(B201:F201)/(3.19*10^9)</f>
        <v>-0.1992507304075235</v>
      </c>
    </row>
    <row r="202" spans="1:7" x14ac:dyDescent="0.25">
      <c r="A202" s="24">
        <v>92.5</v>
      </c>
      <c r="B202" s="18">
        <f>800*$A202^3</f>
        <v>633162500</v>
      </c>
      <c r="C202" s="18">
        <f>$A202*-13.68*10^6</f>
        <v>-1265399999.9999998</v>
      </c>
      <c r="D202" s="18">
        <f>2.5*-$A202</f>
        <v>-231.25</v>
      </c>
      <c r="E202" s="18">
        <f>2.5*IF($A202&lt;=120,0,($A202-120)^4)</f>
        <v>0</v>
      </c>
      <c r="F202" s="18">
        <f>600*IF($A202&lt;=240,0,($A202-240)^3)</f>
        <v>0</v>
      </c>
      <c r="G202" s="21">
        <f>SUM(B202:F202)/(3.19*10^9)</f>
        <v>-0.19819364615987453</v>
      </c>
    </row>
    <row r="203" spans="1:7" x14ac:dyDescent="0.25">
      <c r="A203" s="24">
        <v>93</v>
      </c>
      <c r="B203" s="18">
        <f>800*$A203^3</f>
        <v>643485600</v>
      </c>
      <c r="C203" s="18">
        <f>$A203*-13.68*10^6</f>
        <v>-1272240000</v>
      </c>
      <c r="D203" s="18">
        <f>2.5*-$A203</f>
        <v>-232.5</v>
      </c>
      <c r="E203" s="18">
        <f>2.5*IF($A203&lt;=120,0,($A203-120)^4)</f>
        <v>0</v>
      </c>
      <c r="F203" s="18">
        <f>600*IF($A203&lt;=240,0,($A203-240)^3)</f>
        <v>0</v>
      </c>
      <c r="G203" s="21">
        <f>SUM(B203:F203)/(3.19*10^9)</f>
        <v>-0.19710176567398119</v>
      </c>
    </row>
    <row r="204" spans="1:7" x14ac:dyDescent="0.25">
      <c r="A204" s="24">
        <v>93.5</v>
      </c>
      <c r="B204" s="18">
        <f>800*$A204^3</f>
        <v>653920300</v>
      </c>
      <c r="C204" s="18">
        <f>$A204*-13.68*10^6</f>
        <v>-1279080000</v>
      </c>
      <c r="D204" s="18">
        <f>2.5*-$A204</f>
        <v>-233.75</v>
      </c>
      <c r="E204" s="18">
        <f>2.5*IF($A204&lt;=120,0,($A204-120)^4)</f>
        <v>0</v>
      </c>
      <c r="F204" s="18">
        <f>600*IF($A204&lt;=240,0,($A204-240)^3)</f>
        <v>0</v>
      </c>
      <c r="G204" s="21">
        <f>SUM(B204:F204)/(3.19*10^9)</f>
        <v>-0.19597490086206898</v>
      </c>
    </row>
    <row r="205" spans="1:7" x14ac:dyDescent="0.25">
      <c r="A205" s="24">
        <v>94</v>
      </c>
      <c r="B205" s="18">
        <f>800*$A205^3</f>
        <v>664467200</v>
      </c>
      <c r="C205" s="18">
        <f>$A205*-13.68*10^6</f>
        <v>-1285920000</v>
      </c>
      <c r="D205" s="18">
        <f>2.5*-$A205</f>
        <v>-235</v>
      </c>
      <c r="E205" s="18">
        <f>2.5*IF($A205&lt;=120,0,($A205-120)^4)</f>
        <v>0</v>
      </c>
      <c r="F205" s="18">
        <f>600*IF($A205&lt;=240,0,($A205-240)^3)</f>
        <v>0</v>
      </c>
      <c r="G205" s="21">
        <f>SUM(B205:F205)/(3.19*10^9)</f>
        <v>-0.19481286363636363</v>
      </c>
    </row>
    <row r="206" spans="1:7" x14ac:dyDescent="0.25">
      <c r="A206" s="24">
        <v>94.5</v>
      </c>
      <c r="B206" s="18">
        <f>800*$A206^3</f>
        <v>675126900</v>
      </c>
      <c r="C206" s="18">
        <f>$A206*-13.68*10^6</f>
        <v>-1292760000</v>
      </c>
      <c r="D206" s="18">
        <f>2.5*-$A206</f>
        <v>-236.25</v>
      </c>
      <c r="E206" s="18">
        <f>2.5*IF($A206&lt;=120,0,($A206-120)^4)</f>
        <v>0</v>
      </c>
      <c r="F206" s="18">
        <f>600*IF($A206&lt;=240,0,($A206-240)^3)</f>
        <v>0</v>
      </c>
      <c r="G206" s="21">
        <f>SUM(B206:F206)/(3.19*10^9)</f>
        <v>-0.1936154659090909</v>
      </c>
    </row>
    <row r="207" spans="1:7" x14ac:dyDescent="0.25">
      <c r="A207" s="24">
        <v>95</v>
      </c>
      <c r="B207" s="18">
        <f>800*$A207^3</f>
        <v>685900000</v>
      </c>
      <c r="C207" s="18">
        <f>$A207*-13.68*10^6</f>
        <v>-1299600000</v>
      </c>
      <c r="D207" s="18">
        <f>2.5*-$A207</f>
        <v>-237.5</v>
      </c>
      <c r="E207" s="18">
        <f>2.5*IF($A207&lt;=120,0,($A207-120)^4)</f>
        <v>0</v>
      </c>
      <c r="F207" s="18">
        <f>600*IF($A207&lt;=240,0,($A207-240)^3)</f>
        <v>0</v>
      </c>
      <c r="G207" s="21">
        <f>SUM(B207:F207)/(3.19*10^9)</f>
        <v>-0.19238251959247649</v>
      </c>
    </row>
    <row r="208" spans="1:7" x14ac:dyDescent="0.25">
      <c r="A208" s="24">
        <v>95.5</v>
      </c>
      <c r="B208" s="18">
        <f>800*$A208^3</f>
        <v>696787100</v>
      </c>
      <c r="C208" s="18">
        <f>$A208*-13.68*10^6</f>
        <v>-1306440000</v>
      </c>
      <c r="D208" s="18">
        <f>2.5*-$A208</f>
        <v>-238.75</v>
      </c>
      <c r="E208" s="18">
        <f>2.5*IF($A208&lt;=120,0,($A208-120)^4)</f>
        <v>0</v>
      </c>
      <c r="F208" s="18">
        <f>600*IF($A208&lt;=240,0,($A208-240)^3)</f>
        <v>0</v>
      </c>
      <c r="G208" s="21">
        <f>SUM(B208:F208)/(3.19*10^9)</f>
        <v>-0.19111383659874609</v>
      </c>
    </row>
    <row r="209" spans="1:7" x14ac:dyDescent="0.25">
      <c r="A209" s="24">
        <v>96</v>
      </c>
      <c r="B209" s="18">
        <f>800*$A209^3</f>
        <v>707788800</v>
      </c>
      <c r="C209" s="18">
        <f>$A209*-13.68*10^6</f>
        <v>-1313280000</v>
      </c>
      <c r="D209" s="18">
        <f>2.5*-$A209</f>
        <v>-240</v>
      </c>
      <c r="E209" s="18">
        <f>2.5*IF($A209&lt;=120,0,($A209-120)^4)</f>
        <v>0</v>
      </c>
      <c r="F209" s="18">
        <f>600*IF($A209&lt;=240,0,($A209-240)^3)</f>
        <v>0</v>
      </c>
      <c r="G209" s="21">
        <f>SUM(B209:F209)/(3.19*10^9)</f>
        <v>-0.18980922884012538</v>
      </c>
    </row>
    <row r="210" spans="1:7" x14ac:dyDescent="0.25">
      <c r="A210" s="24">
        <v>96.5</v>
      </c>
      <c r="B210" s="18">
        <f>800*$A210^3</f>
        <v>718905700</v>
      </c>
      <c r="C210" s="18">
        <f>$A210*-13.68*10^6</f>
        <v>-1320120000</v>
      </c>
      <c r="D210" s="18">
        <f>2.5*-$A210</f>
        <v>-241.25</v>
      </c>
      <c r="E210" s="18">
        <f>2.5*IF($A210&lt;=120,0,($A210-120)^4)</f>
        <v>0</v>
      </c>
      <c r="F210" s="18">
        <f>600*IF($A210&lt;=240,0,($A210-240)^3)</f>
        <v>0</v>
      </c>
      <c r="G210" s="21">
        <f>SUM(B210:F210)/(3.19*10^9)</f>
        <v>-0.18846850822884012</v>
      </c>
    </row>
    <row r="211" spans="1:7" x14ac:dyDescent="0.25">
      <c r="A211" s="24">
        <v>97</v>
      </c>
      <c r="B211" s="18">
        <f>800*$A211^3</f>
        <v>730138400</v>
      </c>
      <c r="C211" s="18">
        <f>$A211*-13.68*10^6</f>
        <v>-1326960000</v>
      </c>
      <c r="D211" s="18">
        <f>2.5*-$A211</f>
        <v>-242.5</v>
      </c>
      <c r="E211" s="18">
        <f>2.5*IF($A211&lt;=120,0,($A211-120)^4)</f>
        <v>0</v>
      </c>
      <c r="F211" s="18">
        <f>600*IF($A211&lt;=240,0,($A211-240)^3)</f>
        <v>0</v>
      </c>
      <c r="G211" s="21">
        <f>SUM(B211:F211)/(3.19*10^9)</f>
        <v>-0.18709148667711598</v>
      </c>
    </row>
    <row r="212" spans="1:7" x14ac:dyDescent="0.25">
      <c r="A212" s="24">
        <v>97.5</v>
      </c>
      <c r="B212" s="18">
        <f>800*$A212^3</f>
        <v>741487500</v>
      </c>
      <c r="C212" s="18">
        <f>$A212*-13.68*10^6</f>
        <v>-1333800000</v>
      </c>
      <c r="D212" s="18">
        <f>2.5*-$A212</f>
        <v>-243.75</v>
      </c>
      <c r="E212" s="18">
        <f>2.5*IF($A212&lt;=120,0,($A212-120)^4)</f>
        <v>0</v>
      </c>
      <c r="F212" s="18">
        <f>600*IF($A212&lt;=240,0,($A212-240)^3)</f>
        <v>0</v>
      </c>
      <c r="G212" s="21">
        <f>SUM(B212:F212)/(3.19*10^9)</f>
        <v>-0.18567797609717868</v>
      </c>
    </row>
    <row r="213" spans="1:7" x14ac:dyDescent="0.25">
      <c r="A213" s="24">
        <v>98</v>
      </c>
      <c r="B213" s="18">
        <f>800*$A213^3</f>
        <v>752953600</v>
      </c>
      <c r="C213" s="18">
        <f>$A213*-13.68*10^6</f>
        <v>-1340639999.9999998</v>
      </c>
      <c r="D213" s="18">
        <f>2.5*-$A213</f>
        <v>-245</v>
      </c>
      <c r="E213" s="18">
        <f>2.5*IF($A213&lt;=120,0,($A213-120)^4)</f>
        <v>0</v>
      </c>
      <c r="F213" s="18">
        <f>600*IF($A213&lt;=240,0,($A213-240)^3)</f>
        <v>0</v>
      </c>
      <c r="G213" s="21">
        <f>SUM(B213:F213)/(3.19*10^9)</f>
        <v>-0.18422778840125384</v>
      </c>
    </row>
    <row r="214" spans="1:7" x14ac:dyDescent="0.25">
      <c r="A214" s="24">
        <v>98.5</v>
      </c>
      <c r="B214" s="18">
        <f>800*$A214^3</f>
        <v>764537300</v>
      </c>
      <c r="C214" s="18">
        <f>$A214*-13.68*10^6</f>
        <v>-1347480000</v>
      </c>
      <c r="D214" s="18">
        <f>2.5*-$A214</f>
        <v>-246.25</v>
      </c>
      <c r="E214" s="18">
        <f>2.5*IF($A214&lt;=120,0,($A214-120)^4)</f>
        <v>0</v>
      </c>
      <c r="F214" s="18">
        <f>600*IF($A214&lt;=240,0,($A214-240)^3)</f>
        <v>0</v>
      </c>
      <c r="G214" s="21">
        <f>SUM(B214:F214)/(3.19*10^9)</f>
        <v>-0.18274073550156739</v>
      </c>
    </row>
    <row r="215" spans="1:7" x14ac:dyDescent="0.25">
      <c r="A215" s="24">
        <v>99</v>
      </c>
      <c r="B215" s="18">
        <f>800*$A215^3</f>
        <v>776239200</v>
      </c>
      <c r="C215" s="18">
        <f>$A215*-13.68*10^6</f>
        <v>-1354320000</v>
      </c>
      <c r="D215" s="18">
        <f>2.5*-$A215</f>
        <v>-247.5</v>
      </c>
      <c r="E215" s="18">
        <f>2.5*IF($A215&lt;=120,0,($A215-120)^4)</f>
        <v>0</v>
      </c>
      <c r="F215" s="18">
        <f>600*IF($A215&lt;=240,0,($A215-240)^3)</f>
        <v>0</v>
      </c>
      <c r="G215" s="21">
        <f>SUM(B215:F215)/(3.19*10^9)</f>
        <v>-0.18121662931034482</v>
      </c>
    </row>
    <row r="216" spans="1:7" x14ac:dyDescent="0.25">
      <c r="A216" s="24">
        <v>99.5</v>
      </c>
      <c r="B216" s="18">
        <f>800*$A216^3</f>
        <v>788059900</v>
      </c>
      <c r="C216" s="18">
        <f>$A216*-13.68*10^6</f>
        <v>-1361160000</v>
      </c>
      <c r="D216" s="18">
        <f>2.5*-$A216</f>
        <v>-248.75</v>
      </c>
      <c r="E216" s="18">
        <f>2.5*IF($A216&lt;=120,0,($A216-120)^4)</f>
        <v>0</v>
      </c>
      <c r="F216" s="18">
        <f>600*IF($A216&lt;=240,0,($A216-240)^3)</f>
        <v>0</v>
      </c>
      <c r="G216" s="21">
        <f>SUM(B216:F216)/(3.19*10^9)</f>
        <v>-0.17965528173981191</v>
      </c>
    </row>
    <row r="217" spans="1:7" x14ac:dyDescent="0.25">
      <c r="A217" s="24">
        <v>100</v>
      </c>
      <c r="B217" s="18">
        <f>800*$A217^3</f>
        <v>800000000</v>
      </c>
      <c r="C217" s="18">
        <f>$A217*-13.68*10^6</f>
        <v>-1368000000</v>
      </c>
      <c r="D217" s="18">
        <f>2.5*-$A217</f>
        <v>-250</v>
      </c>
      <c r="E217" s="18">
        <f>2.5*IF($A217&lt;=120,0,($A217-120)^4)</f>
        <v>0</v>
      </c>
      <c r="F217" s="18">
        <f>600*IF($A217&lt;=240,0,($A217-240)^3)</f>
        <v>0</v>
      </c>
      <c r="G217" s="21">
        <f>SUM(B217:F217)/(3.19*10^9)</f>
        <v>-0.17805650470219436</v>
      </c>
    </row>
    <row r="218" spans="1:7" x14ac:dyDescent="0.25">
      <c r="A218" s="24">
        <v>100.5</v>
      </c>
      <c r="B218" s="18">
        <f>800*$A218^3</f>
        <v>812060100</v>
      </c>
      <c r="C218" s="18">
        <f>$A218*-13.68*10^6</f>
        <v>-1374840000</v>
      </c>
      <c r="D218" s="18">
        <f>2.5*-$A218</f>
        <v>-251.25</v>
      </c>
      <c r="E218" s="18">
        <f>2.5*IF($A218&lt;=120,0,($A218-120)^4)</f>
        <v>0</v>
      </c>
      <c r="F218" s="18">
        <f>600*IF($A218&lt;=240,0,($A218-240)^3)</f>
        <v>0</v>
      </c>
      <c r="G218" s="21">
        <f>SUM(B218:F218)/(3.19*10^9)</f>
        <v>-0.17642011010971786</v>
      </c>
    </row>
    <row r="219" spans="1:7" x14ac:dyDescent="0.25">
      <c r="A219" s="24">
        <v>101</v>
      </c>
      <c r="B219" s="18">
        <f>800*$A219^3</f>
        <v>824240800</v>
      </c>
      <c r="C219" s="18">
        <f>$A219*-13.68*10^6</f>
        <v>-1381680000</v>
      </c>
      <c r="D219" s="18">
        <f>2.5*-$A219</f>
        <v>-252.5</v>
      </c>
      <c r="E219" s="18">
        <f>2.5*IF($A219&lt;=120,0,($A219-120)^4)</f>
        <v>0</v>
      </c>
      <c r="F219" s="18">
        <f>600*IF($A219&lt;=240,0,($A219-240)^3)</f>
        <v>0</v>
      </c>
      <c r="G219" s="21">
        <f>SUM(B219:F219)/(3.19*10^9)</f>
        <v>-0.17474590987460814</v>
      </c>
    </row>
    <row r="220" spans="1:7" x14ac:dyDescent="0.25">
      <c r="A220" s="24">
        <v>101.5</v>
      </c>
      <c r="B220" s="18">
        <f>800*$A220^3</f>
        <v>836542700</v>
      </c>
      <c r="C220" s="18">
        <f>$A220*-13.68*10^6</f>
        <v>-1388520000</v>
      </c>
      <c r="D220" s="18">
        <f>2.5*-$A220</f>
        <v>-253.75</v>
      </c>
      <c r="E220" s="18">
        <f>2.5*IF($A220&lt;=120,0,($A220-120)^4)</f>
        <v>0</v>
      </c>
      <c r="F220" s="18">
        <f>600*IF($A220&lt;=240,0,($A220-240)^3)</f>
        <v>0</v>
      </c>
      <c r="G220" s="21">
        <f>SUM(B220:F220)/(3.19*10^9)</f>
        <v>-0.17303371590909092</v>
      </c>
    </row>
    <row r="221" spans="1:7" x14ac:dyDescent="0.25">
      <c r="A221" s="24">
        <v>102</v>
      </c>
      <c r="B221" s="18">
        <f>800*$A221^3</f>
        <v>848966400</v>
      </c>
      <c r="C221" s="18">
        <f>$A221*-13.68*10^6</f>
        <v>-1395360000</v>
      </c>
      <c r="D221" s="18">
        <f>2.5*-$A221</f>
        <v>-255</v>
      </c>
      <c r="E221" s="18">
        <f>2.5*IF($A221&lt;=120,0,($A221-120)^4)</f>
        <v>0</v>
      </c>
      <c r="F221" s="18">
        <f>600*IF($A221&lt;=240,0,($A221-240)^3)</f>
        <v>0</v>
      </c>
      <c r="G221" s="21">
        <f>SUM(B221:F221)/(3.19*10^9)</f>
        <v>-0.17128334012539184</v>
      </c>
    </row>
    <row r="222" spans="1:7" x14ac:dyDescent="0.25">
      <c r="A222" s="24">
        <v>102.5</v>
      </c>
      <c r="B222" s="18">
        <f>800*$A222^3</f>
        <v>861512500</v>
      </c>
      <c r="C222" s="18">
        <f>$A222*-13.68*10^6</f>
        <v>-1402200000</v>
      </c>
      <c r="D222" s="18">
        <f>2.5*-$A222</f>
        <v>-256.25</v>
      </c>
      <c r="E222" s="18">
        <f>2.5*IF($A222&lt;=120,0,($A222-120)^4)</f>
        <v>0</v>
      </c>
      <c r="F222" s="18">
        <f>600*IF($A222&lt;=240,0,($A222-240)^3)</f>
        <v>0</v>
      </c>
      <c r="G222" s="21">
        <f>SUM(B222:F222)/(3.19*10^9)</f>
        <v>-0.16949459443573667</v>
      </c>
    </row>
    <row r="223" spans="1:7" x14ac:dyDescent="0.25">
      <c r="A223" s="24">
        <v>103</v>
      </c>
      <c r="B223" s="18">
        <f>800*$A223^3</f>
        <v>874181600</v>
      </c>
      <c r="C223" s="18">
        <f>$A223*-13.68*10^6</f>
        <v>-1409040000</v>
      </c>
      <c r="D223" s="18">
        <f>2.5*-$A223</f>
        <v>-257.5</v>
      </c>
      <c r="E223" s="18">
        <f>2.5*IF($A223&lt;=120,0,($A223-120)^4)</f>
        <v>0</v>
      </c>
      <c r="F223" s="18">
        <f>600*IF($A223&lt;=240,0,($A223-240)^3)</f>
        <v>0</v>
      </c>
      <c r="G223" s="21">
        <f>SUM(B223:F223)/(3.19*10^9)</f>
        <v>-0.16766729075235109</v>
      </c>
    </row>
    <row r="224" spans="1:7" x14ac:dyDescent="0.25">
      <c r="A224" s="24">
        <v>103.5</v>
      </c>
      <c r="B224" s="18">
        <f>800*$A224^3</f>
        <v>886974300</v>
      </c>
      <c r="C224" s="18">
        <f>$A224*-13.68*10^6</f>
        <v>-1415880000</v>
      </c>
      <c r="D224" s="18">
        <f>2.5*-$A224</f>
        <v>-258.75</v>
      </c>
      <c r="E224" s="18">
        <f>2.5*IF($A224&lt;=120,0,($A224-120)^4)</f>
        <v>0</v>
      </c>
      <c r="F224" s="18">
        <f>600*IF($A224&lt;=240,0,($A224-240)^3)</f>
        <v>0</v>
      </c>
      <c r="G224" s="21">
        <f>SUM(B224:F224)/(3.19*10^9)</f>
        <v>-0.16580124098746082</v>
      </c>
    </row>
    <row r="225" spans="1:7" x14ac:dyDescent="0.25">
      <c r="A225" s="24">
        <v>104</v>
      </c>
      <c r="B225" s="18">
        <f>800*$A225^3</f>
        <v>899891200</v>
      </c>
      <c r="C225" s="18">
        <f>$A225*-13.68*10^6</f>
        <v>-1422720000</v>
      </c>
      <c r="D225" s="18">
        <f>2.5*-$A225</f>
        <v>-260</v>
      </c>
      <c r="E225" s="18">
        <f>2.5*IF($A225&lt;=120,0,($A225-120)^4)</f>
        <v>0</v>
      </c>
      <c r="F225" s="18">
        <f>600*IF($A225&lt;=240,0,($A225-240)^3)</f>
        <v>0</v>
      </c>
      <c r="G225" s="21">
        <f>SUM(B225:F225)/(3.19*10^9)</f>
        <v>-0.16389625705329153</v>
      </c>
    </row>
    <row r="226" spans="1:7" x14ac:dyDescent="0.25">
      <c r="A226" s="24">
        <v>104.5</v>
      </c>
      <c r="B226" s="18">
        <f>800*$A226^3</f>
        <v>912932900</v>
      </c>
      <c r="C226" s="18">
        <f>$A226*-13.68*10^6</f>
        <v>-1429560000</v>
      </c>
      <c r="D226" s="18">
        <f>2.5*-$A226</f>
        <v>-261.25</v>
      </c>
      <c r="E226" s="18">
        <f>2.5*IF($A226&lt;=120,0,($A226-120)^4)</f>
        <v>0</v>
      </c>
      <c r="F226" s="18">
        <f>600*IF($A226&lt;=240,0,($A226-240)^3)</f>
        <v>0</v>
      </c>
      <c r="G226" s="21">
        <f>SUM(B226:F226)/(3.19*10^9)</f>
        <v>-0.16195215086206896</v>
      </c>
    </row>
    <row r="227" spans="1:7" x14ac:dyDescent="0.25">
      <c r="A227" s="24">
        <v>105</v>
      </c>
      <c r="B227" s="18">
        <f>800*$A227^3</f>
        <v>926100000</v>
      </c>
      <c r="C227" s="18">
        <f>$A227*-13.68*10^6</f>
        <v>-1436399999.9999998</v>
      </c>
      <c r="D227" s="18">
        <f>2.5*-$A227</f>
        <v>-262.5</v>
      </c>
      <c r="E227" s="18">
        <f>2.5*IF($A227&lt;=120,0,($A227-120)^4)</f>
        <v>0</v>
      </c>
      <c r="F227" s="18">
        <f>600*IF($A227&lt;=240,0,($A227-240)^3)</f>
        <v>0</v>
      </c>
      <c r="G227" s="21">
        <f>SUM(B227:F227)/(3.19*10^9)</f>
        <v>-0.15996873432601874</v>
      </c>
    </row>
    <row r="228" spans="1:7" x14ac:dyDescent="0.25">
      <c r="A228" s="24">
        <v>105.5</v>
      </c>
      <c r="B228" s="18">
        <f>800*$A228^3</f>
        <v>939393100</v>
      </c>
      <c r="C228" s="18">
        <f>$A228*-13.68*10^6</f>
        <v>-1443240000</v>
      </c>
      <c r="D228" s="18">
        <f>2.5*-$A228</f>
        <v>-263.75</v>
      </c>
      <c r="E228" s="18">
        <f>2.5*IF($A228&lt;=120,0,($A228-120)^4)</f>
        <v>0</v>
      </c>
      <c r="F228" s="18">
        <f>600*IF($A228&lt;=240,0,($A228-240)^3)</f>
        <v>0</v>
      </c>
      <c r="G228" s="21">
        <f>SUM(B228:F228)/(3.19*10^9)</f>
        <v>-0.15794581935736676</v>
      </c>
    </row>
    <row r="229" spans="1:7" x14ac:dyDescent="0.25">
      <c r="A229" s="24">
        <v>106</v>
      </c>
      <c r="B229" s="18">
        <f>800*$A229^3</f>
        <v>952812800</v>
      </c>
      <c r="C229" s="18">
        <f>$A229*-13.68*10^6</f>
        <v>-1450080000</v>
      </c>
      <c r="D229" s="18">
        <f>2.5*-$A229</f>
        <v>-265</v>
      </c>
      <c r="E229" s="18">
        <f>2.5*IF($A229&lt;=120,0,($A229-120)^4)</f>
        <v>0</v>
      </c>
      <c r="F229" s="18">
        <f>600*IF($A229&lt;=240,0,($A229-240)^3)</f>
        <v>0</v>
      </c>
      <c r="G229" s="21">
        <f>SUM(B229:F229)/(3.19*10^9)</f>
        <v>-0.15588321786833856</v>
      </c>
    </row>
    <row r="230" spans="1:7" x14ac:dyDescent="0.25">
      <c r="A230" s="24">
        <v>106.5</v>
      </c>
      <c r="B230" s="18">
        <f>800*$A230^3</f>
        <v>966359700</v>
      </c>
      <c r="C230" s="18">
        <f>$A230*-13.68*10^6</f>
        <v>-1456920000</v>
      </c>
      <c r="D230" s="18">
        <f>2.5*-$A230</f>
        <v>-266.25</v>
      </c>
      <c r="E230" s="18">
        <f>2.5*IF($A230&lt;=120,0,($A230-120)^4)</f>
        <v>0</v>
      </c>
      <c r="F230" s="18">
        <f>600*IF($A230&lt;=240,0,($A230-240)^3)</f>
        <v>0</v>
      </c>
      <c r="G230" s="21">
        <f>SUM(B230:F230)/(3.19*10^9)</f>
        <v>-0.15378074177115988</v>
      </c>
    </row>
    <row r="231" spans="1:7" x14ac:dyDescent="0.25">
      <c r="A231" s="24">
        <v>107</v>
      </c>
      <c r="B231" s="18">
        <f>800*$A231^3</f>
        <v>980034400</v>
      </c>
      <c r="C231" s="18">
        <f>$A231*-13.68*10^6</f>
        <v>-1463760000</v>
      </c>
      <c r="D231" s="18">
        <f>2.5*-$A231</f>
        <v>-267.5</v>
      </c>
      <c r="E231" s="18">
        <f>2.5*IF($A231&lt;=120,0,($A231-120)^4)</f>
        <v>0</v>
      </c>
      <c r="F231" s="18">
        <f>600*IF($A231&lt;=240,0,($A231-240)^3)</f>
        <v>0</v>
      </c>
      <c r="G231" s="21">
        <f>SUM(B231:F231)/(3.19*10^9)</f>
        <v>-0.15163820297805641</v>
      </c>
    </row>
    <row r="232" spans="1:7" x14ac:dyDescent="0.25">
      <c r="A232" s="24">
        <v>107.5</v>
      </c>
      <c r="B232" s="18">
        <f>800*$A232^3</f>
        <v>993837500</v>
      </c>
      <c r="C232" s="18">
        <f>$A232*-13.68*10^6</f>
        <v>-1470600000</v>
      </c>
      <c r="D232" s="18">
        <f>2.5*-$A232</f>
        <v>-268.75</v>
      </c>
      <c r="E232" s="18">
        <f>2.5*IF($A232&lt;=120,0,($A232-120)^4)</f>
        <v>0</v>
      </c>
      <c r="F232" s="18">
        <f>600*IF($A232&lt;=240,0,($A232-240)^3)</f>
        <v>0</v>
      </c>
      <c r="G232" s="21">
        <f>SUM(B232:F232)/(3.19*10^9)</f>
        <v>-0.14945541340125393</v>
      </c>
    </row>
    <row r="233" spans="1:7" x14ac:dyDescent="0.25">
      <c r="A233" s="24">
        <v>108</v>
      </c>
      <c r="B233" s="18">
        <f>800*$A233^3</f>
        <v>1007769600</v>
      </c>
      <c r="C233" s="18">
        <f>$A233*-13.68*10^6</f>
        <v>-1477440000</v>
      </c>
      <c r="D233" s="18">
        <f>2.5*-$A233</f>
        <v>-270</v>
      </c>
      <c r="E233" s="18">
        <f>2.5*IF($A233&lt;=120,0,($A233-120)^4)</f>
        <v>0</v>
      </c>
      <c r="F233" s="18">
        <f>600*IF($A233&lt;=240,0,($A233-240)^3)</f>
        <v>0</v>
      </c>
      <c r="G233" s="21">
        <f>SUM(B233:F233)/(3.19*10^9)</f>
        <v>-0.14723218495297805</v>
      </c>
    </row>
    <row r="234" spans="1:7" x14ac:dyDescent="0.25">
      <c r="A234" s="24">
        <v>108.5</v>
      </c>
      <c r="B234" s="18">
        <f>800*$A234^3</f>
        <v>1021831300</v>
      </c>
      <c r="C234" s="18">
        <f>$A234*-13.68*10^6</f>
        <v>-1484280000</v>
      </c>
      <c r="D234" s="18">
        <f>2.5*-$A234</f>
        <v>-271.25</v>
      </c>
      <c r="E234" s="18">
        <f>2.5*IF($A234&lt;=120,0,($A234-120)^4)</f>
        <v>0</v>
      </c>
      <c r="F234" s="18">
        <f>600*IF($A234&lt;=240,0,($A234-240)^3)</f>
        <v>0</v>
      </c>
      <c r="G234" s="21">
        <f>SUM(B234:F234)/(3.19*10^9)</f>
        <v>-0.14496832954545455</v>
      </c>
    </row>
    <row r="235" spans="1:7" x14ac:dyDescent="0.25">
      <c r="A235" s="24">
        <v>109</v>
      </c>
      <c r="B235" s="18">
        <f>800*$A235^3</f>
        <v>1036023200</v>
      </c>
      <c r="C235" s="18">
        <f>$A235*-13.68*10^6</f>
        <v>-1491120000</v>
      </c>
      <c r="D235" s="18">
        <f>2.5*-$A235</f>
        <v>-272.5</v>
      </c>
      <c r="E235" s="18">
        <f>2.5*IF($A235&lt;=120,0,($A235-120)^4)</f>
        <v>0</v>
      </c>
      <c r="F235" s="18">
        <f>600*IF($A235&lt;=240,0,($A235-240)^3)</f>
        <v>0</v>
      </c>
      <c r="G235" s="21">
        <f>SUM(B235:F235)/(3.19*10^9)</f>
        <v>-0.14266365909090908</v>
      </c>
    </row>
    <row r="236" spans="1:7" x14ac:dyDescent="0.25">
      <c r="A236" s="24">
        <v>109.5</v>
      </c>
      <c r="B236" s="18">
        <f>800*$A236^3</f>
        <v>1050345900</v>
      </c>
      <c r="C236" s="18">
        <f>$A236*-13.68*10^6</f>
        <v>-1497960000</v>
      </c>
      <c r="D236" s="18">
        <f>2.5*-$A236</f>
        <v>-273.75</v>
      </c>
      <c r="E236" s="18">
        <f>2.5*IF($A236&lt;=120,0,($A236-120)^4)</f>
        <v>0</v>
      </c>
      <c r="F236" s="18">
        <f>600*IF($A236&lt;=240,0,($A236-240)^3)</f>
        <v>0</v>
      </c>
      <c r="G236" s="21">
        <f>SUM(B236:F236)/(3.19*10^9)</f>
        <v>-0.1403179855015674</v>
      </c>
    </row>
    <row r="237" spans="1:7" x14ac:dyDescent="0.25">
      <c r="A237" s="24">
        <v>110</v>
      </c>
      <c r="B237" s="18">
        <f>800*$A237^3</f>
        <v>1064800000</v>
      </c>
      <c r="C237" s="18">
        <f>$A237*-13.68*10^6</f>
        <v>-1504800000</v>
      </c>
      <c r="D237" s="18">
        <f>2.5*-$A237</f>
        <v>-275</v>
      </c>
      <c r="E237" s="18">
        <f>2.5*IF($A237&lt;=120,0,($A237-120)^4)</f>
        <v>0</v>
      </c>
      <c r="F237" s="18">
        <f>600*IF($A237&lt;=240,0,($A237-240)^3)</f>
        <v>0</v>
      </c>
      <c r="G237" s="21">
        <f>SUM(B237:F237)/(3.19*10^9)</f>
        <v>-0.13793112068965518</v>
      </c>
    </row>
    <row r="238" spans="1:7" x14ac:dyDescent="0.25">
      <c r="A238" s="24">
        <v>110.5</v>
      </c>
      <c r="B238" s="18">
        <f>800*$A238^3</f>
        <v>1079386100</v>
      </c>
      <c r="C238" s="18">
        <f>$A238*-13.68*10^6</f>
        <v>-1511639999.9999998</v>
      </c>
      <c r="D238" s="18">
        <f>2.5*-$A238</f>
        <v>-276.25</v>
      </c>
      <c r="E238" s="18">
        <f>2.5*IF($A238&lt;=120,0,($A238-120)^4)</f>
        <v>0</v>
      </c>
      <c r="F238" s="18">
        <f>600*IF($A238&lt;=240,0,($A238-240)^3)</f>
        <v>0</v>
      </c>
      <c r="G238" s="21">
        <f>SUM(B238:F238)/(3.19*10^9)</f>
        <v>-0.13550287656739804</v>
      </c>
    </row>
    <row r="239" spans="1:7" x14ac:dyDescent="0.25">
      <c r="A239" s="24">
        <v>111</v>
      </c>
      <c r="B239" s="18">
        <f>800*$A239^3</f>
        <v>1094104800</v>
      </c>
      <c r="C239" s="18">
        <f>$A239*-13.68*10^6</f>
        <v>-1518480000</v>
      </c>
      <c r="D239" s="18">
        <f>2.5*-$A239</f>
        <v>-277.5</v>
      </c>
      <c r="E239" s="18">
        <f>2.5*IF($A239&lt;=120,0,($A239-120)^4)</f>
        <v>0</v>
      </c>
      <c r="F239" s="18">
        <f>600*IF($A239&lt;=240,0,($A239-240)^3)</f>
        <v>0</v>
      </c>
      <c r="G239" s="21">
        <f>SUM(B239:F239)/(3.19*10^9)</f>
        <v>-0.13303306504702195</v>
      </c>
    </row>
    <row r="240" spans="1:7" x14ac:dyDescent="0.25">
      <c r="A240" s="24">
        <v>111.5</v>
      </c>
      <c r="B240" s="18">
        <f>800*$A240^3</f>
        <v>1108956700</v>
      </c>
      <c r="C240" s="18">
        <f>$A240*-13.68*10^6</f>
        <v>-1525320000</v>
      </c>
      <c r="D240" s="18">
        <f>2.5*-$A240</f>
        <v>-278.75</v>
      </c>
      <c r="E240" s="18">
        <f>2.5*IF($A240&lt;=120,0,($A240-120)^4)</f>
        <v>0</v>
      </c>
      <c r="F240" s="18">
        <f>600*IF($A240&lt;=240,0,($A240-240)^3)</f>
        <v>0</v>
      </c>
      <c r="G240" s="21">
        <f>SUM(B240:F240)/(3.19*10^9)</f>
        <v>-0.13052149804075236</v>
      </c>
    </row>
    <row r="241" spans="1:7" x14ac:dyDescent="0.25">
      <c r="A241" s="24">
        <v>112</v>
      </c>
      <c r="B241" s="18">
        <f>800*$A241^3</f>
        <v>1123942400</v>
      </c>
      <c r="C241" s="18">
        <f>$A241*-13.68*10^6</f>
        <v>-1532159999.9999998</v>
      </c>
      <c r="D241" s="18">
        <f>2.5*-$A241</f>
        <v>-280</v>
      </c>
      <c r="E241" s="18">
        <f>2.5*IF($A241&lt;=120,0,($A241-120)^4)</f>
        <v>0</v>
      </c>
      <c r="F241" s="18">
        <f>600*IF($A241&lt;=240,0,($A241-240)^3)</f>
        <v>0</v>
      </c>
      <c r="G241" s="21">
        <f>SUM(B241:F241)/(3.19*10^9)</f>
        <v>-0.12796798746081497</v>
      </c>
    </row>
    <row r="242" spans="1:7" x14ac:dyDescent="0.25">
      <c r="A242" s="24">
        <v>112.5</v>
      </c>
      <c r="B242" s="18">
        <f>800*$A242^3</f>
        <v>1139062500</v>
      </c>
      <c r="C242" s="18">
        <f>$A242*-13.68*10^6</f>
        <v>-1539000000</v>
      </c>
      <c r="D242" s="18">
        <f>2.5*-$A242</f>
        <v>-281.25</v>
      </c>
      <c r="E242" s="18">
        <f>2.5*IF($A242&lt;=120,0,($A242-120)^4)</f>
        <v>0</v>
      </c>
      <c r="F242" s="18">
        <f>600*IF($A242&lt;=240,0,($A242-240)^3)</f>
        <v>0</v>
      </c>
      <c r="G242" s="21">
        <f>SUM(B242:F242)/(3.19*10^9)</f>
        <v>-0.12537234521943574</v>
      </c>
    </row>
    <row r="243" spans="1:7" x14ac:dyDescent="0.25">
      <c r="A243" s="24">
        <v>113</v>
      </c>
      <c r="B243" s="18">
        <f>800*$A243^3</f>
        <v>1154317600</v>
      </c>
      <c r="C243" s="18">
        <f>$A243*-13.68*10^6</f>
        <v>-1545840000</v>
      </c>
      <c r="D243" s="18">
        <f>2.5*-$A243</f>
        <v>-282.5</v>
      </c>
      <c r="E243" s="18">
        <f>2.5*IF($A243&lt;=120,0,($A243-120)^4)</f>
        <v>0</v>
      </c>
      <c r="F243" s="18">
        <f>600*IF($A243&lt;=240,0,($A243-240)^3)</f>
        <v>0</v>
      </c>
      <c r="G243" s="21">
        <f>SUM(B243:F243)/(3.19*10^9)</f>
        <v>-0.12273438322884013</v>
      </c>
    </row>
    <row r="244" spans="1:7" x14ac:dyDescent="0.25">
      <c r="A244" s="24">
        <v>113.5</v>
      </c>
      <c r="B244" s="18">
        <f>800*$A244^3</f>
        <v>1169708300</v>
      </c>
      <c r="C244" s="18">
        <f>$A244*-13.68*10^6</f>
        <v>-1552680000</v>
      </c>
      <c r="D244" s="18">
        <f>2.5*-$A244</f>
        <v>-283.75</v>
      </c>
      <c r="E244" s="18">
        <f>2.5*IF($A244&lt;=120,0,($A244-120)^4)</f>
        <v>0</v>
      </c>
      <c r="F244" s="18">
        <f>600*IF($A244&lt;=240,0,($A244-240)^3)</f>
        <v>0</v>
      </c>
      <c r="G244" s="21">
        <f>SUM(B244:F244)/(3.19*10^9)</f>
        <v>-0.12005391340125392</v>
      </c>
    </row>
    <row r="245" spans="1:7" x14ac:dyDescent="0.25">
      <c r="A245" s="24">
        <v>114</v>
      </c>
      <c r="B245" s="18">
        <f>800*$A245^3</f>
        <v>1185235200</v>
      </c>
      <c r="C245" s="18">
        <f>$A245*-13.68*10^6</f>
        <v>-1559520000</v>
      </c>
      <c r="D245" s="18">
        <f>2.5*-$A245</f>
        <v>-285</v>
      </c>
      <c r="E245" s="18">
        <f>2.5*IF($A245&lt;=120,0,($A245-120)^4)</f>
        <v>0</v>
      </c>
      <c r="F245" s="18">
        <f>600*IF($A245&lt;=240,0,($A245-240)^3)</f>
        <v>0</v>
      </c>
      <c r="G245" s="21">
        <f>SUM(B245:F245)/(3.19*10^9)</f>
        <v>-0.11733074764890282</v>
      </c>
    </row>
    <row r="246" spans="1:7" x14ac:dyDescent="0.25">
      <c r="A246" s="24">
        <v>114.5</v>
      </c>
      <c r="B246" s="18">
        <f>800*$A246^3</f>
        <v>1200898900</v>
      </c>
      <c r="C246" s="18">
        <f>$A246*-13.68*10^6</f>
        <v>-1566360000</v>
      </c>
      <c r="D246" s="18">
        <f>2.5*-$A246</f>
        <v>-286.25</v>
      </c>
      <c r="E246" s="18">
        <f>2.5*IF($A246&lt;=120,0,($A246-120)^4)</f>
        <v>0</v>
      </c>
      <c r="F246" s="18">
        <f>600*IF($A246&lt;=240,0,($A246-240)^3)</f>
        <v>0</v>
      </c>
      <c r="G246" s="21">
        <f>SUM(B246:F246)/(3.19*10^9)</f>
        <v>-0.11456469788401254</v>
      </c>
    </row>
    <row r="247" spans="1:7" x14ac:dyDescent="0.25">
      <c r="A247" s="24">
        <v>115</v>
      </c>
      <c r="B247" s="18">
        <f>800*$A247^3</f>
        <v>1216700000</v>
      </c>
      <c r="C247" s="18">
        <f>$A247*-13.68*10^6</f>
        <v>-1573200000</v>
      </c>
      <c r="D247" s="18">
        <f>2.5*-$A247</f>
        <v>-287.5</v>
      </c>
      <c r="E247" s="18">
        <f>2.5*IF($A247&lt;=120,0,($A247-120)^4)</f>
        <v>0</v>
      </c>
      <c r="F247" s="18">
        <f>600*IF($A247&lt;=240,0,($A247-240)^3)</f>
        <v>0</v>
      </c>
      <c r="G247" s="21">
        <f>SUM(B247:F247)/(3.19*10^9)</f>
        <v>-0.11175557601880878</v>
      </c>
    </row>
    <row r="248" spans="1:7" x14ac:dyDescent="0.25">
      <c r="A248" s="24">
        <v>115.5</v>
      </c>
      <c r="B248" s="18">
        <f>800*$A248^3</f>
        <v>1232639100</v>
      </c>
      <c r="C248" s="18">
        <f>$A248*-13.68*10^6</f>
        <v>-1580040000</v>
      </c>
      <c r="D248" s="18">
        <f>2.5*-$A248</f>
        <v>-288.75</v>
      </c>
      <c r="E248" s="18">
        <f>2.5*IF($A248&lt;=120,0,($A248-120)^4)</f>
        <v>0</v>
      </c>
      <c r="F248" s="18">
        <f>600*IF($A248&lt;=240,0,($A248-240)^3)</f>
        <v>0</v>
      </c>
      <c r="G248" s="21">
        <f>SUM(B248:F248)/(3.19*10^9)</f>
        <v>-0.10890319396551724</v>
      </c>
    </row>
    <row r="249" spans="1:7" x14ac:dyDescent="0.25">
      <c r="A249" s="24">
        <v>116</v>
      </c>
      <c r="B249" s="18">
        <f>800*$A249^3</f>
        <v>1248716800</v>
      </c>
      <c r="C249" s="18">
        <f>$A249*-13.68*10^6</f>
        <v>-1586880000</v>
      </c>
      <c r="D249" s="18">
        <f>2.5*-$A249</f>
        <v>-290</v>
      </c>
      <c r="E249" s="18">
        <f>2.5*IF($A249&lt;=120,0,($A249-120)^4)</f>
        <v>0</v>
      </c>
      <c r="F249" s="18">
        <f>600*IF($A249&lt;=240,0,($A249-240)^3)</f>
        <v>0</v>
      </c>
      <c r="G249" s="21">
        <f>SUM(B249:F249)/(3.19*10^9)</f>
        <v>-0.10600736363636364</v>
      </c>
    </row>
    <row r="250" spans="1:7" x14ac:dyDescent="0.25">
      <c r="A250" s="24">
        <v>116.5</v>
      </c>
      <c r="B250" s="18">
        <f>800*$A250^3</f>
        <v>1264933700</v>
      </c>
      <c r="C250" s="18">
        <f>$A250*-13.68*10^6</f>
        <v>-1593720000</v>
      </c>
      <c r="D250" s="18">
        <f>2.5*-$A250</f>
        <v>-291.25</v>
      </c>
      <c r="E250" s="18">
        <f>2.5*IF($A250&lt;=120,0,($A250-120)^4)</f>
        <v>0</v>
      </c>
      <c r="F250" s="18">
        <f>600*IF($A250&lt;=240,0,($A250-240)^3)</f>
        <v>0</v>
      </c>
      <c r="G250" s="21">
        <f>SUM(B250:F250)/(3.19*10^9)</f>
        <v>-0.10306789694357367</v>
      </c>
    </row>
    <row r="251" spans="1:7" x14ac:dyDescent="0.25">
      <c r="A251" s="24">
        <v>117</v>
      </c>
      <c r="B251" s="18">
        <f>800*$A251^3</f>
        <v>1281290400</v>
      </c>
      <c r="C251" s="18">
        <f>$A251*-13.68*10^6</f>
        <v>-1600560000</v>
      </c>
      <c r="D251" s="18">
        <f>2.5*-$A251</f>
        <v>-292.5</v>
      </c>
      <c r="E251" s="18">
        <f>2.5*IF($A251&lt;=120,0,($A251-120)^4)</f>
        <v>0</v>
      </c>
      <c r="F251" s="18">
        <f>600*IF($A251&lt;=240,0,($A251-240)^3)</f>
        <v>0</v>
      </c>
      <c r="G251" s="21">
        <f>SUM(B251:F251)/(3.19*10^9)</f>
        <v>-0.10008460579937305</v>
      </c>
    </row>
    <row r="252" spans="1:7" x14ac:dyDescent="0.25">
      <c r="A252" s="24">
        <v>117.5</v>
      </c>
      <c r="B252" s="18">
        <f>800*$A252^3</f>
        <v>1297787500</v>
      </c>
      <c r="C252" s="18">
        <f>$A252*-13.68*10^6</f>
        <v>-1607399999.9999998</v>
      </c>
      <c r="D252" s="18">
        <f>2.5*-$A252</f>
        <v>-293.75</v>
      </c>
      <c r="E252" s="18">
        <f>2.5*IF($A252&lt;=120,0,($A252-120)^4)</f>
        <v>0</v>
      </c>
      <c r="F252" s="18">
        <f>600*IF($A252&lt;=240,0,($A252-240)^3)</f>
        <v>0</v>
      </c>
      <c r="G252" s="21">
        <f>SUM(B252:F252)/(3.19*10^9)</f>
        <v>-9.7057302115987384E-2</v>
      </c>
    </row>
    <row r="253" spans="1:7" x14ac:dyDescent="0.25">
      <c r="A253" s="24">
        <v>118</v>
      </c>
      <c r="B253" s="18">
        <f>800*$A253^3</f>
        <v>1314425600</v>
      </c>
      <c r="C253" s="18">
        <f>$A253*-13.68*10^6</f>
        <v>-1614240000</v>
      </c>
      <c r="D253" s="18">
        <f>2.5*-$A253</f>
        <v>-295</v>
      </c>
      <c r="E253" s="18">
        <f>2.5*IF($A253&lt;=120,0,($A253-120)^4)</f>
        <v>0</v>
      </c>
      <c r="F253" s="18">
        <f>600*IF($A253&lt;=240,0,($A253-240)^3)</f>
        <v>0</v>
      </c>
      <c r="G253" s="21">
        <f>SUM(B253:F253)/(3.19*10^9)</f>
        <v>-9.3985797805642632E-2</v>
      </c>
    </row>
    <row r="254" spans="1:7" x14ac:dyDescent="0.25">
      <c r="A254" s="24">
        <v>118.5</v>
      </c>
      <c r="B254" s="18">
        <f>800*$A254^3</f>
        <v>1331205300</v>
      </c>
      <c r="C254" s="18">
        <f>$A254*-13.68*10^6</f>
        <v>-1621080000</v>
      </c>
      <c r="D254" s="18">
        <f>2.5*-$A254</f>
        <v>-296.25</v>
      </c>
      <c r="E254" s="18">
        <f>2.5*IF($A254&lt;=120,0,($A254-120)^4)</f>
        <v>0</v>
      </c>
      <c r="F254" s="18">
        <f>600*IF($A254&lt;=240,0,($A254-240)^3)</f>
        <v>0</v>
      </c>
      <c r="G254" s="21">
        <f>SUM(B254:F254)/(3.19*10^9)</f>
        <v>-9.0869904780564267E-2</v>
      </c>
    </row>
    <row r="255" spans="1:7" x14ac:dyDescent="0.25">
      <c r="A255" s="24">
        <v>119</v>
      </c>
      <c r="B255" s="18">
        <f>800*$A255^3</f>
        <v>1348127200</v>
      </c>
      <c r="C255" s="18">
        <f>$A255*-13.68*10^6</f>
        <v>-1627920000</v>
      </c>
      <c r="D255" s="18">
        <f>2.5*-$A255</f>
        <v>-297.5</v>
      </c>
      <c r="E255" s="18">
        <f>2.5*IF($A255&lt;=120,0,($A255-120)^4)</f>
        <v>0</v>
      </c>
      <c r="F255" s="18">
        <f>600*IF($A255&lt;=240,0,($A255-240)^3)</f>
        <v>0</v>
      </c>
      <c r="G255" s="21">
        <f>SUM(B255:F255)/(3.19*10^9)</f>
        <v>-8.770943495297806E-2</v>
      </c>
    </row>
    <row r="256" spans="1:7" x14ac:dyDescent="0.25">
      <c r="A256" s="24">
        <v>119.5</v>
      </c>
      <c r="B256" s="18">
        <f>800*$A256^3</f>
        <v>1365191900</v>
      </c>
      <c r="C256" s="18">
        <f>$A256*-13.68*10^6</f>
        <v>-1634760000</v>
      </c>
      <c r="D256" s="18">
        <f>2.5*-$A256</f>
        <v>-298.75</v>
      </c>
      <c r="E256" s="18">
        <f>2.5*IF($A256&lt;=120,0,($A256-120)^4)</f>
        <v>0</v>
      </c>
      <c r="F256" s="18">
        <f>600*IF($A256&lt;=240,0,($A256-240)^3)</f>
        <v>0</v>
      </c>
      <c r="G256" s="21">
        <f>SUM(B256:F256)/(3.19*10^9)</f>
        <v>-8.4504200235109711E-2</v>
      </c>
    </row>
    <row r="257" spans="1:7" x14ac:dyDescent="0.25">
      <c r="A257" s="24">
        <v>120</v>
      </c>
      <c r="B257" s="18">
        <f>800*$A257^3</f>
        <v>1382400000</v>
      </c>
      <c r="C257" s="18">
        <f>$A257*-13.68*10^6</f>
        <v>-1641600000</v>
      </c>
      <c r="D257" s="18">
        <f>2.5*-$A257</f>
        <v>-300</v>
      </c>
      <c r="E257" s="18">
        <f>2.5*IF($A257&lt;=120,0,($A257-120)^4)</f>
        <v>0</v>
      </c>
      <c r="F257" s="18">
        <f>600*IF($A257&lt;=240,0,($A257-240)^3)</f>
        <v>0</v>
      </c>
      <c r="G257" s="21">
        <f>SUM(B257:F257)/(3.19*10^9)</f>
        <v>-8.1254012539184947E-2</v>
      </c>
    </row>
    <row r="258" spans="1:7" x14ac:dyDescent="0.25">
      <c r="A258" s="24">
        <v>120.5</v>
      </c>
      <c r="B258" s="18">
        <f>800*$A258^3</f>
        <v>1399752100</v>
      </c>
      <c r="C258" s="18">
        <f>$A258*-13.68*10^6</f>
        <v>-1648440000</v>
      </c>
      <c r="D258" s="18">
        <f>2.5*-$A258</f>
        <v>-301.25</v>
      </c>
      <c r="E258" s="18">
        <f>2.5*IF($A258&lt;=120,0,($A258-120)^4)</f>
        <v>0.15625</v>
      </c>
      <c r="F258" s="18">
        <f>600*IF($A258&lt;=240,0,($A258-240)^3)</f>
        <v>0</v>
      </c>
      <c r="G258" s="21">
        <f>SUM(B258:F258)/(3.19*10^9)</f>
        <v>-7.7958683728448275E-2</v>
      </c>
    </row>
    <row r="259" spans="1:7" x14ac:dyDescent="0.25">
      <c r="A259" s="24">
        <v>121</v>
      </c>
      <c r="B259" s="18">
        <f>800*$A259^3</f>
        <v>1417248800</v>
      </c>
      <c r="C259" s="18">
        <f>$A259*-13.68*10^6</f>
        <v>-1655280000</v>
      </c>
      <c r="D259" s="18">
        <f>2.5*-$A259</f>
        <v>-302.5</v>
      </c>
      <c r="E259" s="18">
        <f>2.5*IF($A259&lt;=120,0,($A259-120)^4)</f>
        <v>2.5</v>
      </c>
      <c r="F259" s="18">
        <f>600*IF($A259&lt;=240,0,($A259-240)^3)</f>
        <v>0</v>
      </c>
      <c r="G259" s="21">
        <f>SUM(B259:F259)/(3.19*10^9)</f>
        <v>-7.4618025078369912E-2</v>
      </c>
    </row>
    <row r="260" spans="1:7" x14ac:dyDescent="0.25">
      <c r="A260" s="24">
        <v>121.5</v>
      </c>
      <c r="B260" s="18">
        <f>800*$A260^3</f>
        <v>1434890700</v>
      </c>
      <c r="C260" s="18">
        <f>$A260*-13.68*10^6</f>
        <v>-1662120000</v>
      </c>
      <c r="D260" s="18">
        <f>2.5*-$A260</f>
        <v>-303.75</v>
      </c>
      <c r="E260" s="18">
        <f>2.5*IF($A260&lt;=120,0,($A260-120)^4)</f>
        <v>12.65625</v>
      </c>
      <c r="F260" s="18">
        <f>600*IF($A260&lt;=240,0,($A260-240)^3)</f>
        <v>0</v>
      </c>
      <c r="G260" s="21">
        <f>SUM(B260:F260)/(3.19*10^9)</f>
        <v>-7.1231846737852669E-2</v>
      </c>
    </row>
    <row r="261" spans="1:7" x14ac:dyDescent="0.25">
      <c r="A261" s="24">
        <v>122</v>
      </c>
      <c r="B261" s="18">
        <f>800*$A261^3</f>
        <v>1452678400</v>
      </c>
      <c r="C261" s="18">
        <f>$A261*-13.68*10^6</f>
        <v>-1668960000</v>
      </c>
      <c r="D261" s="18">
        <f>2.5*-$A261</f>
        <v>-305</v>
      </c>
      <c r="E261" s="18">
        <f>2.5*IF($A261&lt;=120,0,($A261-120)^4)</f>
        <v>40</v>
      </c>
      <c r="F261" s="18">
        <f>600*IF($A261&lt;=240,0,($A261-240)^3)</f>
        <v>0</v>
      </c>
      <c r="G261" s="21">
        <f>SUM(B261:F261)/(3.19*10^9)</f>
        <v>-6.779995768025078E-2</v>
      </c>
    </row>
    <row r="262" spans="1:7" x14ac:dyDescent="0.25">
      <c r="A262" s="24">
        <v>122.5</v>
      </c>
      <c r="B262" s="18">
        <f>800*$A262^3</f>
        <v>1470612500</v>
      </c>
      <c r="C262" s="18">
        <f>$A262*-13.68*10^6</f>
        <v>-1675800000</v>
      </c>
      <c r="D262" s="18">
        <f>2.5*-$A262</f>
        <v>-306.25</v>
      </c>
      <c r="E262" s="18">
        <f>2.5*IF($A262&lt;=120,0,($A262-120)^4)</f>
        <v>97.65625</v>
      </c>
      <c r="F262" s="18">
        <f>600*IF($A262&lt;=240,0,($A262-240)^3)</f>
        <v>0</v>
      </c>
      <c r="G262" s="21">
        <f>SUM(B262:F262)/(3.19*10^9)</f>
        <v>-6.4322165703369905E-2</v>
      </c>
    </row>
    <row r="263" spans="1:7" x14ac:dyDescent="0.25">
      <c r="A263" s="24">
        <v>123</v>
      </c>
      <c r="B263" s="18">
        <f>800*$A263^3</f>
        <v>1488693600</v>
      </c>
      <c r="C263" s="18">
        <f>$A263*-13.68*10^6</f>
        <v>-1682639999.9999998</v>
      </c>
      <c r="D263" s="18">
        <f>2.5*-$A263</f>
        <v>-307.5</v>
      </c>
      <c r="E263" s="18">
        <f>2.5*IF($A263&lt;=120,0,($A263-120)^4)</f>
        <v>202.5</v>
      </c>
      <c r="F263" s="18">
        <f>600*IF($A263&lt;=240,0,($A263-240)^3)</f>
        <v>0</v>
      </c>
      <c r="G263" s="21">
        <f>SUM(B263:F263)/(3.19*10^9)</f>
        <v>-6.0798277429467008E-2</v>
      </c>
    </row>
    <row r="264" spans="1:7" x14ac:dyDescent="0.25">
      <c r="A264" s="24">
        <v>123.5</v>
      </c>
      <c r="B264" s="18">
        <f>800*$A264^3</f>
        <v>1506922300</v>
      </c>
      <c r="C264" s="18">
        <f>$A264*-13.68*10^6</f>
        <v>-1689480000</v>
      </c>
      <c r="D264" s="18">
        <f>2.5*-$A264</f>
        <v>-308.75</v>
      </c>
      <c r="E264" s="18">
        <f>2.5*IF($A264&lt;=120,0,($A264-120)^4)</f>
        <v>375.15625</v>
      </c>
      <c r="F264" s="18">
        <f>600*IF($A264&lt;=240,0,($A264-240)^3)</f>
        <v>0</v>
      </c>
      <c r="G264" s="21">
        <f>SUM(B264:F264)/(3.19*10^9)</f>
        <v>-5.7228098305250781E-2</v>
      </c>
    </row>
    <row r="265" spans="1:7" x14ac:dyDescent="0.25">
      <c r="A265" s="24">
        <v>124</v>
      </c>
      <c r="B265" s="18">
        <f>800*$A265^3</f>
        <v>1525299200</v>
      </c>
      <c r="C265" s="18">
        <f>$A265*-13.68*10^6</f>
        <v>-1696320000</v>
      </c>
      <c r="D265" s="18">
        <f>2.5*-$A265</f>
        <v>-310</v>
      </c>
      <c r="E265" s="18">
        <f>2.5*IF($A265&lt;=120,0,($A265-120)^4)</f>
        <v>640</v>
      </c>
      <c r="F265" s="18">
        <f>600*IF($A265&lt;=240,0,($A265-240)^3)</f>
        <v>0</v>
      </c>
      <c r="G265" s="21">
        <f>SUM(B265:F265)/(3.19*10^9)</f>
        <v>-5.3611432601880879E-2</v>
      </c>
    </row>
    <row r="266" spans="1:7" x14ac:dyDescent="0.25">
      <c r="A266" s="24">
        <v>124.5</v>
      </c>
      <c r="B266" s="18">
        <f>800*$A266^3</f>
        <v>1543824900</v>
      </c>
      <c r="C266" s="18">
        <f>$A266*-13.68*10^6</f>
        <v>-1703159999.9999998</v>
      </c>
      <c r="D266" s="18">
        <f>2.5*-$A266</f>
        <v>-311.25</v>
      </c>
      <c r="E266" s="18">
        <f>2.5*IF($A266&lt;=120,0,($A266-120)^4)</f>
        <v>1025.15625</v>
      </c>
      <c r="F266" s="18">
        <f>600*IF($A266&lt;=240,0,($A266-240)^3)</f>
        <v>0</v>
      </c>
      <c r="G266" s="21">
        <f>SUM(B266:F266)/(3.19*10^9)</f>
        <v>-4.9948083414968578E-2</v>
      </c>
    </row>
    <row r="267" spans="1:7" x14ac:dyDescent="0.25">
      <c r="A267" s="24">
        <v>125</v>
      </c>
      <c r="B267" s="18">
        <f>800*$A267^3</f>
        <v>1562500000</v>
      </c>
      <c r="C267" s="18">
        <f>$A267*-13.68*10^6</f>
        <v>-1710000000</v>
      </c>
      <c r="D267" s="18">
        <f>2.5*-$A267</f>
        <v>-312.5</v>
      </c>
      <c r="E267" s="18">
        <f>2.5*IF($A267&lt;=120,0,($A267-120)^4)</f>
        <v>1562.5</v>
      </c>
      <c r="F267" s="18">
        <f>600*IF($A267&lt;=240,0,($A267-240)^3)</f>
        <v>0</v>
      </c>
      <c r="G267" s="21">
        <f>SUM(B267:F267)/(3.19*10^9)</f>
        <v>-4.6237852664576799E-2</v>
      </c>
    </row>
    <row r="268" spans="1:7" x14ac:dyDescent="0.25">
      <c r="A268" s="24">
        <v>125.5</v>
      </c>
      <c r="B268" s="18">
        <f>800*$A268^3</f>
        <v>1581325100</v>
      </c>
      <c r="C268" s="18">
        <f>$A268*-13.68*10^6</f>
        <v>-1716840000</v>
      </c>
      <c r="D268" s="18">
        <f>2.5*-$A268</f>
        <v>-313.75</v>
      </c>
      <c r="E268" s="18">
        <f>2.5*IF($A268&lt;=120,0,($A268-120)^4)</f>
        <v>2287.65625</v>
      </c>
      <c r="F268" s="18">
        <f>600*IF($A268&lt;=240,0,($A268-240)^3)</f>
        <v>0</v>
      </c>
      <c r="G268" s="21">
        <f>SUM(B268:F268)/(3.19*10^9)</f>
        <v>-4.2480541095219433E-2</v>
      </c>
    </row>
    <row r="269" spans="1:7" x14ac:dyDescent="0.25">
      <c r="A269" s="24">
        <v>126</v>
      </c>
      <c r="B269" s="18">
        <f>800*$A269^3</f>
        <v>1600300800</v>
      </c>
      <c r="C269" s="18">
        <f>$A269*-13.68*10^6</f>
        <v>-1723680000</v>
      </c>
      <c r="D269" s="18">
        <f>2.5*-$A269</f>
        <v>-315</v>
      </c>
      <c r="E269" s="18">
        <f>2.5*IF($A269&lt;=120,0,($A269-120)^4)</f>
        <v>3240</v>
      </c>
      <c r="F269" s="18">
        <f>600*IF($A269&lt;=240,0,($A269-240)^3)</f>
        <v>0</v>
      </c>
      <c r="G269" s="21">
        <f>SUM(B269:F269)/(3.19*10^9)</f>
        <v>-3.8675948275862071E-2</v>
      </c>
    </row>
    <row r="270" spans="1:7" x14ac:dyDescent="0.25">
      <c r="A270" s="24">
        <v>126.5</v>
      </c>
      <c r="B270" s="18">
        <f>800*$A270^3</f>
        <v>1619427700</v>
      </c>
      <c r="C270" s="18">
        <f>$A270*-13.68*10^6</f>
        <v>-1730520000</v>
      </c>
      <c r="D270" s="18">
        <f>2.5*-$A270</f>
        <v>-316.25</v>
      </c>
      <c r="E270" s="18">
        <f>2.5*IF($A270&lt;=120,0,($A270-120)^4)</f>
        <v>4462.65625</v>
      </c>
      <c r="F270" s="18">
        <f>600*IF($A270&lt;=240,0,($A270-240)^3)</f>
        <v>0</v>
      </c>
      <c r="G270" s="21">
        <f>SUM(B270:F270)/(3.19*10^9)</f>
        <v>-3.4823872599921632E-2</v>
      </c>
    </row>
    <row r="271" spans="1:7" x14ac:dyDescent="0.25">
      <c r="A271" s="24">
        <v>127</v>
      </c>
      <c r="B271" s="18">
        <f>800*$A271^3</f>
        <v>1638706400</v>
      </c>
      <c r="C271" s="18">
        <f>$A271*-13.68*10^6</f>
        <v>-1737360000</v>
      </c>
      <c r="D271" s="18">
        <f>2.5*-$A271</f>
        <v>-317.5</v>
      </c>
      <c r="E271" s="18">
        <f>2.5*IF($A271&lt;=120,0,($A271-120)^4)</f>
        <v>6002.5</v>
      </c>
      <c r="F271" s="18">
        <f>600*IF($A271&lt;=240,0,($A271-240)^3)</f>
        <v>0</v>
      </c>
      <c r="G271" s="21">
        <f>SUM(B271:F271)/(3.19*10^9)</f>
        <v>-3.0924111285266457E-2</v>
      </c>
    </row>
    <row r="272" spans="1:7" x14ac:dyDescent="0.25">
      <c r="A272" s="24">
        <v>127.5</v>
      </c>
      <c r="B272" s="18">
        <f>800*$A272^3</f>
        <v>1658137500</v>
      </c>
      <c r="C272" s="18">
        <f>$A272*-13.68*10^6</f>
        <v>-1744200000</v>
      </c>
      <c r="D272" s="18">
        <f>2.5*-$A272</f>
        <v>-318.75</v>
      </c>
      <c r="E272" s="18">
        <f>2.5*IF($A272&lt;=120,0,($A272-120)^4)</f>
        <v>7910.15625</v>
      </c>
      <c r="F272" s="18">
        <f>600*IF($A272&lt;=240,0,($A272-240)^3)</f>
        <v>0</v>
      </c>
      <c r="G272" s="21">
        <f>SUM(B272:F272)/(3.19*10^9)</f>
        <v>-2.6976460374216301E-2</v>
      </c>
    </row>
    <row r="273" spans="1:7" x14ac:dyDescent="0.25">
      <c r="A273" s="24">
        <v>128</v>
      </c>
      <c r="B273" s="18">
        <f>800*$A273^3</f>
        <v>1677721600</v>
      </c>
      <c r="C273" s="18">
        <f>$A273*-13.68*10^6</f>
        <v>-1751040000</v>
      </c>
      <c r="D273" s="18">
        <f>2.5*-$A273</f>
        <v>-320</v>
      </c>
      <c r="E273" s="18">
        <f>2.5*IF($A273&lt;=120,0,($A273-120)^4)</f>
        <v>10240</v>
      </c>
      <c r="F273" s="18">
        <f>600*IF($A273&lt;=240,0,($A273-240)^3)</f>
        <v>0</v>
      </c>
      <c r="G273" s="21">
        <f>SUM(B273:F273)/(3.19*10^9)</f>
        <v>-2.298071473354232E-2</v>
      </c>
    </row>
    <row r="274" spans="1:7" x14ac:dyDescent="0.25">
      <c r="A274" s="24">
        <v>128.5</v>
      </c>
      <c r="B274" s="18">
        <f>800*$A274^3</f>
        <v>1697459300</v>
      </c>
      <c r="C274" s="18">
        <f>$A274*-13.68*10^6</f>
        <v>-1757880000</v>
      </c>
      <c r="D274" s="18">
        <f>2.5*-$A274</f>
        <v>-321.25</v>
      </c>
      <c r="E274" s="18">
        <f>2.5*IF($A274&lt;=120,0,($A274-120)^4)</f>
        <v>13050.15625</v>
      </c>
      <c r="F274" s="18">
        <f>600*IF($A274&lt;=240,0,($A274-240)^3)</f>
        <v>0</v>
      </c>
      <c r="G274" s="21">
        <f>SUM(B274:F274)/(3.19*10^9)</f>
        <v>-1.8936668054467084E-2</v>
      </c>
    </row>
    <row r="275" spans="1:7" x14ac:dyDescent="0.25">
      <c r="A275" s="24">
        <v>129</v>
      </c>
      <c r="B275" s="18">
        <f>800*$A275^3</f>
        <v>1717351200</v>
      </c>
      <c r="C275" s="18">
        <f>$A275*-13.68*10^6</f>
        <v>-1764720000</v>
      </c>
      <c r="D275" s="18">
        <f>2.5*-$A275</f>
        <v>-322.5</v>
      </c>
      <c r="E275" s="18">
        <f>2.5*IF($A275&lt;=120,0,($A275-120)^4)</f>
        <v>16402.5</v>
      </c>
      <c r="F275" s="18">
        <f>600*IF($A275&lt;=240,0,($A275-240)^3)</f>
        <v>0</v>
      </c>
      <c r="G275" s="21">
        <f>SUM(B275:F275)/(3.19*10^9)</f>
        <v>-1.4844112852664577E-2</v>
      </c>
    </row>
    <row r="276" spans="1:7" x14ac:dyDescent="0.25">
      <c r="A276" s="24">
        <v>129.5</v>
      </c>
      <c r="B276" s="18">
        <f>800*$A276^3</f>
        <v>1737397900</v>
      </c>
      <c r="C276" s="18">
        <f>$A276*-13.68*10^6</f>
        <v>-1771560000</v>
      </c>
      <c r="D276" s="18">
        <f>2.5*-$A276</f>
        <v>-323.75</v>
      </c>
      <c r="E276" s="18">
        <f>2.5*IF($A276&lt;=120,0,($A276-120)^4)</f>
        <v>20362.65625</v>
      </c>
      <c r="F276" s="18">
        <f>600*IF($A276&lt;=240,0,($A276-240)^3)</f>
        <v>0</v>
      </c>
      <c r="G276" s="21">
        <f>SUM(B276:F276)/(3.19*10^9)</f>
        <v>-1.0702840468260187E-2</v>
      </c>
    </row>
    <row r="277" spans="1:7" x14ac:dyDescent="0.25">
      <c r="A277" s="24">
        <v>130</v>
      </c>
      <c r="B277" s="18">
        <f>800*$A277^3</f>
        <v>1757600000</v>
      </c>
      <c r="C277" s="18">
        <f>$A277*-13.68*10^6</f>
        <v>-1778399999.9999998</v>
      </c>
      <c r="D277" s="18">
        <f>2.5*-$A277</f>
        <v>-325</v>
      </c>
      <c r="E277" s="18">
        <f>2.5*IF($A277&lt;=120,0,($A277-120)^4)</f>
        <v>25000</v>
      </c>
      <c r="F277" s="18">
        <f>600*IF($A277&lt;=240,0,($A277-240)^3)</f>
        <v>0</v>
      </c>
      <c r="G277" s="21">
        <f>SUM(B277:F277)/(3.19*10^9)</f>
        <v>-6.5126410658306461E-3</v>
      </c>
    </row>
    <row r="278" spans="1:7" x14ac:dyDescent="0.25">
      <c r="A278" s="24">
        <v>130.5</v>
      </c>
      <c r="B278" s="18">
        <f>800*$A278^3</f>
        <v>1777958100</v>
      </c>
      <c r="C278" s="18">
        <f>$A278*-13.68*10^6</f>
        <v>-1785240000</v>
      </c>
      <c r="D278" s="18">
        <f>2.5*-$A278</f>
        <v>-326.25</v>
      </c>
      <c r="E278" s="18">
        <f>2.5*IF($A278&lt;=120,0,($A278-120)^4)</f>
        <v>30387.65625</v>
      </c>
      <c r="F278" s="18">
        <f>600*IF($A278&lt;=240,0,($A278-240)^3)</f>
        <v>0</v>
      </c>
      <c r="G278" s="21">
        <f>SUM(B278:F278)/(3.19*10^9)</f>
        <v>-2.2733036344043888E-3</v>
      </c>
    </row>
    <row r="279" spans="1:7" x14ac:dyDescent="0.25">
      <c r="A279" s="24">
        <v>131</v>
      </c>
      <c r="B279" s="18">
        <f>800*$A279^3</f>
        <v>1798472800</v>
      </c>
      <c r="C279" s="18">
        <f>$A279*-13.68*10^6</f>
        <v>-1792080000</v>
      </c>
      <c r="D279" s="18">
        <f>2.5*-$A279</f>
        <v>-327.5</v>
      </c>
      <c r="E279" s="18">
        <f>2.5*IF($A279&lt;=120,0,($A279-120)^4)</f>
        <v>36602.5</v>
      </c>
      <c r="F279" s="18">
        <f>600*IF($A279&lt;=240,0,($A279-240)^3)</f>
        <v>0</v>
      </c>
      <c r="G279" s="21">
        <f>SUM(B279:F279)/(3.19*10^9)</f>
        <v>2.0153840125391848E-3</v>
      </c>
    </row>
    <row r="280" spans="1:7" x14ac:dyDescent="0.25">
      <c r="A280" s="24">
        <v>131.5</v>
      </c>
      <c r="B280" s="18">
        <f>800*$A280^3</f>
        <v>1819144700</v>
      </c>
      <c r="C280" s="18">
        <f>$A280*-13.68*10^6</f>
        <v>-1798920000</v>
      </c>
      <c r="D280" s="18">
        <f>2.5*-$A280</f>
        <v>-328.75</v>
      </c>
      <c r="E280" s="18">
        <f>2.5*IF($A280&lt;=120,0,($A280-120)^4)</f>
        <v>43725.15625</v>
      </c>
      <c r="F280" s="18">
        <f>600*IF($A280&lt;=240,0,($A280-240)^3)</f>
        <v>0</v>
      </c>
      <c r="G280" s="21">
        <f>SUM(B280:F280)/(3.19*10^9)</f>
        <v>6.3536352370689659E-3</v>
      </c>
    </row>
    <row r="281" spans="1:7" x14ac:dyDescent="0.25">
      <c r="A281" s="24">
        <v>132</v>
      </c>
      <c r="B281" s="18">
        <f>800*$A281^3</f>
        <v>1839974400</v>
      </c>
      <c r="C281" s="18">
        <f>$A281*-13.68*10^6</f>
        <v>-1805760000</v>
      </c>
      <c r="D281" s="18">
        <f>2.5*-$A281</f>
        <v>-330</v>
      </c>
      <c r="E281" s="18">
        <f>2.5*IF($A281&lt;=120,0,($A281-120)^4)</f>
        <v>51840</v>
      </c>
      <c r="F281" s="18">
        <f>600*IF($A281&lt;=240,0,($A281-240)^3)</f>
        <v>0</v>
      </c>
      <c r="G281" s="21">
        <f>SUM(B281:F281)/(3.19*10^9)</f>
        <v>1.0741664576802508E-2</v>
      </c>
    </row>
    <row r="282" spans="1:7" x14ac:dyDescent="0.25">
      <c r="A282" s="24">
        <v>132.5</v>
      </c>
      <c r="B282" s="18">
        <f>800*$A282^3</f>
        <v>1860962500</v>
      </c>
      <c r="C282" s="18">
        <f>$A282*-13.68*10^6</f>
        <v>-1812600000</v>
      </c>
      <c r="D282" s="18">
        <f>2.5*-$A282</f>
        <v>-331.25</v>
      </c>
      <c r="E282" s="18">
        <f>2.5*IF($A282&lt;=120,0,($A282-120)^4)</f>
        <v>61035.15625</v>
      </c>
      <c r="F282" s="18">
        <f>600*IF($A282&lt;=240,0,($A282-240)^3)</f>
        <v>0</v>
      </c>
      <c r="G282" s="21">
        <f>SUM(B282:F282)/(3.19*10^9)</f>
        <v>1.5179687744905955E-2</v>
      </c>
    </row>
    <row r="283" spans="1:7" x14ac:dyDescent="0.25">
      <c r="A283" s="24">
        <v>133</v>
      </c>
      <c r="B283" s="18">
        <f>800*$A283^3</f>
        <v>1882109600</v>
      </c>
      <c r="C283" s="18">
        <f>$A283*-13.68*10^6</f>
        <v>-1819440000</v>
      </c>
      <c r="D283" s="18">
        <f>2.5*-$A283</f>
        <v>-332.5</v>
      </c>
      <c r="E283" s="18">
        <f>2.5*IF($A283&lt;=120,0,($A283-120)^4)</f>
        <v>71402.5</v>
      </c>
      <c r="F283" s="18">
        <f>600*IF($A283&lt;=240,0,($A283-240)^3)</f>
        <v>0</v>
      </c>
      <c r="G283" s="21">
        <f>SUM(B283:F283)/(3.19*10^9)</f>
        <v>1.9667921630094044E-2</v>
      </c>
    </row>
    <row r="284" spans="1:7" x14ac:dyDescent="0.25">
      <c r="A284" s="24">
        <v>133.5</v>
      </c>
      <c r="B284" s="18">
        <f>800*$A284^3</f>
        <v>1903416300</v>
      </c>
      <c r="C284" s="18">
        <f>$A284*-13.68*10^6</f>
        <v>-1826280000</v>
      </c>
      <c r="D284" s="18">
        <f>2.5*-$A284</f>
        <v>-333.75</v>
      </c>
      <c r="E284" s="18">
        <f>2.5*IF($A284&lt;=120,0,($A284-120)^4)</f>
        <v>83037.65625</v>
      </c>
      <c r="F284" s="18">
        <f>600*IF($A284&lt;=240,0,($A284-240)^3)</f>
        <v>0</v>
      </c>
      <c r="G284" s="21">
        <f>SUM(B284:F284)/(3.19*10^9)</f>
        <v>2.4206584296630095E-2</v>
      </c>
    </row>
    <row r="285" spans="1:7" x14ac:dyDescent="0.25">
      <c r="A285" s="24">
        <v>134</v>
      </c>
      <c r="B285" s="18">
        <f>800*$A285^3</f>
        <v>1924883200</v>
      </c>
      <c r="C285" s="18">
        <f>$A285*-13.68*10^6</f>
        <v>-1833120000</v>
      </c>
      <c r="D285" s="18">
        <f>2.5*-$A285</f>
        <v>-335</v>
      </c>
      <c r="E285" s="18">
        <f>2.5*IF($A285&lt;=120,0,($A285-120)^4)</f>
        <v>96040</v>
      </c>
      <c r="F285" s="18">
        <f>600*IF($A285&lt;=240,0,($A285-240)^3)</f>
        <v>0</v>
      </c>
      <c r="G285" s="21">
        <f>SUM(B285:F285)/(3.19*10^9)</f>
        <v>2.8795894984326019E-2</v>
      </c>
    </row>
    <row r="286" spans="1:7" x14ac:dyDescent="0.25">
      <c r="A286" s="24">
        <v>134.5</v>
      </c>
      <c r="B286" s="18">
        <f>800*$A286^3</f>
        <v>1946510900</v>
      </c>
      <c r="C286" s="18">
        <f>$A286*-13.68*10^6</f>
        <v>-1839960000</v>
      </c>
      <c r="D286" s="18">
        <f>2.5*-$A286</f>
        <v>-336.25</v>
      </c>
      <c r="E286" s="18">
        <f>2.5*IF($A286&lt;=120,0,($A286-120)^4)</f>
        <v>110512.65625</v>
      </c>
      <c r="F286" s="18">
        <f>600*IF($A286&lt;=240,0,($A286-240)^3)</f>
        <v>0</v>
      </c>
      <c r="G286" s="21">
        <f>SUM(B286:F286)/(3.19*10^9)</f>
        <v>3.3436074108542317E-2</v>
      </c>
    </row>
    <row r="287" spans="1:7" x14ac:dyDescent="0.25">
      <c r="A287" s="24">
        <v>135</v>
      </c>
      <c r="B287" s="18">
        <f>800*$A287^3</f>
        <v>1968300000</v>
      </c>
      <c r="C287" s="18">
        <f>$A287*-13.68*10^6</f>
        <v>-1846800000</v>
      </c>
      <c r="D287" s="18">
        <f>2.5*-$A287</f>
        <v>-337.5</v>
      </c>
      <c r="E287" s="18">
        <f>2.5*IF($A287&lt;=120,0,($A287-120)^4)</f>
        <v>126562.5</v>
      </c>
      <c r="F287" s="18">
        <f>600*IF($A287&lt;=240,0,($A287-240)^3)</f>
        <v>0</v>
      </c>
      <c r="G287" s="21">
        <f>SUM(B287:F287)/(3.19*10^9)</f>
        <v>3.8127343260188087E-2</v>
      </c>
    </row>
    <row r="288" spans="1:7" x14ac:dyDescent="0.25">
      <c r="A288" s="24">
        <v>135.5</v>
      </c>
      <c r="B288" s="18">
        <f>800*$A288^3</f>
        <v>1990251100</v>
      </c>
      <c r="C288" s="18">
        <f>$A288*-13.68*10^6</f>
        <v>-1853639999.9999998</v>
      </c>
      <c r="D288" s="18">
        <f>2.5*-$A288</f>
        <v>-338.75</v>
      </c>
      <c r="E288" s="18">
        <f>2.5*IF($A288&lt;=120,0,($A288-120)^4)</f>
        <v>144300.15625</v>
      </c>
      <c r="F288" s="18">
        <f>600*IF($A288&lt;=240,0,($A288-240)^3)</f>
        <v>0</v>
      </c>
      <c r="G288" s="21">
        <f>SUM(B288:F288)/(3.19*10^9)</f>
        <v>4.2869925205721075E-2</v>
      </c>
    </row>
    <row r="289" spans="1:7" x14ac:dyDescent="0.25">
      <c r="A289" s="24">
        <v>136</v>
      </c>
      <c r="B289" s="18">
        <f>800*$A289^3</f>
        <v>2012364800</v>
      </c>
      <c r="C289" s="18">
        <f>$A289*-13.68*10^6</f>
        <v>-1860480000</v>
      </c>
      <c r="D289" s="18">
        <f>2.5*-$A289</f>
        <v>-340</v>
      </c>
      <c r="E289" s="18">
        <f>2.5*IF($A289&lt;=120,0,($A289-120)^4)</f>
        <v>163840</v>
      </c>
      <c r="F289" s="18">
        <f>600*IF($A289&lt;=240,0,($A289-240)^3)</f>
        <v>0</v>
      </c>
      <c r="G289" s="21">
        <f>SUM(B289:F289)/(3.19*10^9)</f>
        <v>4.7664043887147338E-2</v>
      </c>
    </row>
    <row r="290" spans="1:7" x14ac:dyDescent="0.25">
      <c r="A290" s="24">
        <v>136.5</v>
      </c>
      <c r="B290" s="18">
        <f>800*$A290^3</f>
        <v>2034641700</v>
      </c>
      <c r="C290" s="18">
        <f>$A290*-13.68*10^6</f>
        <v>-1867320000</v>
      </c>
      <c r="D290" s="18">
        <f>2.5*-$A290</f>
        <v>-341.25</v>
      </c>
      <c r="E290" s="18">
        <f>2.5*IF($A290&lt;=120,0,($A290-120)^4)</f>
        <v>185300.15625</v>
      </c>
      <c r="F290" s="18">
        <f>600*IF($A290&lt;=240,0,($A290-240)^3)</f>
        <v>0</v>
      </c>
      <c r="G290" s="21">
        <f>SUM(B290:F290)/(3.19*10^9)</f>
        <v>5.2509924422021945E-2</v>
      </c>
    </row>
    <row r="291" spans="1:7" x14ac:dyDescent="0.25">
      <c r="A291" s="24">
        <v>137</v>
      </c>
      <c r="B291" s="18">
        <f>800*$A291^3</f>
        <v>2057082400</v>
      </c>
      <c r="C291" s="18">
        <f>$A291*-13.68*10^6</f>
        <v>-1874159999.9999998</v>
      </c>
      <c r="D291" s="18">
        <f>2.5*-$A291</f>
        <v>-342.5</v>
      </c>
      <c r="E291" s="18">
        <f>2.5*IF($A291&lt;=120,0,($A291-120)^4)</f>
        <v>208802.5</v>
      </c>
      <c r="F291" s="18">
        <f>600*IF($A291&lt;=240,0,($A291-240)^3)</f>
        <v>0</v>
      </c>
      <c r="G291" s="21">
        <f>SUM(B291:F291)/(3.19*10^9)</f>
        <v>5.7407793103448353E-2</v>
      </c>
    </row>
    <row r="292" spans="1:7" x14ac:dyDescent="0.25">
      <c r="A292" s="24">
        <v>137.5</v>
      </c>
      <c r="B292" s="18">
        <f>800*$A292^3</f>
        <v>2079687500</v>
      </c>
      <c r="C292" s="18">
        <f>$A292*-13.68*10^6</f>
        <v>-1881000000</v>
      </c>
      <c r="D292" s="18">
        <f>2.5*-$A292</f>
        <v>-343.75</v>
      </c>
      <c r="E292" s="18">
        <f>2.5*IF($A292&lt;=120,0,($A292-120)^4)</f>
        <v>234472.65625</v>
      </c>
      <c r="F292" s="18">
        <f>600*IF($A292&lt;=240,0,($A292-240)^3)</f>
        <v>0</v>
      </c>
      <c r="G292" s="21">
        <f>SUM(B292:F292)/(3.19*10^9)</f>
        <v>6.2357877400078372E-2</v>
      </c>
    </row>
    <row r="293" spans="1:7" x14ac:dyDescent="0.25">
      <c r="A293" s="24">
        <v>138</v>
      </c>
      <c r="B293" s="18">
        <f>800*$A293^3</f>
        <v>2102457600</v>
      </c>
      <c r="C293" s="18">
        <f>$A293*-13.68*10^6</f>
        <v>-1887840000</v>
      </c>
      <c r="D293" s="18">
        <f>2.5*-$A293</f>
        <v>-345</v>
      </c>
      <c r="E293" s="18">
        <f>2.5*IF($A293&lt;=120,0,($A293-120)^4)</f>
        <v>262440</v>
      </c>
      <c r="F293" s="18">
        <f>600*IF($A293&lt;=240,0,($A293-240)^3)</f>
        <v>0</v>
      </c>
      <c r="G293" s="21">
        <f>SUM(B293:F293)/(3.19*10^9)</f>
        <v>6.7360405956112854E-2</v>
      </c>
    </row>
    <row r="294" spans="1:7" x14ac:dyDescent="0.25">
      <c r="A294" s="24">
        <v>138.5</v>
      </c>
      <c r="B294" s="18">
        <f>800*$A294^3</f>
        <v>2125393300</v>
      </c>
      <c r="C294" s="18">
        <f>$A294*-13.68*10^6</f>
        <v>-1894680000</v>
      </c>
      <c r="D294" s="18">
        <f>2.5*-$A294</f>
        <v>-346.25</v>
      </c>
      <c r="E294" s="18">
        <f>2.5*IF($A294&lt;=120,0,($A294-120)^4)</f>
        <v>292837.65625</v>
      </c>
      <c r="F294" s="18">
        <f>600*IF($A294&lt;=240,0,($A294-240)^3)</f>
        <v>0</v>
      </c>
      <c r="G294" s="21">
        <f>SUM(B294:F294)/(3.19*10^9)</f>
        <v>7.2415608591300945E-2</v>
      </c>
    </row>
    <row r="295" spans="1:7" x14ac:dyDescent="0.25">
      <c r="A295" s="24">
        <v>139</v>
      </c>
      <c r="B295" s="18">
        <f>800*$A295^3</f>
        <v>2148495200</v>
      </c>
      <c r="C295" s="18">
        <f>$A295*-13.68*10^6</f>
        <v>-1901520000</v>
      </c>
      <c r="D295" s="18">
        <f>2.5*-$A295</f>
        <v>-347.5</v>
      </c>
      <c r="E295" s="18">
        <f>2.5*IF($A295&lt;=120,0,($A295-120)^4)</f>
        <v>325802.5</v>
      </c>
      <c r="F295" s="18">
        <f>600*IF($A295&lt;=240,0,($A295-240)^3)</f>
        <v>0</v>
      </c>
      <c r="G295" s="21">
        <f>SUM(B295:F295)/(3.19*10^9)</f>
        <v>7.7523716300940446E-2</v>
      </c>
    </row>
    <row r="296" spans="1:7" x14ac:dyDescent="0.25">
      <c r="A296" s="24">
        <v>139.5</v>
      </c>
      <c r="B296" s="18">
        <f>800*$A296^3</f>
        <v>2171763900</v>
      </c>
      <c r="C296" s="18">
        <f>$A296*-13.68*10^6</f>
        <v>-1908360000</v>
      </c>
      <c r="D296" s="18">
        <f>2.5*-$A296</f>
        <v>-348.75</v>
      </c>
      <c r="E296" s="18">
        <f>2.5*IF($A296&lt;=120,0,($A296-120)^4)</f>
        <v>361475.15625</v>
      </c>
      <c r="F296" s="18">
        <f>600*IF($A296&lt;=240,0,($A296-240)^3)</f>
        <v>0</v>
      </c>
      <c r="G296" s="21">
        <f>SUM(B296:F296)/(3.19*10^9)</f>
        <v>8.2684961255877737E-2</v>
      </c>
    </row>
    <row r="297" spans="1:7" x14ac:dyDescent="0.25">
      <c r="A297" s="24">
        <v>140</v>
      </c>
      <c r="B297" s="18">
        <f>800*$A297^3</f>
        <v>2195200000</v>
      </c>
      <c r="C297" s="18">
        <f>$A297*-13.68*10^6</f>
        <v>-1915200000</v>
      </c>
      <c r="D297" s="18">
        <f>2.5*-$A297</f>
        <v>-350</v>
      </c>
      <c r="E297" s="18">
        <f>2.5*IF($A297&lt;=120,0,($A297-120)^4)</f>
        <v>400000</v>
      </c>
      <c r="F297" s="18">
        <f>600*IF($A297&lt;=240,0,($A297-240)^3)</f>
        <v>0</v>
      </c>
      <c r="G297" s="21">
        <f>SUM(B297:F297)/(3.19*10^9)</f>
        <v>8.7899576802507831E-2</v>
      </c>
    </row>
    <row r="298" spans="1:7" x14ac:dyDescent="0.25">
      <c r="A298" s="24">
        <v>140.5</v>
      </c>
      <c r="B298" s="18">
        <f>800*$A298^3</f>
        <v>2218804100</v>
      </c>
      <c r="C298" s="18">
        <f>$A298*-13.68*10^6</f>
        <v>-1922040000</v>
      </c>
      <c r="D298" s="18">
        <f>2.5*-$A298</f>
        <v>-351.25</v>
      </c>
      <c r="E298" s="18">
        <f>2.5*IF($A298&lt;=120,0,($A298-120)^4)</f>
        <v>441525.15625</v>
      </c>
      <c r="F298" s="18">
        <f>600*IF($A298&lt;=240,0,($A298-240)^3)</f>
        <v>0</v>
      </c>
      <c r="G298" s="21">
        <f>SUM(B298:F298)/(3.19*10^9)</f>
        <v>9.3167797462774288E-2</v>
      </c>
    </row>
    <row r="299" spans="1:7" x14ac:dyDescent="0.25">
      <c r="A299" s="24">
        <v>141</v>
      </c>
      <c r="B299" s="18">
        <f>800*$A299^3</f>
        <v>2242576800</v>
      </c>
      <c r="C299" s="18">
        <f>$A299*-13.68*10^6</f>
        <v>-1928880000</v>
      </c>
      <c r="D299" s="18">
        <f>2.5*-$A299</f>
        <v>-352.5</v>
      </c>
      <c r="E299" s="18">
        <f>2.5*IF($A299&lt;=120,0,($A299-120)^4)</f>
        <v>486202.5</v>
      </c>
      <c r="F299" s="18">
        <f>600*IF($A299&lt;=240,0,($A299-240)^3)</f>
        <v>0</v>
      </c>
      <c r="G299" s="21">
        <f>SUM(B299:F299)/(3.19*10^9)</f>
        <v>9.8489858934169283E-2</v>
      </c>
    </row>
    <row r="300" spans="1:7" x14ac:dyDescent="0.25">
      <c r="A300" s="24">
        <v>141.5</v>
      </c>
      <c r="B300" s="18">
        <f>800*$A300^3</f>
        <v>2266518700</v>
      </c>
      <c r="C300" s="18">
        <f>$A300*-13.68*10^6</f>
        <v>-1935720000</v>
      </c>
      <c r="D300" s="18">
        <f>2.5*-$A300</f>
        <v>-353.75</v>
      </c>
      <c r="E300" s="18">
        <f>2.5*IF($A300&lt;=120,0,($A300-120)^4)</f>
        <v>534187.65625</v>
      </c>
      <c r="F300" s="18">
        <f>600*IF($A300&lt;=240,0,($A300-240)^3)</f>
        <v>0</v>
      </c>
      <c r="G300" s="21">
        <f>SUM(B300:F300)/(3.19*10^9)</f>
        <v>0.10386599808973354</v>
      </c>
    </row>
    <row r="301" spans="1:7" x14ac:dyDescent="0.25">
      <c r="A301" s="24">
        <v>142</v>
      </c>
      <c r="B301" s="18">
        <f>800*$A301^3</f>
        <v>2290630400</v>
      </c>
      <c r="C301" s="18">
        <f>$A301*-13.68*10^6</f>
        <v>-1942560000</v>
      </c>
      <c r="D301" s="18">
        <f>2.5*-$A301</f>
        <v>-355</v>
      </c>
      <c r="E301" s="18">
        <f>2.5*IF($A301&lt;=120,0,($A301-120)^4)</f>
        <v>585640</v>
      </c>
      <c r="F301" s="18">
        <f>600*IF($A301&lt;=240,0,($A301-240)^3)</f>
        <v>0</v>
      </c>
      <c r="G301" s="21">
        <f>SUM(B301:F301)/(3.19*10^9)</f>
        <v>0.10929645297805643</v>
      </c>
    </row>
    <row r="302" spans="1:7" x14ac:dyDescent="0.25">
      <c r="A302" s="24">
        <v>142.5</v>
      </c>
      <c r="B302" s="18">
        <f>800*$A302^3</f>
        <v>2314912500</v>
      </c>
      <c r="C302" s="18">
        <f>$A302*-13.68*10^6</f>
        <v>-1949399999.9999998</v>
      </c>
      <c r="D302" s="18">
        <f>2.5*-$A302</f>
        <v>-356.25</v>
      </c>
      <c r="E302" s="18">
        <f>2.5*IF($A302&lt;=120,0,($A302-120)^4)</f>
        <v>640722.65625</v>
      </c>
      <c r="F302" s="18">
        <f>600*IF($A302&lt;=240,0,($A302-240)^3)</f>
        <v>0</v>
      </c>
      <c r="G302" s="21">
        <f>SUM(B302:F302)/(3.19*10^9)</f>
        <v>0.11478146282327593</v>
      </c>
    </row>
    <row r="303" spans="1:7" x14ac:dyDescent="0.25">
      <c r="A303" s="24">
        <v>143</v>
      </c>
      <c r="B303" s="18">
        <f>800*$A303^3</f>
        <v>2339365600</v>
      </c>
      <c r="C303" s="18">
        <f>$A303*-13.68*10^6</f>
        <v>-1956240000</v>
      </c>
      <c r="D303" s="18">
        <f>2.5*-$A303</f>
        <v>-357.5</v>
      </c>
      <c r="E303" s="18">
        <f>2.5*IF($A303&lt;=120,0,($A303-120)^4)</f>
        <v>699602.5</v>
      </c>
      <c r="F303" s="18">
        <f>600*IF($A303&lt;=240,0,($A303-240)^3)</f>
        <v>0</v>
      </c>
      <c r="G303" s="21">
        <f>SUM(B303:F303)/(3.19*10^9)</f>
        <v>0.12032126802507837</v>
      </c>
    </row>
    <row r="304" spans="1:7" x14ac:dyDescent="0.25">
      <c r="A304" s="24">
        <v>143.5</v>
      </c>
      <c r="B304" s="18">
        <f>800*$A304^3</f>
        <v>2363990300</v>
      </c>
      <c r="C304" s="18">
        <f>$A304*-13.68*10^6</f>
        <v>-1963080000</v>
      </c>
      <c r="D304" s="18">
        <f>2.5*-$A304</f>
        <v>-358.75</v>
      </c>
      <c r="E304" s="18">
        <f>2.5*IF($A304&lt;=120,0,($A304-120)^4)</f>
        <v>762450.15625</v>
      </c>
      <c r="F304" s="18">
        <f>600*IF($A304&lt;=240,0,($A304-240)^3)</f>
        <v>0</v>
      </c>
      <c r="G304" s="21">
        <f>SUM(B304:F304)/(3.19*10^9)</f>
        <v>0.12591611015869905</v>
      </c>
    </row>
    <row r="305" spans="1:7" x14ac:dyDescent="0.25">
      <c r="A305" s="24">
        <v>144</v>
      </c>
      <c r="B305" s="18">
        <f>800*$A305^3</f>
        <v>2388787200</v>
      </c>
      <c r="C305" s="18">
        <f>$A305*-13.68*10^6</f>
        <v>-1969920000</v>
      </c>
      <c r="D305" s="18">
        <f>2.5*-$A305</f>
        <v>-360</v>
      </c>
      <c r="E305" s="18">
        <f>2.5*IF($A305&lt;=120,0,($A305-120)^4)</f>
        <v>829440</v>
      </c>
      <c r="F305" s="18">
        <f>600*IF($A305&lt;=240,0,($A305-240)^3)</f>
        <v>0</v>
      </c>
      <c r="G305" s="21">
        <f>SUM(B305:F305)/(3.19*10^9)</f>
        <v>0.13156623197492162</v>
      </c>
    </row>
    <row r="306" spans="1:7" x14ac:dyDescent="0.25">
      <c r="A306" s="24">
        <v>144.5</v>
      </c>
      <c r="B306" s="18">
        <f>800*$A306^3</f>
        <v>2413756900</v>
      </c>
      <c r="C306" s="18">
        <f>$A306*-13.68*10^6</f>
        <v>-1976760000</v>
      </c>
      <c r="D306" s="18">
        <f>2.5*-$A306</f>
        <v>-361.25</v>
      </c>
      <c r="E306" s="18">
        <f>2.5*IF($A306&lt;=120,0,($A306-120)^4)</f>
        <v>900750.15625</v>
      </c>
      <c r="F306" s="18">
        <f>600*IF($A306&lt;=240,0,($A306-240)^3)</f>
        <v>0</v>
      </c>
      <c r="G306" s="21">
        <f>SUM(B306:F306)/(3.19*10^9)</f>
        <v>0.13727187740007837</v>
      </c>
    </row>
    <row r="307" spans="1:7" x14ac:dyDescent="0.25">
      <c r="A307" s="24">
        <v>145</v>
      </c>
      <c r="B307" s="18">
        <f>800*$A307^3</f>
        <v>2438900000</v>
      </c>
      <c r="C307" s="18">
        <f>$A307*-13.68*10^6</f>
        <v>-1983600000</v>
      </c>
      <c r="D307" s="18">
        <f>2.5*-$A307</f>
        <v>-362.5</v>
      </c>
      <c r="E307" s="18">
        <f>2.5*IF($A307&lt;=120,0,($A307-120)^4)</f>
        <v>976562.5</v>
      </c>
      <c r="F307" s="18">
        <f>600*IF($A307&lt;=240,0,($A307-240)^3)</f>
        <v>0</v>
      </c>
      <c r="G307" s="21">
        <f>SUM(B307:F307)/(3.19*10^9)</f>
        <v>0.14303329153605016</v>
      </c>
    </row>
    <row r="308" spans="1:7" x14ac:dyDescent="0.25">
      <c r="A308" s="24">
        <v>145.5</v>
      </c>
      <c r="B308" s="18">
        <f>800*$A308^3</f>
        <v>2464217100</v>
      </c>
      <c r="C308" s="18">
        <f>$A308*-13.68*10^6</f>
        <v>-1990440000</v>
      </c>
      <c r="D308" s="18">
        <f>2.5*-$A308</f>
        <v>-363.75</v>
      </c>
      <c r="E308" s="18">
        <f>2.5*IF($A308&lt;=120,0,($A308-120)^4)</f>
        <v>1057062.65625</v>
      </c>
      <c r="F308" s="18">
        <f>600*IF($A308&lt;=240,0,($A308-240)^3)</f>
        <v>0</v>
      </c>
      <c r="G308" s="21">
        <f>SUM(B308:F308)/(3.19*10^9)</f>
        <v>0.14885072066026644</v>
      </c>
    </row>
    <row r="309" spans="1:7" x14ac:dyDescent="0.25">
      <c r="A309" s="24">
        <v>146</v>
      </c>
      <c r="B309" s="18">
        <f>800*$A309^3</f>
        <v>2489708800</v>
      </c>
      <c r="C309" s="18">
        <f>$A309*-13.68*10^6</f>
        <v>-1997280000</v>
      </c>
      <c r="D309" s="18">
        <f>2.5*-$A309</f>
        <v>-365</v>
      </c>
      <c r="E309" s="18">
        <f>2.5*IF($A309&lt;=120,0,($A309-120)^4)</f>
        <v>1142440</v>
      </c>
      <c r="F309" s="18">
        <f>600*IF($A309&lt;=240,0,($A309-240)^3)</f>
        <v>0</v>
      </c>
      <c r="G309" s="21">
        <f>SUM(B309:F309)/(3.19*10^9)</f>
        <v>0.15472441222570532</v>
      </c>
    </row>
    <row r="310" spans="1:7" x14ac:dyDescent="0.25">
      <c r="A310" s="24">
        <v>146.5</v>
      </c>
      <c r="B310" s="18">
        <f>800*$A310^3</f>
        <v>2515375700</v>
      </c>
      <c r="C310" s="18">
        <f>$A310*-13.68*10^6</f>
        <v>-2004120000</v>
      </c>
      <c r="D310" s="18">
        <f>2.5*-$A310</f>
        <v>-366.25</v>
      </c>
      <c r="E310" s="18">
        <f>2.5*IF($A310&lt;=120,0,($A310-120)^4)</f>
        <v>1232887.65625</v>
      </c>
      <c r="F310" s="18">
        <f>600*IF($A310&lt;=240,0,($A310-240)^3)</f>
        <v>0</v>
      </c>
      <c r="G310" s="21">
        <f>SUM(B310:F310)/(3.19*10^9)</f>
        <v>0.16065461486089341</v>
      </c>
    </row>
    <row r="311" spans="1:7" x14ac:dyDescent="0.25">
      <c r="A311" s="24">
        <v>147</v>
      </c>
      <c r="B311" s="18">
        <f>800*$A311^3</f>
        <v>2541218400</v>
      </c>
      <c r="C311" s="18">
        <f>$A311*-13.68*10^6</f>
        <v>-2010960000</v>
      </c>
      <c r="D311" s="18">
        <f>2.5*-$A311</f>
        <v>-367.5</v>
      </c>
      <c r="E311" s="18">
        <f>2.5*IF($A311&lt;=120,0,($A311-120)^4)</f>
        <v>1328602.5</v>
      </c>
      <c r="F311" s="18">
        <f>600*IF($A311&lt;=240,0,($A311-240)^3)</f>
        <v>0</v>
      </c>
      <c r="G311" s="21">
        <f>SUM(B311:F311)/(3.19*10^9)</f>
        <v>0.16664157836990595</v>
      </c>
    </row>
    <row r="312" spans="1:7" x14ac:dyDescent="0.25">
      <c r="A312" s="24">
        <v>147.5</v>
      </c>
      <c r="B312" s="18">
        <f>800*$A312^3</f>
        <v>2567237500</v>
      </c>
      <c r="C312" s="18">
        <f>$A312*-13.68*10^6</f>
        <v>-2017800000</v>
      </c>
      <c r="D312" s="18">
        <f>2.5*-$A312</f>
        <v>-368.75</v>
      </c>
      <c r="E312" s="18">
        <f>2.5*IF($A312&lt;=120,0,($A312-120)^4)</f>
        <v>1429785.15625</v>
      </c>
      <c r="F312" s="18">
        <f>600*IF($A312&lt;=240,0,($A312-240)^3)</f>
        <v>0</v>
      </c>
      <c r="G312" s="21">
        <f>SUM(B312:F312)/(3.19*10^9)</f>
        <v>0.17268555373236677</v>
      </c>
    </row>
    <row r="313" spans="1:7" x14ac:dyDescent="0.25">
      <c r="A313" s="24">
        <v>148</v>
      </c>
      <c r="B313" s="18">
        <f>800*$A313^3</f>
        <v>2593433600</v>
      </c>
      <c r="C313" s="18">
        <f>$A313*-13.68*10^6</f>
        <v>-2024639999.9999998</v>
      </c>
      <c r="D313" s="18">
        <f>2.5*-$A313</f>
        <v>-370</v>
      </c>
      <c r="E313" s="18">
        <f>2.5*IF($A313&lt;=120,0,($A313-120)^4)</f>
        <v>1536640</v>
      </c>
      <c r="F313" s="18">
        <f>600*IF($A313&lt;=240,0,($A313-240)^3)</f>
        <v>0</v>
      </c>
      <c r="G313" s="21">
        <f>SUM(B313:F313)/(3.19*10^9)</f>
        <v>0.17878679310344836</v>
      </c>
    </row>
    <row r="314" spans="1:7" x14ac:dyDescent="0.25">
      <c r="A314" s="24">
        <v>148.5</v>
      </c>
      <c r="B314" s="18">
        <f>800*$A314^3</f>
        <v>2619807300</v>
      </c>
      <c r="C314" s="18">
        <f>$A314*-13.68*10^6</f>
        <v>-2031480000</v>
      </c>
      <c r="D314" s="18">
        <f>2.5*-$A314</f>
        <v>-371.25</v>
      </c>
      <c r="E314" s="18">
        <f>2.5*IF($A314&lt;=120,0,($A314-120)^4)</f>
        <v>1649375.15625</v>
      </c>
      <c r="F314" s="18">
        <f>600*IF($A314&lt;=240,0,($A314-240)^3)</f>
        <v>0</v>
      </c>
      <c r="G314" s="21">
        <f>SUM(B314:F314)/(3.19*10^9)</f>
        <v>0.18494554981387148</v>
      </c>
    </row>
    <row r="315" spans="1:7" x14ac:dyDescent="0.25">
      <c r="A315" s="24">
        <v>149</v>
      </c>
      <c r="B315" s="18">
        <f>800*$A315^3</f>
        <v>2646359200</v>
      </c>
      <c r="C315" s="18">
        <f>$A315*-13.68*10^6</f>
        <v>-2038320000</v>
      </c>
      <c r="D315" s="18">
        <f>2.5*-$A315</f>
        <v>-372.5</v>
      </c>
      <c r="E315" s="18">
        <f>2.5*IF($A315&lt;=120,0,($A315-120)^4)</f>
        <v>1768202.5</v>
      </c>
      <c r="F315" s="18">
        <f>600*IF($A315&lt;=240,0,($A315-240)^3)</f>
        <v>0</v>
      </c>
      <c r="G315" s="21">
        <f>SUM(B315:F315)/(3.19*10^9)</f>
        <v>0.19116207836990595</v>
      </c>
    </row>
    <row r="316" spans="1:7" x14ac:dyDescent="0.25">
      <c r="A316" s="24">
        <v>149.5</v>
      </c>
      <c r="B316" s="18">
        <f>800*$A316^3</f>
        <v>2673089900</v>
      </c>
      <c r="C316" s="18">
        <f>$A316*-13.68*10^6</f>
        <v>-2045159999.9999998</v>
      </c>
      <c r="D316" s="18">
        <f>2.5*-$A316</f>
        <v>-373.75</v>
      </c>
      <c r="E316" s="18">
        <f>2.5*IF($A316&lt;=120,0,($A316-120)^4)</f>
        <v>1893337.65625</v>
      </c>
      <c r="F316" s="18">
        <f>600*IF($A316&lt;=240,0,($A316-240)^3)</f>
        <v>0</v>
      </c>
      <c r="G316" s="21">
        <f>SUM(B316:F316)/(3.19*10^9)</f>
        <v>0.19743663445336998</v>
      </c>
    </row>
    <row r="317" spans="1:7" x14ac:dyDescent="0.25">
      <c r="A317" s="24">
        <v>150</v>
      </c>
      <c r="B317" s="18">
        <f>800*$A317^3</f>
        <v>2700000000</v>
      </c>
      <c r="C317" s="18">
        <f>$A317*-13.68*10^6</f>
        <v>-2052000000</v>
      </c>
      <c r="D317" s="18">
        <f>2.5*-$A317</f>
        <v>-375</v>
      </c>
      <c r="E317" s="18">
        <f>2.5*IF($A317&lt;=120,0,($A317-120)^4)</f>
        <v>2025000</v>
      </c>
      <c r="F317" s="18">
        <f>600*IF($A317&lt;=240,0,($A317-240)^3)</f>
        <v>0</v>
      </c>
      <c r="G317" s="21">
        <f>SUM(B317:F317)/(3.19*10^9)</f>
        <v>0.20376947492163008</v>
      </c>
    </row>
    <row r="318" spans="1:7" x14ac:dyDescent="0.25">
      <c r="A318" s="24">
        <v>150.5</v>
      </c>
      <c r="B318" s="18">
        <f>800*$A318^3</f>
        <v>2727090100</v>
      </c>
      <c r="C318" s="18">
        <f>$A318*-13.68*10^6</f>
        <v>-2058840000.0000002</v>
      </c>
      <c r="D318" s="18">
        <f>2.5*-$A318</f>
        <v>-376.25</v>
      </c>
      <c r="E318" s="18">
        <f>2.5*IF($A318&lt;=120,0,($A318-120)^4)</f>
        <v>2163412.65625</v>
      </c>
      <c r="F318" s="18">
        <f>600*IF($A318&lt;=240,0,($A318-240)^3)</f>
        <v>0</v>
      </c>
      <c r="G318" s="21">
        <f>SUM(B318:F318)/(3.19*10^9)</f>
        <v>0.2101608578076018</v>
      </c>
    </row>
    <row r="319" spans="1:7" x14ac:dyDescent="0.25">
      <c r="A319" s="24">
        <v>151</v>
      </c>
      <c r="B319" s="18">
        <f>800*$A319^3</f>
        <v>2754360800</v>
      </c>
      <c r="C319" s="18">
        <f>$A319*-13.68*10^6</f>
        <v>-2065679999.9999998</v>
      </c>
      <c r="D319" s="18">
        <f>2.5*-$A319</f>
        <v>-377.5</v>
      </c>
      <c r="E319" s="18">
        <f>2.5*IF($A319&lt;=120,0,($A319-120)^4)</f>
        <v>2308802.5</v>
      </c>
      <c r="F319" s="18">
        <f>600*IF($A319&lt;=240,0,($A319-240)^3)</f>
        <v>0</v>
      </c>
      <c r="G319" s="21">
        <f>SUM(B319:F319)/(3.19*10^9)</f>
        <v>0.21661104231974929</v>
      </c>
    </row>
    <row r="320" spans="1:7" x14ac:dyDescent="0.25">
      <c r="A320" s="24">
        <v>151.5</v>
      </c>
      <c r="B320" s="18">
        <f>800*$A320^3</f>
        <v>2781812700</v>
      </c>
      <c r="C320" s="18">
        <f>$A320*-13.68*10^6</f>
        <v>-2072520000</v>
      </c>
      <c r="D320" s="18">
        <f>2.5*-$A320</f>
        <v>-378.75</v>
      </c>
      <c r="E320" s="18">
        <f>2.5*IF($A320&lt;=120,0,($A320-120)^4)</f>
        <v>2461400.15625</v>
      </c>
      <c r="F320" s="18">
        <f>600*IF($A320&lt;=240,0,($A320-240)^3)</f>
        <v>0</v>
      </c>
      <c r="G320" s="21">
        <f>SUM(B320:F320)/(3.19*10^9)</f>
        <v>0.22312028884208465</v>
      </c>
    </row>
    <row r="321" spans="1:7" x14ac:dyDescent="0.25">
      <c r="A321" s="24">
        <v>152</v>
      </c>
      <c r="B321" s="18">
        <f>800*$A321^3</f>
        <v>2809446400</v>
      </c>
      <c r="C321" s="18">
        <f>$A321*-13.68*10^6</f>
        <v>-2079360000.0000002</v>
      </c>
      <c r="D321" s="18">
        <f>2.5*-$A321</f>
        <v>-380</v>
      </c>
      <c r="E321" s="18">
        <f>2.5*IF($A321&lt;=120,0,($A321-120)^4)</f>
        <v>2621440</v>
      </c>
      <c r="F321" s="18">
        <f>600*IF($A321&lt;=240,0,($A321-240)^3)</f>
        <v>0</v>
      </c>
      <c r="G321" s="21">
        <f>SUM(B321:F321)/(3.19*10^9)</f>
        <v>0.22968885893416921</v>
      </c>
    </row>
    <row r="322" spans="1:7" x14ac:dyDescent="0.25">
      <c r="A322" s="24">
        <v>152.5</v>
      </c>
      <c r="B322" s="18">
        <f>800*$A322^3</f>
        <v>2837262500</v>
      </c>
      <c r="C322" s="18">
        <f>$A322*-13.68*10^6</f>
        <v>-2086199999.9999998</v>
      </c>
      <c r="D322" s="18">
        <f>2.5*-$A322</f>
        <v>-381.25</v>
      </c>
      <c r="E322" s="18">
        <f>2.5*IF($A322&lt;=120,0,($A322-120)^4)</f>
        <v>2789160.15625</v>
      </c>
      <c r="F322" s="18">
        <f>600*IF($A322&lt;=240,0,($A322-240)^3)</f>
        <v>0</v>
      </c>
      <c r="G322" s="21">
        <f>SUM(B322:F322)/(3.19*10^9)</f>
        <v>0.23631701533111293</v>
      </c>
    </row>
    <row r="323" spans="1:7" x14ac:dyDescent="0.25">
      <c r="A323" s="24">
        <v>153</v>
      </c>
      <c r="B323" s="18">
        <f>800*$A323^3</f>
        <v>2865261600</v>
      </c>
      <c r="C323" s="18">
        <f>$A323*-13.68*10^6</f>
        <v>-2093040000</v>
      </c>
      <c r="D323" s="18">
        <f>2.5*-$A323</f>
        <v>-382.5</v>
      </c>
      <c r="E323" s="18">
        <f>2.5*IF($A323&lt;=120,0,($A323-120)^4)</f>
        <v>2964802.5</v>
      </c>
      <c r="F323" s="18">
        <f>600*IF($A323&lt;=240,0,($A323-240)^3)</f>
        <v>0</v>
      </c>
      <c r="G323" s="21">
        <f>SUM(B323:F323)/(3.19*10^9)</f>
        <v>0.24300502194357368</v>
      </c>
    </row>
    <row r="324" spans="1:7" x14ac:dyDescent="0.25">
      <c r="A324" s="24">
        <v>153.5</v>
      </c>
      <c r="B324" s="18">
        <f>800*$A324^3</f>
        <v>2893444300</v>
      </c>
      <c r="C324" s="18">
        <f>$A324*-13.68*10^6</f>
        <v>-2099880000</v>
      </c>
      <c r="D324" s="18">
        <f>2.5*-$A324</f>
        <v>-383.75</v>
      </c>
      <c r="E324" s="18">
        <f>2.5*IF($A324&lt;=120,0,($A324-120)^4)</f>
        <v>3148612.65625</v>
      </c>
      <c r="F324" s="18">
        <f>600*IF($A324&lt;=240,0,($A324-240)^3)</f>
        <v>0</v>
      </c>
      <c r="G324" s="21">
        <f>SUM(B324:F324)/(3.19*10^9)</f>
        <v>0.24975314385775862</v>
      </c>
    </row>
    <row r="325" spans="1:7" x14ac:dyDescent="0.25">
      <c r="A325" s="24">
        <v>154</v>
      </c>
      <c r="B325" s="18">
        <f>800*$A325^3</f>
        <v>2921811200</v>
      </c>
      <c r="C325" s="18">
        <f>$A325*-13.68*10^6</f>
        <v>-2106719999.9999998</v>
      </c>
      <c r="D325" s="18">
        <f>2.5*-$A325</f>
        <v>-385</v>
      </c>
      <c r="E325" s="18">
        <f>2.5*IF($A325&lt;=120,0,($A325-120)^4)</f>
        <v>3340840</v>
      </c>
      <c r="F325" s="18">
        <f>600*IF($A325&lt;=240,0,($A325-240)^3)</f>
        <v>0</v>
      </c>
      <c r="G325" s="21">
        <f>SUM(B325:F325)/(3.19*10^9)</f>
        <v>0.25656164733542325</v>
      </c>
    </row>
    <row r="326" spans="1:7" x14ac:dyDescent="0.25">
      <c r="A326" s="24">
        <v>154.5</v>
      </c>
      <c r="B326" s="18">
        <f>800*$A326^3</f>
        <v>2950362900</v>
      </c>
      <c r="C326" s="18">
        <f>$A326*-13.68*10^6</f>
        <v>-2113560000</v>
      </c>
      <c r="D326" s="18">
        <f>2.5*-$A326</f>
        <v>-386.25</v>
      </c>
      <c r="E326" s="18">
        <f>2.5*IF($A326&lt;=120,0,($A326-120)^4)</f>
        <v>3541737.65625</v>
      </c>
      <c r="F326" s="18">
        <f>600*IF($A326&lt;=240,0,($A326-240)^3)</f>
        <v>0</v>
      </c>
      <c r="G326" s="21">
        <f>SUM(B326:F326)/(3.19*10^9)</f>
        <v>0.26343079981387146</v>
      </c>
    </row>
    <row r="327" spans="1:7" x14ac:dyDescent="0.25">
      <c r="A327" s="24">
        <v>155</v>
      </c>
      <c r="B327" s="18">
        <f>800*$A327^3</f>
        <v>2979100000</v>
      </c>
      <c r="C327" s="18">
        <f>$A327*-13.68*10^6</f>
        <v>-2120400000</v>
      </c>
      <c r="D327" s="18">
        <f>2.5*-$A327</f>
        <v>-387.5</v>
      </c>
      <c r="E327" s="18">
        <f>2.5*IF($A327&lt;=120,0,($A327-120)^4)</f>
        <v>3751562.5</v>
      </c>
      <c r="F327" s="18">
        <f>600*IF($A327&lt;=240,0,($A327-240)^3)</f>
        <v>0</v>
      </c>
      <c r="G327" s="21">
        <f>SUM(B327:F327)/(3.19*10^9)</f>
        <v>0.27036086990595609</v>
      </c>
    </row>
    <row r="328" spans="1:7" x14ac:dyDescent="0.25">
      <c r="A328" s="24">
        <v>155.5</v>
      </c>
      <c r="B328" s="18">
        <f>800*$A328^3</f>
        <v>3008023100</v>
      </c>
      <c r="C328" s="18">
        <f>$A328*-13.68*10^6</f>
        <v>-2127239999.9999998</v>
      </c>
      <c r="D328" s="18">
        <f>2.5*-$A328</f>
        <v>-388.75</v>
      </c>
      <c r="E328" s="18">
        <f>2.5*IF($A328&lt;=120,0,($A328-120)^4)</f>
        <v>3970575.15625</v>
      </c>
      <c r="F328" s="18">
        <f>600*IF($A328&lt;=240,0,($A328-240)^3)</f>
        <v>0</v>
      </c>
      <c r="G328" s="21">
        <f>SUM(B328:F328)/(3.19*10^9)</f>
        <v>0.27735212740007842</v>
      </c>
    </row>
    <row r="329" spans="1:7" x14ac:dyDescent="0.25">
      <c r="A329" s="24">
        <v>156</v>
      </c>
      <c r="B329" s="18">
        <f>800*$A329^3</f>
        <v>3037132800</v>
      </c>
      <c r="C329" s="18">
        <f>$A329*-13.68*10^6</f>
        <v>-2134080000</v>
      </c>
      <c r="D329" s="18">
        <f>2.5*-$A329</f>
        <v>-390</v>
      </c>
      <c r="E329" s="18">
        <f>2.5*IF($A329&lt;=120,0,($A329-120)^4)</f>
        <v>4199040</v>
      </c>
      <c r="F329" s="18">
        <f>600*IF($A329&lt;=240,0,($A329-240)^3)</f>
        <v>0</v>
      </c>
      <c r="G329" s="21">
        <f>SUM(B329:F329)/(3.19*10^9)</f>
        <v>0.28440484326018811</v>
      </c>
    </row>
    <row r="330" spans="1:7" x14ac:dyDescent="0.25">
      <c r="A330" s="24">
        <v>156.5</v>
      </c>
      <c r="B330" s="18">
        <f>800*$A330^3</f>
        <v>3066429700</v>
      </c>
      <c r="C330" s="18">
        <f>$A330*-13.68*10^6</f>
        <v>-2140920000</v>
      </c>
      <c r="D330" s="18">
        <f>2.5*-$A330</f>
        <v>-391.25</v>
      </c>
      <c r="E330" s="18">
        <f>2.5*IF($A330&lt;=120,0,($A330-120)^4)</f>
        <v>4437225.15625</v>
      </c>
      <c r="F330" s="18">
        <f>600*IF($A330&lt;=240,0,($A330-240)^3)</f>
        <v>0</v>
      </c>
      <c r="G330" s="21">
        <f>SUM(B330:F330)/(3.19*10^9)</f>
        <v>0.29151928962578372</v>
      </c>
    </row>
    <row r="331" spans="1:7" x14ac:dyDescent="0.25">
      <c r="A331" s="24">
        <v>157</v>
      </c>
      <c r="B331" s="18">
        <f>800*$A331^3</f>
        <v>3095914400</v>
      </c>
      <c r="C331" s="18">
        <f>$A331*-13.68*10^6</f>
        <v>-2147760000</v>
      </c>
      <c r="D331" s="18">
        <f>2.5*-$A331</f>
        <v>-392.5</v>
      </c>
      <c r="E331" s="18">
        <f>2.5*IF($A331&lt;=120,0,($A331-120)^4)</f>
        <v>4685402.5</v>
      </c>
      <c r="F331" s="18">
        <f>600*IF($A331&lt;=240,0,($A331-240)^3)</f>
        <v>0</v>
      </c>
      <c r="G331" s="21">
        <f>SUM(B331:F331)/(3.19*10^9)</f>
        <v>0.29869573981191222</v>
      </c>
    </row>
    <row r="332" spans="1:7" x14ac:dyDescent="0.25">
      <c r="A332" s="24">
        <v>157.5</v>
      </c>
      <c r="B332" s="18">
        <f>800*$A332^3</f>
        <v>3125587500</v>
      </c>
      <c r="C332" s="18">
        <f>$A332*-13.68*10^6</f>
        <v>-2154600000</v>
      </c>
      <c r="D332" s="18">
        <f>2.5*-$A332</f>
        <v>-393.75</v>
      </c>
      <c r="E332" s="18">
        <f>2.5*IF($A332&lt;=120,0,($A332-120)^4)</f>
        <v>4943847.65625</v>
      </c>
      <c r="F332" s="18">
        <f>600*IF($A332&lt;=240,0,($A332-240)^3)</f>
        <v>0</v>
      </c>
      <c r="G332" s="21">
        <f>SUM(B332:F332)/(3.19*10^9)</f>
        <v>0.30593446830916926</v>
      </c>
    </row>
    <row r="333" spans="1:7" x14ac:dyDescent="0.25">
      <c r="A333" s="24">
        <v>158</v>
      </c>
      <c r="B333" s="18">
        <f>800*$A333^3</f>
        <v>3155449600</v>
      </c>
      <c r="C333" s="18">
        <f>$A333*-13.68*10^6</f>
        <v>-2161440000</v>
      </c>
      <c r="D333" s="18">
        <f>2.5*-$A333</f>
        <v>-395</v>
      </c>
      <c r="E333" s="18">
        <f>2.5*IF($A333&lt;=120,0,($A333-120)^4)</f>
        <v>5212840</v>
      </c>
      <c r="F333" s="18">
        <f>600*IF($A333&lt;=240,0,($A333-240)^3)</f>
        <v>0</v>
      </c>
      <c r="G333" s="21">
        <f>SUM(B333:F333)/(3.19*10^9)</f>
        <v>0.31323575078369909</v>
      </c>
    </row>
    <row r="334" spans="1:7" x14ac:dyDescent="0.25">
      <c r="A334" s="24">
        <v>158.5</v>
      </c>
      <c r="B334" s="18">
        <f>800*$A334^3</f>
        <v>3185501300</v>
      </c>
      <c r="C334" s="18">
        <f>$A334*-13.68*10^6</f>
        <v>-2168279999.9999995</v>
      </c>
      <c r="D334" s="18">
        <f>2.5*-$A334</f>
        <v>-396.25</v>
      </c>
      <c r="E334" s="18">
        <f>2.5*IF($A334&lt;=120,0,($A334-120)^4)</f>
        <v>5492662.65625</v>
      </c>
      <c r="F334" s="18">
        <f>600*IF($A334&lt;=240,0,($A334-240)^3)</f>
        <v>0</v>
      </c>
      <c r="G334" s="21">
        <f>SUM(B334:F334)/(3.19*10^9)</f>
        <v>0.32059986407719449</v>
      </c>
    </row>
    <row r="335" spans="1:7" x14ac:dyDescent="0.25">
      <c r="A335" s="24">
        <v>159</v>
      </c>
      <c r="B335" s="18">
        <f>800*$A335^3</f>
        <v>3215743200</v>
      </c>
      <c r="C335" s="18">
        <f>$A335*-13.68*10^6</f>
        <v>-2175120000</v>
      </c>
      <c r="D335" s="18">
        <f>2.5*-$A335</f>
        <v>-397.5</v>
      </c>
      <c r="E335" s="18">
        <f>2.5*IF($A335&lt;=120,0,($A335-120)^4)</f>
        <v>5783602.5</v>
      </c>
      <c r="F335" s="18">
        <f>600*IF($A335&lt;=240,0,($A335-240)^3)</f>
        <v>0</v>
      </c>
      <c r="G335" s="21">
        <f>SUM(B335:F335)/(3.19*10^9)</f>
        <v>0.32802708620689658</v>
      </c>
    </row>
    <row r="336" spans="1:7" x14ac:dyDescent="0.25">
      <c r="A336" s="24">
        <v>159.5</v>
      </c>
      <c r="B336" s="18">
        <f>800*$A336^3</f>
        <v>3246175900</v>
      </c>
      <c r="C336" s="18">
        <f>$A336*-13.68*10^6</f>
        <v>-2181960000</v>
      </c>
      <c r="D336" s="18">
        <f>2.5*-$A336</f>
        <v>-398.75</v>
      </c>
      <c r="E336" s="18">
        <f>2.5*IF($A336&lt;=120,0,($A336-120)^4)</f>
        <v>6085950.15625</v>
      </c>
      <c r="F336" s="18">
        <f>600*IF($A336&lt;=240,0,($A336-240)^3)</f>
        <v>0</v>
      </c>
      <c r="G336" s="21">
        <f>SUM(B336:F336)/(3.19*10^9)</f>
        <v>0.33551769636559559</v>
      </c>
    </row>
    <row r="337" spans="1:7" x14ac:dyDescent="0.25">
      <c r="A337" s="24">
        <v>160</v>
      </c>
      <c r="B337" s="18">
        <f>800*$A337^3</f>
        <v>3276800000</v>
      </c>
      <c r="C337" s="18">
        <f>$A337*-13.68*10^6</f>
        <v>-2188800000</v>
      </c>
      <c r="D337" s="18">
        <f>2.5*-$A337</f>
        <v>-400</v>
      </c>
      <c r="E337" s="18">
        <f>2.5*IF($A337&lt;=120,0,($A337-120)^4)</f>
        <v>6400000</v>
      </c>
      <c r="F337" s="18">
        <f>600*IF($A337&lt;=240,0,($A337-240)^3)</f>
        <v>0</v>
      </c>
      <c r="G337" s="21">
        <f>SUM(B337:F337)/(3.19*10^9)</f>
        <v>0.34307197492163011</v>
      </c>
    </row>
    <row r="338" spans="1:7" x14ac:dyDescent="0.25">
      <c r="A338" s="24">
        <v>160.5</v>
      </c>
      <c r="B338" s="18">
        <f>800*$A338^3</f>
        <v>3307616100</v>
      </c>
      <c r="C338" s="18">
        <f>$A338*-13.68*10^6</f>
        <v>-2195640000</v>
      </c>
      <c r="D338" s="18">
        <f>2.5*-$A338</f>
        <v>-401.25</v>
      </c>
      <c r="E338" s="18">
        <f>2.5*IF($A338&lt;=120,0,($A338-120)^4)</f>
        <v>6726050.15625</v>
      </c>
      <c r="F338" s="18">
        <f>600*IF($A338&lt;=240,0,($A338-240)^3)</f>
        <v>0</v>
      </c>
      <c r="G338" s="21">
        <f>SUM(B338:F338)/(3.19*10^9)</f>
        <v>0.35069020341888713</v>
      </c>
    </row>
    <row r="339" spans="1:7" x14ac:dyDescent="0.25">
      <c r="A339" s="24">
        <v>161</v>
      </c>
      <c r="B339" s="18">
        <f>800*$A339^3</f>
        <v>3338624800</v>
      </c>
      <c r="C339" s="18">
        <f>$A339*-13.68*10^6</f>
        <v>-2202480000</v>
      </c>
      <c r="D339" s="18">
        <f>2.5*-$A339</f>
        <v>-402.5</v>
      </c>
      <c r="E339" s="18">
        <f>2.5*IF($A339&lt;=120,0,($A339-120)^4)</f>
        <v>7064402.5</v>
      </c>
      <c r="F339" s="18">
        <f>600*IF($A339&lt;=240,0,($A339-240)^3)</f>
        <v>0</v>
      </c>
      <c r="G339" s="21">
        <f>SUM(B339:F339)/(3.19*10^9)</f>
        <v>0.3583726645768025</v>
      </c>
    </row>
    <row r="340" spans="1:7" x14ac:dyDescent="0.25">
      <c r="A340" s="24">
        <v>161.5</v>
      </c>
      <c r="B340" s="18">
        <f>800*$A340^3</f>
        <v>3369826700</v>
      </c>
      <c r="C340" s="18">
        <f>$A340*-13.68*10^6</f>
        <v>-2209320000</v>
      </c>
      <c r="D340" s="18">
        <f>2.5*-$A340</f>
        <v>-403.75</v>
      </c>
      <c r="E340" s="18">
        <f>2.5*IF($A340&lt;=120,0,($A340-120)^4)</f>
        <v>7415362.65625</v>
      </c>
      <c r="F340" s="18">
        <f>600*IF($A340&lt;=240,0,($A340-240)^3)</f>
        <v>0</v>
      </c>
      <c r="G340" s="21">
        <f>SUM(B340:F340)/(3.19*10^9)</f>
        <v>0.36611964229036048</v>
      </c>
    </row>
    <row r="341" spans="1:7" x14ac:dyDescent="0.25">
      <c r="A341" s="24">
        <v>162</v>
      </c>
      <c r="B341" s="18">
        <f>800*$A341^3</f>
        <v>3401222400</v>
      </c>
      <c r="C341" s="18">
        <f>$A341*-13.68*10^6</f>
        <v>-2216160000</v>
      </c>
      <c r="D341" s="18">
        <f>2.5*-$A341</f>
        <v>-405</v>
      </c>
      <c r="E341" s="18">
        <f>2.5*IF($A341&lt;=120,0,($A341-120)^4)</f>
        <v>7779240</v>
      </c>
      <c r="F341" s="18">
        <f>600*IF($A341&lt;=240,0,($A341-240)^3)</f>
        <v>0</v>
      </c>
      <c r="G341" s="21">
        <f>SUM(B341:F341)/(3.19*10^9)</f>
        <v>0.37393142163009402</v>
      </c>
    </row>
    <row r="342" spans="1:7" x14ac:dyDescent="0.25">
      <c r="A342" s="24">
        <v>162.5</v>
      </c>
      <c r="B342" s="18">
        <f>800*$A342^3</f>
        <v>3432812500</v>
      </c>
      <c r="C342" s="18">
        <f>$A342*-13.68*10^6</f>
        <v>-2223000000</v>
      </c>
      <c r="D342" s="18">
        <f>2.5*-$A342</f>
        <v>-406.25</v>
      </c>
      <c r="E342" s="18">
        <f>2.5*IF($A342&lt;=120,0,($A342-120)^4)</f>
        <v>8156347.65625</v>
      </c>
      <c r="F342" s="18">
        <f>600*IF($A342&lt;=240,0,($A342-240)^3)</f>
        <v>0</v>
      </c>
      <c r="G342" s="21">
        <f>SUM(B342:F342)/(3.19*10^9)</f>
        <v>0.38180828884208462</v>
      </c>
    </row>
    <row r="343" spans="1:7" x14ac:dyDescent="0.25">
      <c r="A343" s="24">
        <v>163</v>
      </c>
      <c r="B343" s="18">
        <f>800*$A343^3</f>
        <v>3464597600</v>
      </c>
      <c r="C343" s="18">
        <f>$A343*-13.68*10^6</f>
        <v>-2229840000</v>
      </c>
      <c r="D343" s="18">
        <f>2.5*-$A343</f>
        <v>-407.5</v>
      </c>
      <c r="E343" s="18">
        <f>2.5*IF($A343&lt;=120,0,($A343-120)^4)</f>
        <v>8547002.5</v>
      </c>
      <c r="F343" s="18">
        <f>600*IF($A343&lt;=240,0,($A343-240)^3)</f>
        <v>0</v>
      </c>
      <c r="G343" s="21">
        <f>SUM(B343:F343)/(3.19*10^9)</f>
        <v>0.38975053134796239</v>
      </c>
    </row>
    <row r="344" spans="1:7" x14ac:dyDescent="0.25">
      <c r="A344" s="24">
        <v>163.5</v>
      </c>
      <c r="B344" s="18">
        <f>800*$A344^3</f>
        <v>3496578300</v>
      </c>
      <c r="C344" s="18">
        <f>$A344*-13.68*10^6</f>
        <v>-2236680000</v>
      </c>
      <c r="D344" s="18">
        <f>2.5*-$A344</f>
        <v>-408.75</v>
      </c>
      <c r="E344" s="18">
        <f>2.5*IF($A344&lt;=120,0,($A344-120)^4)</f>
        <v>8951525.15625</v>
      </c>
      <c r="F344" s="18">
        <f>600*IF($A344&lt;=240,0,($A344-240)^3)</f>
        <v>0</v>
      </c>
      <c r="G344" s="21">
        <f>SUM(B344:F344)/(3.19*10^9)</f>
        <v>0.39775843774490593</v>
      </c>
    </row>
    <row r="345" spans="1:7" x14ac:dyDescent="0.25">
      <c r="A345" s="24">
        <v>164</v>
      </c>
      <c r="B345" s="18">
        <f>800*$A345^3</f>
        <v>3528755200</v>
      </c>
      <c r="C345" s="18">
        <f>$A345*-13.68*10^6</f>
        <v>-2243520000</v>
      </c>
      <c r="D345" s="18">
        <f>2.5*-$A345</f>
        <v>-410</v>
      </c>
      <c r="E345" s="18">
        <f>2.5*IF($A345&lt;=120,0,($A345-120)^4)</f>
        <v>9370240</v>
      </c>
      <c r="F345" s="18">
        <f>600*IF($A345&lt;=240,0,($A345-240)^3)</f>
        <v>0</v>
      </c>
      <c r="G345" s="21">
        <f>SUM(B345:F345)/(3.19*10^9)</f>
        <v>0.40583229780564262</v>
      </c>
    </row>
    <row r="346" spans="1:7" x14ac:dyDescent="0.25">
      <c r="A346" s="24">
        <v>164.5</v>
      </c>
      <c r="B346" s="18">
        <f>800*$A346^3</f>
        <v>3561128900</v>
      </c>
      <c r="C346" s="18">
        <f>$A346*-13.68*10^6</f>
        <v>-2250360000</v>
      </c>
      <c r="D346" s="18">
        <f>2.5*-$A346</f>
        <v>-411.25</v>
      </c>
      <c r="E346" s="18">
        <f>2.5*IF($A346&lt;=120,0,($A346-120)^4)</f>
        <v>9803475.15625</v>
      </c>
      <c r="F346" s="18">
        <f>600*IF($A346&lt;=240,0,($A346-240)^3)</f>
        <v>0</v>
      </c>
      <c r="G346" s="21">
        <f>SUM(B346:F346)/(3.19*10^9)</f>
        <v>0.4139724024784483</v>
      </c>
    </row>
    <row r="347" spans="1:7" x14ac:dyDescent="0.25">
      <c r="A347" s="24">
        <v>165</v>
      </c>
      <c r="B347" s="18">
        <f>800*$A347^3</f>
        <v>3593700000</v>
      </c>
      <c r="C347" s="18">
        <f>$A347*-13.68*10^6</f>
        <v>-2257200000</v>
      </c>
      <c r="D347" s="18">
        <f>2.5*-$A347</f>
        <v>-412.5</v>
      </c>
      <c r="E347" s="18">
        <f>2.5*IF($A347&lt;=120,0,($A347-120)^4)</f>
        <v>10251562.5</v>
      </c>
      <c r="F347" s="18">
        <f>600*IF($A347&lt;=240,0,($A347-240)^3)</f>
        <v>0</v>
      </c>
      <c r="G347" s="21">
        <f>SUM(B347:F347)/(3.19*10^9)</f>
        <v>0.42217904388714733</v>
      </c>
    </row>
    <row r="348" spans="1:7" x14ac:dyDescent="0.25">
      <c r="A348" s="24">
        <v>165.5</v>
      </c>
      <c r="B348" s="18">
        <f>800*$A348^3</f>
        <v>3626469100</v>
      </c>
      <c r="C348" s="18">
        <f>$A348*-13.68*10^6</f>
        <v>-2264040000</v>
      </c>
      <c r="D348" s="18">
        <f>2.5*-$A348</f>
        <v>-413.75</v>
      </c>
      <c r="E348" s="18">
        <f>2.5*IF($A348&lt;=120,0,($A348-120)^4)</f>
        <v>10714837.65625</v>
      </c>
      <c r="F348" s="18">
        <f>600*IF($A348&lt;=240,0,($A348-240)^3)</f>
        <v>0</v>
      </c>
      <c r="G348" s="21">
        <f>SUM(B348:F348)/(3.19*10^9)</f>
        <v>0.43045251533111284</v>
      </c>
    </row>
    <row r="349" spans="1:7" x14ac:dyDescent="0.25">
      <c r="A349" s="24">
        <v>166</v>
      </c>
      <c r="B349" s="18">
        <f>800*$A349^3</f>
        <v>3659436800</v>
      </c>
      <c r="C349" s="18">
        <f>$A349*-13.68*10^6</f>
        <v>-2270880000</v>
      </c>
      <c r="D349" s="18">
        <f>2.5*-$A349</f>
        <v>-415</v>
      </c>
      <c r="E349" s="18">
        <f>2.5*IF($A349&lt;=120,0,($A349-120)^4)</f>
        <v>11193640</v>
      </c>
      <c r="F349" s="18">
        <f>600*IF($A349&lt;=240,0,($A349-240)^3)</f>
        <v>0</v>
      </c>
      <c r="G349" s="21">
        <f>SUM(B349:F349)/(3.19*10^9)</f>
        <v>0.43879311128526644</v>
      </c>
    </row>
    <row r="350" spans="1:7" x14ac:dyDescent="0.25">
      <c r="A350" s="24">
        <v>166.5</v>
      </c>
      <c r="B350" s="18">
        <f>800*$A350^3</f>
        <v>3692603700</v>
      </c>
      <c r="C350" s="18">
        <f>$A350*-13.68*10^6</f>
        <v>-2277720000</v>
      </c>
      <c r="D350" s="18">
        <f>2.5*-$A350</f>
        <v>-416.25</v>
      </c>
      <c r="E350" s="18">
        <f>2.5*IF($A350&lt;=120,0,($A350-120)^4)</f>
        <v>11688312.65625</v>
      </c>
      <c r="F350" s="18">
        <f>600*IF($A350&lt;=240,0,($A350-240)^3)</f>
        <v>0</v>
      </c>
      <c r="G350" s="21">
        <f>SUM(B350:F350)/(3.19*10^9)</f>
        <v>0.44720112740007839</v>
      </c>
    </row>
    <row r="351" spans="1:7" x14ac:dyDescent="0.25">
      <c r="A351" s="24">
        <v>167</v>
      </c>
      <c r="B351" s="18">
        <f>800*$A351^3</f>
        <v>3725970400</v>
      </c>
      <c r="C351" s="18">
        <f>$A351*-13.68*10^6</f>
        <v>-2284560000</v>
      </c>
      <c r="D351" s="18">
        <f>2.5*-$A351</f>
        <v>-417.5</v>
      </c>
      <c r="E351" s="18">
        <f>2.5*IF($A351&lt;=120,0,($A351-120)^4)</f>
        <v>12199202.5</v>
      </c>
      <c r="F351" s="18">
        <f>600*IF($A351&lt;=240,0,($A351-240)^3)</f>
        <v>0</v>
      </c>
      <c r="G351" s="21">
        <f>SUM(B351:F351)/(3.19*10^9)</f>
        <v>0.45567686050156742</v>
      </c>
    </row>
    <row r="352" spans="1:7" x14ac:dyDescent="0.25">
      <c r="A352" s="24">
        <v>167.5</v>
      </c>
      <c r="B352" s="18">
        <f>800*$A352^3</f>
        <v>3759537500</v>
      </c>
      <c r="C352" s="18">
        <f>$A352*-13.68*10^6</f>
        <v>-2291400000</v>
      </c>
      <c r="D352" s="18">
        <f>2.5*-$A352</f>
        <v>-418.75</v>
      </c>
      <c r="E352" s="18">
        <f>2.5*IF($A352&lt;=120,0,($A352-120)^4)</f>
        <v>12726660.15625</v>
      </c>
      <c r="F352" s="18">
        <f>600*IF($A352&lt;=240,0,($A352-240)^3)</f>
        <v>0</v>
      </c>
      <c r="G352" s="21">
        <f>SUM(B352:F352)/(3.19*10^9)</f>
        <v>0.46422060859130093</v>
      </c>
    </row>
    <row r="353" spans="1:7" x14ac:dyDescent="0.25">
      <c r="A353" s="24">
        <v>168</v>
      </c>
      <c r="B353" s="18">
        <f>800*$A353^3</f>
        <v>3793305600</v>
      </c>
      <c r="C353" s="18">
        <f>$A353*-13.68*10^6</f>
        <v>-2298240000</v>
      </c>
      <c r="D353" s="18">
        <f>2.5*-$A353</f>
        <v>-420</v>
      </c>
      <c r="E353" s="18">
        <f>2.5*IF($A353&lt;=120,0,($A353-120)^4)</f>
        <v>13271040</v>
      </c>
      <c r="F353" s="18">
        <f>600*IF($A353&lt;=240,0,($A353-240)^3)</f>
        <v>0</v>
      </c>
      <c r="G353" s="21">
        <f>SUM(B353:F353)/(3.19*10^9)</f>
        <v>0.47283267084639496</v>
      </c>
    </row>
    <row r="354" spans="1:7" x14ac:dyDescent="0.25">
      <c r="A354" s="24">
        <v>168.5</v>
      </c>
      <c r="B354" s="18">
        <f>800*$A354^3</f>
        <v>3827275300</v>
      </c>
      <c r="C354" s="18">
        <f>$A354*-13.68*10^6</f>
        <v>-2305080000</v>
      </c>
      <c r="D354" s="18">
        <f>2.5*-$A354</f>
        <v>-421.25</v>
      </c>
      <c r="E354" s="18">
        <f>2.5*IF($A354&lt;=120,0,($A354-120)^4)</f>
        <v>13832700.15625</v>
      </c>
      <c r="F354" s="18">
        <f>600*IF($A354&lt;=240,0,($A354-240)^3)</f>
        <v>0</v>
      </c>
      <c r="G354" s="21">
        <f>SUM(B354:F354)/(3.19*10^9)</f>
        <v>0.48151334761951409</v>
      </c>
    </row>
    <row r="355" spans="1:7" x14ac:dyDescent="0.25">
      <c r="A355" s="24">
        <v>169</v>
      </c>
      <c r="B355" s="18">
        <f>800*$A355^3</f>
        <v>3861447200</v>
      </c>
      <c r="C355" s="18">
        <f>$A355*-13.68*10^6</f>
        <v>-2311920000</v>
      </c>
      <c r="D355" s="18">
        <f>2.5*-$A355</f>
        <v>-422.5</v>
      </c>
      <c r="E355" s="18">
        <f>2.5*IF($A355&lt;=120,0,($A355-120)^4)</f>
        <v>14412002.5</v>
      </c>
      <c r="F355" s="18">
        <f>600*IF($A355&lt;=240,0,($A355-240)^3)</f>
        <v>0</v>
      </c>
      <c r="G355" s="21">
        <f>SUM(B355:F355)/(3.19*10^9)</f>
        <v>0.49026294043887148</v>
      </c>
    </row>
    <row r="356" spans="1:7" x14ac:dyDescent="0.25">
      <c r="A356" s="24">
        <v>169.5</v>
      </c>
      <c r="B356" s="18">
        <f>800*$A356^3</f>
        <v>3895821900</v>
      </c>
      <c r="C356" s="18">
        <f>$A356*-13.68*10^6</f>
        <v>-2318760000</v>
      </c>
      <c r="D356" s="18">
        <f>2.5*-$A356</f>
        <v>-423.75</v>
      </c>
      <c r="E356" s="18">
        <f>2.5*IF($A356&lt;=120,0,($A356-120)^4)</f>
        <v>15009312.65625</v>
      </c>
      <c r="F356" s="18">
        <f>600*IF($A356&lt;=240,0,($A356-240)^3)</f>
        <v>0</v>
      </c>
      <c r="G356" s="21">
        <f>SUM(B356:F356)/(3.19*10^9)</f>
        <v>0.49908175200822885</v>
      </c>
    </row>
    <row r="357" spans="1:7" x14ac:dyDescent="0.25">
      <c r="A357" s="24">
        <v>170</v>
      </c>
      <c r="B357" s="18">
        <f>800*$A357^3</f>
        <v>3930400000</v>
      </c>
      <c r="C357" s="18">
        <f>$A357*-13.68*10^6</f>
        <v>-2325600000</v>
      </c>
      <c r="D357" s="18">
        <f>2.5*-$A357</f>
        <v>-425</v>
      </c>
      <c r="E357" s="18">
        <f>2.5*IF($A357&lt;=120,0,($A357-120)^4)</f>
        <v>15625000</v>
      </c>
      <c r="F357" s="18">
        <f>600*IF($A357&lt;=240,0,($A357-240)^3)</f>
        <v>0</v>
      </c>
      <c r="G357" s="21">
        <f>SUM(B357:F357)/(3.19*10^9)</f>
        <v>0.50797008620689654</v>
      </c>
    </row>
    <row r="358" spans="1:7" x14ac:dyDescent="0.25">
      <c r="A358" s="24">
        <v>170.5</v>
      </c>
      <c r="B358" s="18">
        <f>800*$A358^3</f>
        <v>3965182100</v>
      </c>
      <c r="C358" s="18">
        <f>$A358*-13.68*10^6</f>
        <v>-2332440000</v>
      </c>
      <c r="D358" s="18">
        <f>2.5*-$A358</f>
        <v>-426.25</v>
      </c>
      <c r="E358" s="18">
        <f>2.5*IF($A358&lt;=120,0,($A358-120)^4)</f>
        <v>16259437.65625</v>
      </c>
      <c r="F358" s="18">
        <f>600*IF($A358&lt;=240,0,($A358-240)^3)</f>
        <v>0</v>
      </c>
      <c r="G358" s="21">
        <f>SUM(B358:F358)/(3.19*10^9)</f>
        <v>0.51692824808973359</v>
      </c>
    </row>
    <row r="359" spans="1:7" x14ac:dyDescent="0.25">
      <c r="A359" s="24">
        <v>171</v>
      </c>
      <c r="B359" s="18">
        <f>800*$A359^3</f>
        <v>4000168800</v>
      </c>
      <c r="C359" s="18">
        <f>$A359*-13.68*10^6</f>
        <v>-2339279999.9999995</v>
      </c>
      <c r="D359" s="18">
        <f>2.5*-$A359</f>
        <v>-427.5</v>
      </c>
      <c r="E359" s="18">
        <f>2.5*IF($A359&lt;=120,0,($A359-120)^4)</f>
        <v>16913002.5</v>
      </c>
      <c r="F359" s="18">
        <f>600*IF($A359&lt;=240,0,($A359-240)^3)</f>
        <v>0</v>
      </c>
      <c r="G359" s="21">
        <f>SUM(B359:F359)/(3.19*10^9)</f>
        <v>0.52595654388714752</v>
      </c>
    </row>
    <row r="360" spans="1:7" x14ac:dyDescent="0.25">
      <c r="A360" s="24">
        <v>171.5</v>
      </c>
      <c r="B360" s="18">
        <f>800*$A360^3</f>
        <v>4035360700</v>
      </c>
      <c r="C360" s="18">
        <f>$A360*-13.68*10^6</f>
        <v>-2346120000</v>
      </c>
      <c r="D360" s="18">
        <f>2.5*-$A360</f>
        <v>-428.75</v>
      </c>
      <c r="E360" s="18">
        <f>2.5*IF($A360&lt;=120,0,($A360-120)^4)</f>
        <v>17586075.15625</v>
      </c>
      <c r="F360" s="18">
        <f>600*IF($A360&lt;=240,0,($A360-240)^3)</f>
        <v>0</v>
      </c>
      <c r="G360" s="21">
        <f>SUM(B360:F360)/(3.19*10^9)</f>
        <v>0.53505528100509403</v>
      </c>
    </row>
    <row r="361" spans="1:7" x14ac:dyDescent="0.25">
      <c r="A361" s="24">
        <v>172</v>
      </c>
      <c r="B361" s="18">
        <f>800*$A361^3</f>
        <v>4070758400</v>
      </c>
      <c r="C361" s="18">
        <f>$A361*-13.68*10^6</f>
        <v>-2352960000</v>
      </c>
      <c r="D361" s="18">
        <f>2.5*-$A361</f>
        <v>-430</v>
      </c>
      <c r="E361" s="18">
        <f>2.5*IF($A361&lt;=120,0,($A361-120)^4)</f>
        <v>18279040</v>
      </c>
      <c r="F361" s="18">
        <f>600*IF($A361&lt;=240,0,($A361-240)^3)</f>
        <v>0</v>
      </c>
      <c r="G361" s="21">
        <f>SUM(B361:F361)/(3.19*10^9)</f>
        <v>0.54422476802507835</v>
      </c>
    </row>
    <row r="362" spans="1:7" x14ac:dyDescent="0.25">
      <c r="A362" s="24">
        <v>172.5</v>
      </c>
      <c r="B362" s="18">
        <f>800*$A362^3</f>
        <v>4106362500</v>
      </c>
      <c r="C362" s="18">
        <f>$A362*-13.68*10^6</f>
        <v>-2359799999.9999995</v>
      </c>
      <c r="D362" s="18">
        <f>2.5*-$A362</f>
        <v>-431.25</v>
      </c>
      <c r="E362" s="18">
        <f>2.5*IF($A362&lt;=120,0,($A362-120)^4)</f>
        <v>18992285.15625</v>
      </c>
      <c r="F362" s="18">
        <f>600*IF($A362&lt;=240,0,($A362-240)^3)</f>
        <v>0</v>
      </c>
      <c r="G362" s="21">
        <f>SUM(B362:F362)/(3.19*10^9)</f>
        <v>0.55346531470415372</v>
      </c>
    </row>
    <row r="363" spans="1:7" x14ac:dyDescent="0.25">
      <c r="A363" s="24">
        <v>173</v>
      </c>
      <c r="B363" s="18">
        <f>800*$A363^3</f>
        <v>4142173600</v>
      </c>
      <c r="C363" s="18">
        <f>$A363*-13.68*10^6</f>
        <v>-2366640000</v>
      </c>
      <c r="D363" s="18">
        <f>2.5*-$A363</f>
        <v>-432.5</v>
      </c>
      <c r="E363" s="18">
        <f>2.5*IF($A363&lt;=120,0,($A363-120)^4)</f>
        <v>19726202.5</v>
      </c>
      <c r="F363" s="18">
        <f>600*IF($A363&lt;=240,0,($A363-240)^3)</f>
        <v>0</v>
      </c>
      <c r="G363" s="21">
        <f>SUM(B363:F363)/(3.19*10^9)</f>
        <v>0.56277723197492158</v>
      </c>
    </row>
    <row r="364" spans="1:7" x14ac:dyDescent="0.25">
      <c r="A364" s="24">
        <v>173.5</v>
      </c>
      <c r="B364" s="18">
        <f>800*$A364^3</f>
        <v>4178192300</v>
      </c>
      <c r="C364" s="18">
        <f>$A364*-13.68*10^6</f>
        <v>-2373480000</v>
      </c>
      <c r="D364" s="18">
        <f>2.5*-$A364</f>
        <v>-433.75</v>
      </c>
      <c r="E364" s="18">
        <f>2.5*IF($A364&lt;=120,0,($A364-120)^4)</f>
        <v>20481187.65625</v>
      </c>
      <c r="F364" s="18">
        <f>600*IF($A364&lt;=240,0,($A364-240)^3)</f>
        <v>0</v>
      </c>
      <c r="G364" s="21">
        <f>SUM(B364:F364)/(3.19*10^9)</f>
        <v>0.57216083194553291</v>
      </c>
    </row>
    <row r="365" spans="1:7" x14ac:dyDescent="0.25">
      <c r="A365" s="24">
        <v>174</v>
      </c>
      <c r="B365" s="18">
        <f>800*$A365^3</f>
        <v>4214419200</v>
      </c>
      <c r="C365" s="18">
        <f>$A365*-13.68*10^6</f>
        <v>-2380320000</v>
      </c>
      <c r="D365" s="18">
        <f>2.5*-$A365</f>
        <v>-435</v>
      </c>
      <c r="E365" s="18">
        <f>2.5*IF($A365&lt;=120,0,($A365-120)^4)</f>
        <v>21257640</v>
      </c>
      <c r="F365" s="18">
        <f>600*IF($A365&lt;=240,0,($A365-240)^3)</f>
        <v>0</v>
      </c>
      <c r="G365" s="21">
        <f>SUM(B365:F365)/(3.19*10^9)</f>
        <v>0.58161642789968648</v>
      </c>
    </row>
    <row r="366" spans="1:7" x14ac:dyDescent="0.25">
      <c r="A366" s="24">
        <v>174.5</v>
      </c>
      <c r="B366" s="18">
        <f>800*$A366^3</f>
        <v>4250854900</v>
      </c>
      <c r="C366" s="18">
        <f>$A366*-13.68*10^6</f>
        <v>-2387160000</v>
      </c>
      <c r="D366" s="18">
        <f>2.5*-$A366</f>
        <v>-436.25</v>
      </c>
      <c r="E366" s="18">
        <f>2.5*IF($A366&lt;=120,0,($A366-120)^4)</f>
        <v>22055962.65625</v>
      </c>
      <c r="F366" s="18">
        <f>600*IF($A366&lt;=240,0,($A366-240)^3)</f>
        <v>0</v>
      </c>
      <c r="G366" s="21">
        <f>SUM(B366:F366)/(3.19*10^9)</f>
        <v>0.59114433429663005</v>
      </c>
    </row>
    <row r="367" spans="1:7" x14ac:dyDescent="0.25">
      <c r="A367" s="24">
        <v>175</v>
      </c>
      <c r="B367" s="18">
        <f>800*$A367^3</f>
        <v>4287500000</v>
      </c>
      <c r="C367" s="18">
        <f>$A367*-13.68*10^6</f>
        <v>-2394000000</v>
      </c>
      <c r="D367" s="18">
        <f>2.5*-$A367</f>
        <v>-437.5</v>
      </c>
      <c r="E367" s="18">
        <f>2.5*IF($A367&lt;=120,0,($A367-120)^4)</f>
        <v>22876562.5</v>
      </c>
      <c r="F367" s="18">
        <f>600*IF($A367&lt;=240,0,($A367-240)^3)</f>
        <v>0</v>
      </c>
      <c r="G367" s="21">
        <f>SUM(B367:F367)/(3.19*10^9)</f>
        <v>0.6007448667711599</v>
      </c>
    </row>
    <row r="368" spans="1:7" x14ac:dyDescent="0.25">
      <c r="A368" s="24">
        <v>175.5</v>
      </c>
      <c r="B368" s="18">
        <f>800*$A368^3</f>
        <v>4324355100</v>
      </c>
      <c r="C368" s="18">
        <f>$A368*-13.68*10^6</f>
        <v>-2400840000</v>
      </c>
      <c r="D368" s="18">
        <f>2.5*-$A368</f>
        <v>-438.75</v>
      </c>
      <c r="E368" s="18">
        <f>2.5*IF($A368&lt;=120,0,($A368-120)^4)</f>
        <v>23719850.15625</v>
      </c>
      <c r="F368" s="18">
        <f>600*IF($A368&lt;=240,0,($A368-240)^3)</f>
        <v>0</v>
      </c>
      <c r="G368" s="21">
        <f>SUM(B368:F368)/(3.19*10^9)</f>
        <v>0.61041834213362067</v>
      </c>
    </row>
    <row r="369" spans="1:7" x14ac:dyDescent="0.25">
      <c r="A369" s="24">
        <v>176</v>
      </c>
      <c r="B369" s="18">
        <f>800*$A369^3</f>
        <v>4361420800</v>
      </c>
      <c r="C369" s="18">
        <f>$A369*-13.68*10^6</f>
        <v>-2407680000</v>
      </c>
      <c r="D369" s="18">
        <f>2.5*-$A369</f>
        <v>-440</v>
      </c>
      <c r="E369" s="18">
        <f>2.5*IF($A369&lt;=120,0,($A369-120)^4)</f>
        <v>24586240</v>
      </c>
      <c r="F369" s="18">
        <f>600*IF($A369&lt;=240,0,($A369-240)^3)</f>
        <v>0</v>
      </c>
      <c r="G369" s="21">
        <f>SUM(B369:F369)/(3.19*10^9)</f>
        <v>0.62016507836990598</v>
      </c>
    </row>
    <row r="370" spans="1:7" x14ac:dyDescent="0.25">
      <c r="A370" s="24">
        <v>176.5</v>
      </c>
      <c r="B370" s="18">
        <f>800*$A370^3</f>
        <v>4398697700</v>
      </c>
      <c r="C370" s="18">
        <f>$A370*-13.68*10^6</f>
        <v>-2414520000</v>
      </c>
      <c r="D370" s="18">
        <f>2.5*-$A370</f>
        <v>-441.25</v>
      </c>
      <c r="E370" s="18">
        <f>2.5*IF($A370&lt;=120,0,($A370-120)^4)</f>
        <v>25476150.15625</v>
      </c>
      <c r="F370" s="18">
        <f>600*IF($A370&lt;=240,0,($A370-240)^3)</f>
        <v>0</v>
      </c>
      <c r="G370" s="21">
        <f>SUM(B370:F370)/(3.19*10^9)</f>
        <v>0.62998539464145764</v>
      </c>
    </row>
    <row r="371" spans="1:7" x14ac:dyDescent="0.25">
      <c r="A371" s="24">
        <v>177</v>
      </c>
      <c r="B371" s="18">
        <f>800*$A371^3</f>
        <v>4436186400</v>
      </c>
      <c r="C371" s="18">
        <f>$A371*-13.68*10^6</f>
        <v>-2421360000</v>
      </c>
      <c r="D371" s="18">
        <f>2.5*-$A371</f>
        <v>-442.5</v>
      </c>
      <c r="E371" s="18">
        <f>2.5*IF($A371&lt;=120,0,($A371-120)^4)</f>
        <v>26390002.5</v>
      </c>
      <c r="F371" s="18">
        <f>600*IF($A371&lt;=240,0,($A371-240)^3)</f>
        <v>0</v>
      </c>
      <c r="G371" s="21">
        <f>SUM(B371:F371)/(3.19*10^9)</f>
        <v>0.63987961128526649</v>
      </c>
    </row>
    <row r="372" spans="1:7" x14ac:dyDescent="0.25">
      <c r="A372" s="24">
        <v>177.5</v>
      </c>
      <c r="B372" s="18">
        <f>800*$A372^3</f>
        <v>4473887500</v>
      </c>
      <c r="C372" s="18">
        <f>$A372*-13.68*10^6</f>
        <v>-2428200000</v>
      </c>
      <c r="D372" s="18">
        <f>2.5*-$A372</f>
        <v>-443.75</v>
      </c>
      <c r="E372" s="18">
        <f>2.5*IF($A372&lt;=120,0,($A372-120)^4)</f>
        <v>27328222.65625</v>
      </c>
      <c r="F372" s="18">
        <f>600*IF($A372&lt;=240,0,($A372-240)^3)</f>
        <v>0</v>
      </c>
      <c r="G372" s="21">
        <f>SUM(B372:F372)/(3.19*10^9)</f>
        <v>0.64984804981387145</v>
      </c>
    </row>
    <row r="373" spans="1:7" x14ac:dyDescent="0.25">
      <c r="A373" s="24">
        <v>178</v>
      </c>
      <c r="B373" s="18">
        <f>800*$A373^3</f>
        <v>4511801600</v>
      </c>
      <c r="C373" s="18">
        <f>$A373*-13.68*10^6</f>
        <v>-2435040000</v>
      </c>
      <c r="D373" s="18">
        <f>2.5*-$A373</f>
        <v>-445</v>
      </c>
      <c r="E373" s="18">
        <f>2.5*IF($A373&lt;=120,0,($A373-120)^4)</f>
        <v>28291240</v>
      </c>
      <c r="F373" s="18">
        <f>600*IF($A373&lt;=240,0,($A373-240)^3)</f>
        <v>0</v>
      </c>
      <c r="G373" s="21">
        <f>SUM(B373:F373)/(3.19*10^9)</f>
        <v>0.65989103291536055</v>
      </c>
    </row>
    <row r="374" spans="1:7" x14ac:dyDescent="0.25">
      <c r="A374" s="24">
        <v>178.5</v>
      </c>
      <c r="B374" s="18">
        <f>800*$A374^3</f>
        <v>4549929300</v>
      </c>
      <c r="C374" s="18">
        <f>$A374*-13.68*10^6</f>
        <v>-2441880000</v>
      </c>
      <c r="D374" s="18">
        <f>2.5*-$A374</f>
        <v>-446.25</v>
      </c>
      <c r="E374" s="18">
        <f>2.5*IF($A374&lt;=120,0,($A374-120)^4)</f>
        <v>29279487.65625</v>
      </c>
      <c r="F374" s="18">
        <f>600*IF($A374&lt;=240,0,($A374-240)^3)</f>
        <v>0</v>
      </c>
      <c r="G374" s="21">
        <f>SUM(B374:F374)/(3.19*10^9)</f>
        <v>0.67000888445336992</v>
      </c>
    </row>
    <row r="375" spans="1:7" x14ac:dyDescent="0.25">
      <c r="A375" s="24">
        <v>179</v>
      </c>
      <c r="B375" s="18">
        <f>800*$A375^3</f>
        <v>4588271200</v>
      </c>
      <c r="C375" s="18">
        <f>$A375*-13.68*10^6</f>
        <v>-2448720000</v>
      </c>
      <c r="D375" s="18">
        <f>2.5*-$A375</f>
        <v>-447.5</v>
      </c>
      <c r="E375" s="18">
        <f>2.5*IF($A375&lt;=120,0,($A375-120)^4)</f>
        <v>30293402.5</v>
      </c>
      <c r="F375" s="18">
        <f>600*IF($A375&lt;=240,0,($A375-240)^3)</f>
        <v>0</v>
      </c>
      <c r="G375" s="21">
        <f>SUM(B375:F375)/(3.19*10^9)</f>
        <v>0.68020192946708469</v>
      </c>
    </row>
    <row r="376" spans="1:7" x14ac:dyDescent="0.25">
      <c r="A376" s="24">
        <v>179.5</v>
      </c>
      <c r="B376" s="18">
        <f>800*$A376^3</f>
        <v>4626827900</v>
      </c>
      <c r="C376" s="18">
        <f>$A376*-13.68*10^6</f>
        <v>-2455560000</v>
      </c>
      <c r="D376" s="18">
        <f>2.5*-$A376</f>
        <v>-448.75</v>
      </c>
      <c r="E376" s="18">
        <f>2.5*IF($A376&lt;=120,0,($A376-120)^4)</f>
        <v>31333425.15625</v>
      </c>
      <c r="F376" s="18">
        <f>600*IF($A376&lt;=240,0,($A376-240)^3)</f>
        <v>0</v>
      </c>
      <c r="G376" s="21">
        <f>SUM(B376:F376)/(3.19*10^9)</f>
        <v>0.69047049417123829</v>
      </c>
    </row>
    <row r="377" spans="1:7" x14ac:dyDescent="0.25">
      <c r="A377" s="24">
        <v>180</v>
      </c>
      <c r="B377" s="18">
        <f>800*$A377^3</f>
        <v>4665600000</v>
      </c>
      <c r="C377" s="18">
        <f>$A377*-13.68*10^6</f>
        <v>-2462400000</v>
      </c>
      <c r="D377" s="18">
        <f>2.5*-$A377</f>
        <v>-450</v>
      </c>
      <c r="E377" s="18">
        <f>2.5*IF($A377&lt;=120,0,($A377-120)^4)</f>
        <v>32400000</v>
      </c>
      <c r="F377" s="18">
        <f>600*IF($A377&lt;=240,0,($A377-240)^3)</f>
        <v>0</v>
      </c>
      <c r="G377" s="21">
        <f>SUM(B377:F377)/(3.19*10^9)</f>
        <v>0.70081490595611284</v>
      </c>
    </row>
    <row r="378" spans="1:7" x14ac:dyDescent="0.25">
      <c r="A378" s="24">
        <v>180.5</v>
      </c>
      <c r="B378" s="18">
        <f>800*$A378^3</f>
        <v>4704588100</v>
      </c>
      <c r="C378" s="18">
        <f>$A378*-13.68*10^6</f>
        <v>-2469240000</v>
      </c>
      <c r="D378" s="18">
        <f>2.5*-$A378</f>
        <v>-451.25</v>
      </c>
      <c r="E378" s="18">
        <f>2.5*IF($A378&lt;=120,0,($A378-120)^4)</f>
        <v>33493575.15625</v>
      </c>
      <c r="F378" s="18">
        <f>600*IF($A378&lt;=240,0,($A378-240)^3)</f>
        <v>0</v>
      </c>
      <c r="G378" s="21">
        <f>SUM(B378:F378)/(3.19*10^9)</f>
        <v>0.71123549338753922</v>
      </c>
    </row>
    <row r="379" spans="1:7" x14ac:dyDescent="0.25">
      <c r="A379" s="24">
        <v>181</v>
      </c>
      <c r="B379" s="18">
        <f>800*$A379^3</f>
        <v>4743792800</v>
      </c>
      <c r="C379" s="18">
        <f>$A379*-13.68*10^6</f>
        <v>-2476080000</v>
      </c>
      <c r="D379" s="18">
        <f>2.5*-$A379</f>
        <v>-452.5</v>
      </c>
      <c r="E379" s="18">
        <f>2.5*IF($A379&lt;=120,0,($A379-120)^4)</f>
        <v>34614602.5</v>
      </c>
      <c r="F379" s="18">
        <f>600*IF($A379&lt;=240,0,($A379-240)^3)</f>
        <v>0</v>
      </c>
      <c r="G379" s="21">
        <f>SUM(B379:F379)/(3.19*10^9)</f>
        <v>0.72173258620689651</v>
      </c>
    </row>
    <row r="380" spans="1:7" x14ac:dyDescent="0.25">
      <c r="A380" s="24">
        <v>181.5</v>
      </c>
      <c r="B380" s="18">
        <f>800*$A380^3</f>
        <v>4783214700</v>
      </c>
      <c r="C380" s="18">
        <f>$A380*-13.68*10^6</f>
        <v>-2482920000</v>
      </c>
      <c r="D380" s="18">
        <f>2.5*-$A380</f>
        <v>-453.75</v>
      </c>
      <c r="E380" s="18">
        <f>2.5*IF($A380&lt;=120,0,($A380-120)^4)</f>
        <v>35763537.65625</v>
      </c>
      <c r="F380" s="18">
        <f>600*IF($A380&lt;=240,0,($A380-240)^3)</f>
        <v>0</v>
      </c>
      <c r="G380" s="21">
        <f>SUM(B380:F380)/(3.19*10^9)</f>
        <v>0.73230651533111291</v>
      </c>
    </row>
    <row r="381" spans="1:7" x14ac:dyDescent="0.25">
      <c r="A381" s="24">
        <v>182</v>
      </c>
      <c r="B381" s="18">
        <f>800*$A381^3</f>
        <v>4822854400</v>
      </c>
      <c r="C381" s="18">
        <f>$A381*-13.68*10^6</f>
        <v>-2489760000</v>
      </c>
      <c r="D381" s="18">
        <f>2.5*-$A381</f>
        <v>-455</v>
      </c>
      <c r="E381" s="18">
        <f>2.5*IF($A381&lt;=120,0,($A381-120)^4)</f>
        <v>36940840</v>
      </c>
      <c r="F381" s="18">
        <f>600*IF($A381&lt;=240,0,($A381-240)^3)</f>
        <v>0</v>
      </c>
      <c r="G381" s="21">
        <f>SUM(B381:F381)/(3.19*10^9)</f>
        <v>0.7429576128526646</v>
      </c>
    </row>
    <row r="382" spans="1:7" x14ac:dyDescent="0.25">
      <c r="A382" s="24">
        <v>182.5</v>
      </c>
      <c r="B382" s="18">
        <f>800*$A382^3</f>
        <v>4862712500</v>
      </c>
      <c r="C382" s="18">
        <f>$A382*-13.68*10^6</f>
        <v>-2496600000</v>
      </c>
      <c r="D382" s="18">
        <f>2.5*-$A382</f>
        <v>-456.25</v>
      </c>
      <c r="E382" s="18">
        <f>2.5*IF($A382&lt;=120,0,($A382-120)^4)</f>
        <v>38146972.65625</v>
      </c>
      <c r="F382" s="18">
        <f>600*IF($A382&lt;=240,0,($A382-240)^3)</f>
        <v>0</v>
      </c>
      <c r="G382" s="21">
        <f>SUM(B382:F382)/(3.19*10^9)</f>
        <v>0.75368621203957675</v>
      </c>
    </row>
    <row r="383" spans="1:7" x14ac:dyDescent="0.25">
      <c r="A383" s="24">
        <v>183</v>
      </c>
      <c r="B383" s="18">
        <f>800*$A383^3</f>
        <v>4902789600</v>
      </c>
      <c r="C383" s="18">
        <f>$A383*-13.68*10^6</f>
        <v>-2503440000</v>
      </c>
      <c r="D383" s="18">
        <f>2.5*-$A383</f>
        <v>-457.5</v>
      </c>
      <c r="E383" s="18">
        <f>2.5*IF($A383&lt;=120,0,($A383-120)^4)</f>
        <v>39382402.5</v>
      </c>
      <c r="F383" s="18">
        <f>600*IF($A383&lt;=240,0,($A383-240)^3)</f>
        <v>0</v>
      </c>
      <c r="G383" s="21">
        <f>SUM(B383:F383)/(3.19*10^9)</f>
        <v>0.76449264733542321</v>
      </c>
    </row>
    <row r="384" spans="1:7" x14ac:dyDescent="0.25">
      <c r="A384" s="24">
        <v>183.5</v>
      </c>
      <c r="B384" s="18">
        <f>800*$A384^3</f>
        <v>4943086300</v>
      </c>
      <c r="C384" s="18">
        <f>$A384*-13.68*10^6</f>
        <v>-2510279999.9999995</v>
      </c>
      <c r="D384" s="18">
        <f>2.5*-$A384</f>
        <v>-458.75</v>
      </c>
      <c r="E384" s="18">
        <f>2.5*IF($A384&lt;=120,0,($A384-120)^4)</f>
        <v>40647600.15625</v>
      </c>
      <c r="F384" s="18">
        <f>600*IF($A384&lt;=240,0,($A384-240)^3)</f>
        <v>0</v>
      </c>
      <c r="G384" s="21">
        <f>SUM(B384:F384)/(3.19*10^9)</f>
        <v>0.77537725435932614</v>
      </c>
    </row>
    <row r="385" spans="1:7" x14ac:dyDescent="0.25">
      <c r="A385" s="24">
        <v>184</v>
      </c>
      <c r="B385" s="18">
        <f>800*$A385^3</f>
        <v>4983603200</v>
      </c>
      <c r="C385" s="18">
        <f>$A385*-13.68*10^6</f>
        <v>-2517120000</v>
      </c>
      <c r="D385" s="18">
        <f>2.5*-$A385</f>
        <v>-460</v>
      </c>
      <c r="E385" s="18">
        <f>2.5*IF($A385&lt;=120,0,($A385-120)^4)</f>
        <v>41943040</v>
      </c>
      <c r="F385" s="18">
        <f>600*IF($A385&lt;=240,0,($A385-240)^3)</f>
        <v>0</v>
      </c>
      <c r="G385" s="21">
        <f>SUM(B385:F385)/(3.19*10^9)</f>
        <v>0.78634036990595613</v>
      </c>
    </row>
    <row r="386" spans="1:7" x14ac:dyDescent="0.25">
      <c r="A386" s="24">
        <v>184.5</v>
      </c>
      <c r="B386" s="18">
        <f>800*$A386^3</f>
        <v>5024340900</v>
      </c>
      <c r="C386" s="18">
        <f>$A386*-13.68*10^6</f>
        <v>-2523960000</v>
      </c>
      <c r="D386" s="18">
        <f>2.5*-$A386</f>
        <v>-461.25</v>
      </c>
      <c r="E386" s="18">
        <f>2.5*IF($A386&lt;=120,0,($A386-120)^4)</f>
        <v>43269200.15625</v>
      </c>
      <c r="F386" s="18">
        <f>600*IF($A386&lt;=240,0,($A386-240)^3)</f>
        <v>0</v>
      </c>
      <c r="G386" s="21">
        <f>SUM(B386:F386)/(3.19*10^9)</f>
        <v>0.79738233194553287</v>
      </c>
    </row>
    <row r="387" spans="1:7" x14ac:dyDescent="0.25">
      <c r="A387" s="24">
        <v>185</v>
      </c>
      <c r="B387" s="18">
        <f>800*$A387^3</f>
        <v>5065300000</v>
      </c>
      <c r="C387" s="18">
        <f>$A387*-13.68*10^6</f>
        <v>-2530799999.9999995</v>
      </c>
      <c r="D387" s="18">
        <f>2.5*-$A387</f>
        <v>-462.5</v>
      </c>
      <c r="E387" s="18">
        <f>2.5*IF($A387&lt;=120,0,($A387-120)^4)</f>
        <v>44626562.5</v>
      </c>
      <c r="F387" s="18">
        <f>600*IF($A387&lt;=240,0,($A387-240)^3)</f>
        <v>0</v>
      </c>
      <c r="G387" s="21">
        <f>SUM(B387:F387)/(3.19*10^9)</f>
        <v>0.80850347962382463</v>
      </c>
    </row>
    <row r="388" spans="1:7" x14ac:dyDescent="0.25">
      <c r="A388" s="24">
        <v>185.5</v>
      </c>
      <c r="B388" s="18">
        <f>800*$A388^3</f>
        <v>5106481100</v>
      </c>
      <c r="C388" s="18">
        <f>$A388*-13.68*10^6</f>
        <v>-2537640000</v>
      </c>
      <c r="D388" s="18">
        <f>2.5*-$A388</f>
        <v>-463.75</v>
      </c>
      <c r="E388" s="18">
        <f>2.5*IF($A388&lt;=120,0,($A388-120)^4)</f>
        <v>46015612.65625</v>
      </c>
      <c r="F388" s="18">
        <f>600*IF($A388&lt;=240,0,($A388-240)^3)</f>
        <v>0</v>
      </c>
      <c r="G388" s="21">
        <f>SUM(B388:F388)/(3.19*10^9)</f>
        <v>0.81970415326214729</v>
      </c>
    </row>
    <row r="389" spans="1:7" x14ac:dyDescent="0.25">
      <c r="A389" s="24">
        <v>186</v>
      </c>
      <c r="B389" s="18">
        <f>800*$A389^3</f>
        <v>5147884800</v>
      </c>
      <c r="C389" s="18">
        <f>$A389*-13.68*10^6</f>
        <v>-2544480000</v>
      </c>
      <c r="D389" s="18">
        <f>2.5*-$A389</f>
        <v>-465</v>
      </c>
      <c r="E389" s="18">
        <f>2.5*IF($A389&lt;=120,0,($A389-120)^4)</f>
        <v>47436840</v>
      </c>
      <c r="F389" s="18">
        <f>600*IF($A389&lt;=240,0,($A389-240)^3)</f>
        <v>0</v>
      </c>
      <c r="G389" s="21">
        <f>SUM(B389:F389)/(3.19*10^9)</f>
        <v>0.83098469435736677</v>
      </c>
    </row>
    <row r="390" spans="1:7" x14ac:dyDescent="0.25">
      <c r="A390" s="24">
        <v>186.5</v>
      </c>
      <c r="B390" s="18">
        <f>800*$A390^3</f>
        <v>5189511700</v>
      </c>
      <c r="C390" s="18">
        <f>$A390*-13.68*10^6</f>
        <v>-2551320000</v>
      </c>
      <c r="D390" s="18">
        <f>2.5*-$A390</f>
        <v>-466.25</v>
      </c>
      <c r="E390" s="18">
        <f>2.5*IF($A390&lt;=120,0,($A390-120)^4)</f>
        <v>48890737.65625</v>
      </c>
      <c r="F390" s="18">
        <f>600*IF($A390&lt;=240,0,($A390-240)^3)</f>
        <v>0</v>
      </c>
      <c r="G390" s="21">
        <f>SUM(B390:F390)/(3.19*10^9)</f>
        <v>0.8423454455818965</v>
      </c>
    </row>
    <row r="391" spans="1:7" x14ac:dyDescent="0.25">
      <c r="A391" s="24">
        <v>187</v>
      </c>
      <c r="B391" s="18">
        <f>800*$A391^3</f>
        <v>5231362400</v>
      </c>
      <c r="C391" s="18">
        <f>$A391*-13.68*10^6</f>
        <v>-2558160000</v>
      </c>
      <c r="D391" s="18">
        <f>2.5*-$A391</f>
        <v>-467.5</v>
      </c>
      <c r="E391" s="18">
        <f>2.5*IF($A391&lt;=120,0,($A391-120)^4)</f>
        <v>50377802.5</v>
      </c>
      <c r="F391" s="18">
        <f>600*IF($A391&lt;=240,0,($A391-240)^3)</f>
        <v>0</v>
      </c>
      <c r="G391" s="21">
        <f>SUM(B391:F391)/(3.19*10^9)</f>
        <v>0.85378675078369903</v>
      </c>
    </row>
    <row r="392" spans="1:7" x14ac:dyDescent="0.25">
      <c r="A392" s="24">
        <v>187.5</v>
      </c>
      <c r="B392" s="18">
        <f>800*$A392^3</f>
        <v>5273437500</v>
      </c>
      <c r="C392" s="18">
        <f>$A392*-13.68*10^6</f>
        <v>-2565000000</v>
      </c>
      <c r="D392" s="18">
        <f>2.5*-$A392</f>
        <v>-468.75</v>
      </c>
      <c r="E392" s="18">
        <f>2.5*IF($A392&lt;=120,0,($A392-120)^4)</f>
        <v>51898535.15625</v>
      </c>
      <c r="F392" s="18">
        <f>600*IF($A392&lt;=240,0,($A392-240)^3)</f>
        <v>0</v>
      </c>
      <c r="G392" s="21">
        <f>SUM(B392:F392)/(3.19*10^9)</f>
        <v>0.86530895498628524</v>
      </c>
    </row>
    <row r="393" spans="1:7" x14ac:dyDescent="0.25">
      <c r="A393" s="24">
        <v>188</v>
      </c>
      <c r="B393" s="18">
        <f>800*$A393^3</f>
        <v>5315737600</v>
      </c>
      <c r="C393" s="18">
        <f>$A393*-13.68*10^6</f>
        <v>-2571840000</v>
      </c>
      <c r="D393" s="18">
        <f>2.5*-$A393</f>
        <v>-470</v>
      </c>
      <c r="E393" s="18">
        <f>2.5*IF($A393&lt;=120,0,($A393-120)^4)</f>
        <v>53453440</v>
      </c>
      <c r="F393" s="18">
        <f>600*IF($A393&lt;=240,0,($A393-240)^3)</f>
        <v>0</v>
      </c>
      <c r="G393" s="21">
        <f>SUM(B393:F393)/(3.19*10^9)</f>
        <v>0.87691240438871476</v>
      </c>
    </row>
    <row r="394" spans="1:7" x14ac:dyDescent="0.25">
      <c r="A394" s="24">
        <v>188.5</v>
      </c>
      <c r="B394" s="18">
        <f>800*$A394^3</f>
        <v>5358263300</v>
      </c>
      <c r="C394" s="18">
        <f>$A394*-13.68*10^6</f>
        <v>-2578680000</v>
      </c>
      <c r="D394" s="18">
        <f>2.5*-$A394</f>
        <v>-471.25</v>
      </c>
      <c r="E394" s="18">
        <f>2.5*IF($A394&lt;=120,0,($A394-120)^4)</f>
        <v>55043025.15625</v>
      </c>
      <c r="F394" s="18">
        <f>600*IF($A394&lt;=240,0,($A394-240)^3)</f>
        <v>0</v>
      </c>
      <c r="G394" s="21">
        <f>SUM(B394:F394)/(3.19*10^9)</f>
        <v>0.88859744636559557</v>
      </c>
    </row>
    <row r="395" spans="1:7" x14ac:dyDescent="0.25">
      <c r="A395" s="24">
        <v>189</v>
      </c>
      <c r="B395" s="18">
        <f>800*$A395^3</f>
        <v>5401015200</v>
      </c>
      <c r="C395" s="18">
        <f>$A395*-13.68*10^6</f>
        <v>-2585520000</v>
      </c>
      <c r="D395" s="18">
        <f>2.5*-$A395</f>
        <v>-472.5</v>
      </c>
      <c r="E395" s="18">
        <f>2.5*IF($A395&lt;=120,0,($A395-120)^4)</f>
        <v>56667802.5</v>
      </c>
      <c r="F395" s="18">
        <f>600*IF($A395&lt;=240,0,($A395-240)^3)</f>
        <v>0</v>
      </c>
      <c r="G395" s="21">
        <f>SUM(B395:F395)/(3.19*10^9)</f>
        <v>0.90036442946708461</v>
      </c>
    </row>
    <row r="396" spans="1:7" x14ac:dyDescent="0.25">
      <c r="A396" s="24">
        <v>189.5</v>
      </c>
      <c r="B396" s="18">
        <f>800*$A396^3</f>
        <v>5443993900</v>
      </c>
      <c r="C396" s="18">
        <f>$A396*-13.68*10^6</f>
        <v>-2592360000</v>
      </c>
      <c r="D396" s="18">
        <f>2.5*-$A396</f>
        <v>-473.75</v>
      </c>
      <c r="E396" s="18">
        <f>2.5*IF($A396&lt;=120,0,($A396-120)^4)</f>
        <v>58328287.65625</v>
      </c>
      <c r="F396" s="18">
        <f>600*IF($A396&lt;=240,0,($A396-240)^3)</f>
        <v>0</v>
      </c>
      <c r="G396" s="21">
        <f>SUM(B396:F396)/(3.19*10^9)</f>
        <v>0.91221370341888719</v>
      </c>
    </row>
    <row r="397" spans="1:7" x14ac:dyDescent="0.25">
      <c r="A397" s="24">
        <v>190</v>
      </c>
      <c r="B397" s="18">
        <f>800*$A397^3</f>
        <v>5487200000</v>
      </c>
      <c r="C397" s="18">
        <f>$A397*-13.68*10^6</f>
        <v>-2599200000</v>
      </c>
      <c r="D397" s="18">
        <f>2.5*-$A397</f>
        <v>-475</v>
      </c>
      <c r="E397" s="18">
        <f>2.5*IF($A397&lt;=120,0,($A397-120)^4)</f>
        <v>60025000</v>
      </c>
      <c r="F397" s="18">
        <f>600*IF($A397&lt;=240,0,($A397-240)^3)</f>
        <v>0</v>
      </c>
      <c r="G397" s="21">
        <f>SUM(B397:F397)/(3.19*10^9)</f>
        <v>0.92414561912225701</v>
      </c>
    </row>
    <row r="398" spans="1:7" x14ac:dyDescent="0.25">
      <c r="A398" s="24">
        <v>190.5</v>
      </c>
      <c r="B398" s="18">
        <f>800*$A398^3</f>
        <v>5530634100</v>
      </c>
      <c r="C398" s="18">
        <f>$A398*-13.68*10^6</f>
        <v>-2606040000</v>
      </c>
      <c r="D398" s="18">
        <f>2.5*-$A398</f>
        <v>-476.25</v>
      </c>
      <c r="E398" s="18">
        <f>2.5*IF($A398&lt;=120,0,($A398-120)^4)</f>
        <v>61758462.65625</v>
      </c>
      <c r="F398" s="18">
        <f>600*IF($A398&lt;=240,0,($A398-240)^3)</f>
        <v>0</v>
      </c>
      <c r="G398" s="21">
        <f>SUM(B398:F398)/(3.19*10^9)</f>
        <v>0.9361605286539969</v>
      </c>
    </row>
    <row r="399" spans="1:7" x14ac:dyDescent="0.25">
      <c r="A399" s="24">
        <v>191</v>
      </c>
      <c r="B399" s="18">
        <f>800*$A399^3</f>
        <v>5574296800</v>
      </c>
      <c r="C399" s="18">
        <f>$A399*-13.68*10^6</f>
        <v>-2612880000</v>
      </c>
      <c r="D399" s="18">
        <f>2.5*-$A399</f>
        <v>-477.5</v>
      </c>
      <c r="E399" s="18">
        <f>2.5*IF($A399&lt;=120,0,($A399-120)^4)</f>
        <v>63529202.5</v>
      </c>
      <c r="F399" s="18">
        <f>600*IF($A399&lt;=240,0,($A399-240)^3)</f>
        <v>0</v>
      </c>
      <c r="G399" s="21">
        <f>SUM(B399:F399)/(3.19*10^9)</f>
        <v>0.94825878526645768</v>
      </c>
    </row>
    <row r="400" spans="1:7" x14ac:dyDescent="0.25">
      <c r="A400" s="24">
        <v>191.5</v>
      </c>
      <c r="B400" s="18">
        <f>800*$A400^3</f>
        <v>5618188700</v>
      </c>
      <c r="C400" s="18">
        <f>$A400*-13.68*10^6</f>
        <v>-2619720000</v>
      </c>
      <c r="D400" s="18">
        <f>2.5*-$A400</f>
        <v>-478.75</v>
      </c>
      <c r="E400" s="18">
        <f>2.5*IF($A400&lt;=120,0,($A400-120)^4)</f>
        <v>65337750.15625</v>
      </c>
      <c r="F400" s="18">
        <f>600*IF($A400&lt;=240,0,($A400-240)^3)</f>
        <v>0</v>
      </c>
      <c r="G400" s="21">
        <f>SUM(B400:F400)/(3.19*10^9)</f>
        <v>0.96044074338753915</v>
      </c>
    </row>
    <row r="401" spans="1:7" x14ac:dyDescent="0.25">
      <c r="A401" s="24">
        <v>192</v>
      </c>
      <c r="B401" s="18">
        <f>800*$A401^3</f>
        <v>5662310400</v>
      </c>
      <c r="C401" s="18">
        <f>$A401*-13.68*10^6</f>
        <v>-2626560000</v>
      </c>
      <c r="D401" s="18">
        <f>2.5*-$A401</f>
        <v>-480</v>
      </c>
      <c r="E401" s="18">
        <f>2.5*IF($A401&lt;=120,0,($A401-120)^4)</f>
        <v>67184640</v>
      </c>
      <c r="F401" s="18">
        <f>600*IF($A401&lt;=240,0,($A401-240)^3)</f>
        <v>0</v>
      </c>
      <c r="G401" s="21">
        <f>SUM(B401:F401)/(3.19*10^9)</f>
        <v>0.97270675862068967</v>
      </c>
    </row>
    <row r="402" spans="1:7" x14ac:dyDescent="0.25">
      <c r="A402" s="24">
        <v>192.5</v>
      </c>
      <c r="B402" s="18">
        <f>800*$A402^3</f>
        <v>5706662500</v>
      </c>
      <c r="C402" s="18">
        <f>$A402*-13.68*10^6</f>
        <v>-2633400000</v>
      </c>
      <c r="D402" s="18">
        <f>2.5*-$A402</f>
        <v>-481.25</v>
      </c>
      <c r="E402" s="18">
        <f>2.5*IF($A402&lt;=120,0,($A402-120)^4)</f>
        <v>69070410.15625</v>
      </c>
      <c r="F402" s="18">
        <f>600*IF($A402&lt;=240,0,($A402-240)^3)</f>
        <v>0</v>
      </c>
      <c r="G402" s="21">
        <f>SUM(B402:F402)/(3.19*10^9)</f>
        <v>0.98505718774490592</v>
      </c>
    </row>
    <row r="403" spans="1:7" x14ac:dyDescent="0.25">
      <c r="A403" s="24">
        <v>193</v>
      </c>
      <c r="B403" s="18">
        <f>800*$A403^3</f>
        <v>5751245600</v>
      </c>
      <c r="C403" s="18">
        <f>$A403*-13.68*10^6</f>
        <v>-2640240000</v>
      </c>
      <c r="D403" s="18">
        <f>2.5*-$A403</f>
        <v>-482.5</v>
      </c>
      <c r="E403" s="18">
        <f>2.5*IF($A403&lt;=120,0,($A403-120)^4)</f>
        <v>70995602.5</v>
      </c>
      <c r="F403" s="18">
        <f>600*IF($A403&lt;=240,0,($A403-240)^3)</f>
        <v>0</v>
      </c>
      <c r="G403" s="21">
        <f>SUM(B403:F403)/(3.19*10^9)</f>
        <v>0.99749238871473356</v>
      </c>
    </row>
    <row r="404" spans="1:7" x14ac:dyDescent="0.25">
      <c r="A404" s="24">
        <v>193.5</v>
      </c>
      <c r="B404" s="18">
        <f>800*$A404^3</f>
        <v>5796060300</v>
      </c>
      <c r="C404" s="18">
        <f>$A404*-13.68*10^6</f>
        <v>-2647080000</v>
      </c>
      <c r="D404" s="18">
        <f>2.5*-$A404</f>
        <v>-483.75</v>
      </c>
      <c r="E404" s="18">
        <f>2.5*IF($A404&lt;=120,0,($A404-120)^4)</f>
        <v>72960762.65625</v>
      </c>
      <c r="F404" s="18">
        <f>600*IF($A404&lt;=240,0,($A404-240)^3)</f>
        <v>0</v>
      </c>
      <c r="G404" s="21">
        <f>SUM(B404:F404)/(3.19*10^9)</f>
        <v>1.0100127206602665</v>
      </c>
    </row>
    <row r="405" spans="1:7" x14ac:dyDescent="0.25">
      <c r="A405" s="24">
        <v>194</v>
      </c>
      <c r="B405" s="18">
        <f>800*$A405^3</f>
        <v>5841107200</v>
      </c>
      <c r="C405" s="18">
        <f>$A405*-13.68*10^6</f>
        <v>-2653920000</v>
      </c>
      <c r="D405" s="18">
        <f>2.5*-$A405</f>
        <v>-485</v>
      </c>
      <c r="E405" s="18">
        <f>2.5*IF($A405&lt;=120,0,($A405-120)^4)</f>
        <v>74966440</v>
      </c>
      <c r="F405" s="18">
        <f>600*IF($A405&lt;=240,0,($A405-240)^3)</f>
        <v>0</v>
      </c>
      <c r="G405" s="21">
        <f>SUM(B405:F405)/(3.19*10^9)</f>
        <v>1.0226185438871473</v>
      </c>
    </row>
    <row r="406" spans="1:7" x14ac:dyDescent="0.25">
      <c r="A406" s="24">
        <v>194.5</v>
      </c>
      <c r="B406" s="18">
        <f>800*$A406^3</f>
        <v>5886386900</v>
      </c>
      <c r="C406" s="18">
        <f>$A406*-13.68*10^6</f>
        <v>-2660760000</v>
      </c>
      <c r="D406" s="18">
        <f>2.5*-$A406</f>
        <v>-486.25</v>
      </c>
      <c r="E406" s="18">
        <f>2.5*IF($A406&lt;=120,0,($A406-120)^4)</f>
        <v>77013187.65625</v>
      </c>
      <c r="F406" s="18">
        <f>600*IF($A406&lt;=240,0,($A406-240)^3)</f>
        <v>0</v>
      </c>
      <c r="G406" s="21">
        <f>SUM(B406:F406)/(3.19*10^9)</f>
        <v>1.0353102198765674</v>
      </c>
    </row>
    <row r="407" spans="1:7" x14ac:dyDescent="0.25">
      <c r="A407" s="24">
        <v>195</v>
      </c>
      <c r="B407" s="18">
        <f>800*$A407^3</f>
        <v>5931900000</v>
      </c>
      <c r="C407" s="18">
        <f>$A407*-13.68*10^6</f>
        <v>-2667600000</v>
      </c>
      <c r="D407" s="18">
        <f>2.5*-$A407</f>
        <v>-487.5</v>
      </c>
      <c r="E407" s="18">
        <f>2.5*IF($A407&lt;=120,0,($A407-120)^4)</f>
        <v>79101562.5</v>
      </c>
      <c r="F407" s="18">
        <f>600*IF($A407&lt;=240,0,($A407-240)^3)</f>
        <v>0</v>
      </c>
      <c r="G407" s="21">
        <f>SUM(B407:F407)/(3.19*10^9)</f>
        <v>1.0480881112852665</v>
      </c>
    </row>
    <row r="408" spans="1:7" x14ac:dyDescent="0.25">
      <c r="A408" s="24">
        <v>195.5</v>
      </c>
      <c r="B408" s="18">
        <f>800*$A408^3</f>
        <v>5977647100</v>
      </c>
      <c r="C408" s="18">
        <f>$A408*-13.68*10^6</f>
        <v>-2674440000</v>
      </c>
      <c r="D408" s="18">
        <f>2.5*-$A408</f>
        <v>-488.75</v>
      </c>
      <c r="E408" s="18">
        <f>2.5*IF($A408&lt;=120,0,($A408-120)^4)</f>
        <v>81232125.15625</v>
      </c>
      <c r="F408" s="18">
        <f>600*IF($A408&lt;=240,0,($A408-240)^3)</f>
        <v>0</v>
      </c>
      <c r="G408" s="21">
        <f>SUM(B408:F408)/(3.19*10^9)</f>
        <v>1.060952581945533</v>
      </c>
    </row>
    <row r="409" spans="1:7" x14ac:dyDescent="0.25">
      <c r="A409" s="24">
        <v>196</v>
      </c>
      <c r="B409" s="18">
        <f>800*$A409^3</f>
        <v>6023628800</v>
      </c>
      <c r="C409" s="18">
        <f>$A409*-13.68*10^6</f>
        <v>-2681279999.9999995</v>
      </c>
      <c r="D409" s="18">
        <f>2.5*-$A409</f>
        <v>-490</v>
      </c>
      <c r="E409" s="18">
        <f>2.5*IF($A409&lt;=120,0,($A409-120)^4)</f>
        <v>83405440</v>
      </c>
      <c r="F409" s="18">
        <f>600*IF($A409&lt;=240,0,($A409-240)^3)</f>
        <v>0</v>
      </c>
      <c r="G409" s="21">
        <f>SUM(B409:F409)/(3.19*10^9)</f>
        <v>1.073903996865204</v>
      </c>
    </row>
    <row r="410" spans="1:7" x14ac:dyDescent="0.25">
      <c r="A410" s="24">
        <v>196.5</v>
      </c>
      <c r="B410" s="18">
        <f>800*$A410^3</f>
        <v>6069845700</v>
      </c>
      <c r="C410" s="18">
        <f>$A410*-13.68*10^6</f>
        <v>-2688120000</v>
      </c>
      <c r="D410" s="18">
        <f>2.5*-$A410</f>
        <v>-491.25</v>
      </c>
      <c r="E410" s="18">
        <f>2.5*IF($A410&lt;=120,0,($A410-120)^4)</f>
        <v>85622075.15625</v>
      </c>
      <c r="F410" s="18">
        <f>600*IF($A410&lt;=240,0,($A410-240)^3)</f>
        <v>0</v>
      </c>
      <c r="G410" s="21">
        <f>SUM(B410:F410)/(3.19*10^9)</f>
        <v>1.0869427222276646</v>
      </c>
    </row>
    <row r="411" spans="1:7" x14ac:dyDescent="0.25">
      <c r="A411" s="24">
        <v>197</v>
      </c>
      <c r="B411" s="18">
        <f>800*$A411^3</f>
        <v>6116298400</v>
      </c>
      <c r="C411" s="18">
        <f>$A411*-13.68*10^6</f>
        <v>-2694960000</v>
      </c>
      <c r="D411" s="18">
        <f>2.5*-$A411</f>
        <v>-492.5</v>
      </c>
      <c r="E411" s="18">
        <f>2.5*IF($A411&lt;=120,0,($A411-120)^4)</f>
        <v>87882602.5</v>
      </c>
      <c r="F411" s="18">
        <f>600*IF($A411&lt;=240,0,($A411-240)^3)</f>
        <v>0</v>
      </c>
      <c r="G411" s="21">
        <f>SUM(B411:F411)/(3.19*10^9)</f>
        <v>1.1000691253918495</v>
      </c>
    </row>
    <row r="412" spans="1:7" x14ac:dyDescent="0.25">
      <c r="A412" s="24">
        <v>197.5</v>
      </c>
      <c r="B412" s="18">
        <f>800*$A412^3</f>
        <v>6162987500</v>
      </c>
      <c r="C412" s="18">
        <f>$A412*-13.68*10^6</f>
        <v>-2701799999.9999995</v>
      </c>
      <c r="D412" s="18">
        <f>2.5*-$A412</f>
        <v>-493.75</v>
      </c>
      <c r="E412" s="18">
        <f>2.5*IF($A412&lt;=120,0,($A412-120)^4)</f>
        <v>90187597.65625</v>
      </c>
      <c r="F412" s="18">
        <f>600*IF($A412&lt;=240,0,($A412-240)^3)</f>
        <v>0</v>
      </c>
      <c r="G412" s="21">
        <f>SUM(B412:F412)/(3.19*10^9)</f>
        <v>1.1132835748922416</v>
      </c>
    </row>
    <row r="413" spans="1:7" x14ac:dyDescent="0.25">
      <c r="A413" s="24">
        <v>198</v>
      </c>
      <c r="B413" s="18">
        <f>800*$A413^3</f>
        <v>6209913600</v>
      </c>
      <c r="C413" s="18">
        <f>$A413*-13.68*10^6</f>
        <v>-2708640000</v>
      </c>
      <c r="D413" s="18">
        <f>2.5*-$A413</f>
        <v>-495</v>
      </c>
      <c r="E413" s="18">
        <f>2.5*IF($A413&lt;=120,0,($A413-120)^4)</f>
        <v>92537640</v>
      </c>
      <c r="F413" s="18">
        <f>600*IF($A413&lt;=240,0,($A413-240)^3)</f>
        <v>0</v>
      </c>
      <c r="G413" s="21">
        <f>SUM(B413:F413)/(3.19*10^9)</f>
        <v>1.1265864404388715</v>
      </c>
    </row>
    <row r="414" spans="1:7" x14ac:dyDescent="0.25">
      <c r="A414" s="24">
        <v>198.5</v>
      </c>
      <c r="B414" s="18">
        <f>800*$A414^3</f>
        <v>6257077300</v>
      </c>
      <c r="C414" s="18">
        <f>$A414*-13.68*10^6</f>
        <v>-2715480000</v>
      </c>
      <c r="D414" s="18">
        <f>2.5*-$A414</f>
        <v>-496.25</v>
      </c>
      <c r="E414" s="18">
        <f>2.5*IF($A414&lt;=120,0,($A414-120)^4)</f>
        <v>94933312.65625</v>
      </c>
      <c r="F414" s="18">
        <f>600*IF($A414&lt;=240,0,($A414-240)^3)</f>
        <v>0</v>
      </c>
      <c r="G414" s="21">
        <f>SUM(B414:F414)/(3.19*10^9)</f>
        <v>1.1399780929173198</v>
      </c>
    </row>
    <row r="415" spans="1:7" x14ac:dyDescent="0.25">
      <c r="A415" s="24">
        <v>199</v>
      </c>
      <c r="B415" s="18">
        <f>800*$A415^3</f>
        <v>6304479200</v>
      </c>
      <c r="C415" s="18">
        <f>$A415*-13.68*10^6</f>
        <v>-2722320000</v>
      </c>
      <c r="D415" s="18">
        <f>2.5*-$A415</f>
        <v>-497.5</v>
      </c>
      <c r="E415" s="18">
        <f>2.5*IF($A415&lt;=120,0,($A415-120)^4)</f>
        <v>97375202.5</v>
      </c>
      <c r="F415" s="18">
        <f>600*IF($A415&lt;=240,0,($A415-240)^3)</f>
        <v>0</v>
      </c>
      <c r="G415" s="21">
        <f>SUM(B415:F415)/(3.19*10^9)</f>
        <v>1.1534589043887147</v>
      </c>
    </row>
    <row r="416" spans="1:7" x14ac:dyDescent="0.25">
      <c r="A416" s="24">
        <v>199.5</v>
      </c>
      <c r="B416" s="18">
        <f>800*$A416^3</f>
        <v>6352119900</v>
      </c>
      <c r="C416" s="18">
        <f>$A416*-13.68*10^6</f>
        <v>-2729160000</v>
      </c>
      <c r="D416" s="18">
        <f>2.5*-$A416</f>
        <v>-498.75</v>
      </c>
      <c r="E416" s="18">
        <f>2.5*IF($A416&lt;=120,0,($A416-120)^4)</f>
        <v>99863900.15625</v>
      </c>
      <c r="F416" s="18">
        <f>600*IF($A416&lt;=240,0,($A416-240)^3)</f>
        <v>0</v>
      </c>
      <c r="G416" s="21">
        <f>SUM(B416:F416)/(3.19*10^9)</f>
        <v>1.1670292480897335</v>
      </c>
    </row>
    <row r="417" spans="1:7" x14ac:dyDescent="0.25">
      <c r="A417" s="24">
        <v>200</v>
      </c>
      <c r="B417" s="18">
        <f>800*$A417^3</f>
        <v>6400000000</v>
      </c>
      <c r="C417" s="18">
        <f>$A417*-13.68*10^6</f>
        <v>-2736000000</v>
      </c>
      <c r="D417" s="18">
        <f>2.5*-$A417</f>
        <v>-500</v>
      </c>
      <c r="E417" s="18">
        <f>2.5*IF($A417&lt;=120,0,($A417-120)^4)</f>
        <v>102400000</v>
      </c>
      <c r="F417" s="18">
        <f>600*IF($A417&lt;=240,0,($A417-240)^3)</f>
        <v>0</v>
      </c>
      <c r="G417" s="21">
        <f>SUM(B417:F417)/(3.19*10^9)</f>
        <v>1.180689498432602</v>
      </c>
    </row>
    <row r="418" spans="1:7" x14ac:dyDescent="0.25">
      <c r="A418" s="24">
        <v>200.5</v>
      </c>
      <c r="B418" s="18">
        <f>800*$A418^3</f>
        <v>6448120100</v>
      </c>
      <c r="C418" s="18">
        <f>$A418*-13.68*10^6</f>
        <v>-2742840000</v>
      </c>
      <c r="D418" s="18">
        <f>2.5*-$A418</f>
        <v>-501.25</v>
      </c>
      <c r="E418" s="18">
        <f>2.5*IF($A418&lt;=120,0,($A418-120)^4)</f>
        <v>104984100.15625</v>
      </c>
      <c r="F418" s="18">
        <f>600*IF($A418&lt;=240,0,($A418-240)^3)</f>
        <v>0</v>
      </c>
      <c r="G418" s="21">
        <f>SUM(B418:F418)/(3.19*10^9)</f>
        <v>1.194440031005094</v>
      </c>
    </row>
    <row r="419" spans="1:7" x14ac:dyDescent="0.25">
      <c r="A419" s="24">
        <v>201</v>
      </c>
      <c r="B419" s="18">
        <f>800*$A419^3</f>
        <v>6496480800</v>
      </c>
      <c r="C419" s="18">
        <f>$A419*-13.68*10^6</f>
        <v>-2749680000</v>
      </c>
      <c r="D419" s="18">
        <f>2.5*-$A419</f>
        <v>-502.5</v>
      </c>
      <c r="E419" s="18">
        <f>2.5*IF($A419&lt;=120,0,($A419-120)^4)</f>
        <v>107616802.5</v>
      </c>
      <c r="F419" s="18">
        <f>600*IF($A419&lt;=240,0,($A419-240)^3)</f>
        <v>0</v>
      </c>
      <c r="G419" s="21">
        <f>SUM(B419:F419)/(3.19*10^9)</f>
        <v>1.2082812225705328</v>
      </c>
    </row>
    <row r="420" spans="1:7" x14ac:dyDescent="0.25">
      <c r="A420" s="24">
        <v>201.5</v>
      </c>
      <c r="B420" s="18">
        <f>800*$A420^3</f>
        <v>6545082700</v>
      </c>
      <c r="C420" s="18">
        <f>$A420*-13.68*10^6</f>
        <v>-2756520000</v>
      </c>
      <c r="D420" s="18">
        <f>2.5*-$A420</f>
        <v>-503.75</v>
      </c>
      <c r="E420" s="18">
        <f>2.5*IF($A420&lt;=120,0,($A420-120)^4)</f>
        <v>110298712.65625</v>
      </c>
      <c r="F420" s="18">
        <f>600*IF($A420&lt;=240,0,($A420-240)^3)</f>
        <v>0</v>
      </c>
      <c r="G420" s="21">
        <f>SUM(B420:F420)/(3.19*10^9)</f>
        <v>1.22221345106779</v>
      </c>
    </row>
    <row r="421" spans="1:7" x14ac:dyDescent="0.25">
      <c r="A421" s="24">
        <v>202</v>
      </c>
      <c r="B421" s="18">
        <f>800*$A421^3</f>
        <v>6593926400</v>
      </c>
      <c r="C421" s="18">
        <f>$A421*-13.68*10^6</f>
        <v>-2763360000</v>
      </c>
      <c r="D421" s="18">
        <f>2.5*-$A421</f>
        <v>-505</v>
      </c>
      <c r="E421" s="18">
        <f>2.5*IF($A421&lt;=120,0,($A421-120)^4)</f>
        <v>113030440</v>
      </c>
      <c r="F421" s="18">
        <f>600*IF($A421&lt;=240,0,($A421-240)^3)</f>
        <v>0</v>
      </c>
      <c r="G421" s="21">
        <f>SUM(B421:F421)/(3.19*10^9)</f>
        <v>1.2362370956112854</v>
      </c>
    </row>
    <row r="422" spans="1:7" x14ac:dyDescent="0.25">
      <c r="A422" s="24">
        <v>202.5</v>
      </c>
      <c r="B422" s="18">
        <f>800*$A422^3</f>
        <v>6643012500</v>
      </c>
      <c r="C422" s="18">
        <f>$A422*-13.68*10^6</f>
        <v>-2770200000</v>
      </c>
      <c r="D422" s="18">
        <f>2.5*-$A422</f>
        <v>-506.25</v>
      </c>
      <c r="E422" s="18">
        <f>2.5*IF($A422&lt;=120,0,($A422-120)^4)</f>
        <v>115812597.65625</v>
      </c>
      <c r="F422" s="18">
        <f>600*IF($A422&lt;=240,0,($A422-240)^3)</f>
        <v>0</v>
      </c>
      <c r="G422" s="21">
        <f>SUM(B422:F422)/(3.19*10^9)</f>
        <v>1.2503525364909875</v>
      </c>
    </row>
    <row r="423" spans="1:7" x14ac:dyDescent="0.25">
      <c r="A423" s="24">
        <v>203</v>
      </c>
      <c r="B423" s="18">
        <f>800*$A423^3</f>
        <v>6692341600</v>
      </c>
      <c r="C423" s="18">
        <f>$A423*-13.68*10^6</f>
        <v>-2777040000</v>
      </c>
      <c r="D423" s="18">
        <f>2.5*-$A423</f>
        <v>-507.5</v>
      </c>
      <c r="E423" s="18">
        <f>2.5*IF($A423&lt;=120,0,($A423-120)^4)</f>
        <v>118645802.5</v>
      </c>
      <c r="F423" s="18">
        <f>600*IF($A423&lt;=240,0,($A423-240)^3)</f>
        <v>0</v>
      </c>
      <c r="G423" s="21">
        <f>SUM(B423:F423)/(3.19*10^9)</f>
        <v>1.2645601551724137</v>
      </c>
    </row>
    <row r="424" spans="1:7" x14ac:dyDescent="0.25">
      <c r="A424" s="24">
        <v>203.5</v>
      </c>
      <c r="B424" s="18">
        <f>800*$A424^3</f>
        <v>6741914300</v>
      </c>
      <c r="C424" s="18">
        <f>$A424*-13.68*10^6</f>
        <v>-2783880000</v>
      </c>
      <c r="D424" s="18">
        <f>2.5*-$A424</f>
        <v>-508.75</v>
      </c>
      <c r="E424" s="18">
        <f>2.5*IF($A424&lt;=120,0,($A424-120)^4)</f>
        <v>121530675.15625</v>
      </c>
      <c r="F424" s="18">
        <f>600*IF($A424&lt;=240,0,($A424-240)^3)</f>
        <v>0</v>
      </c>
      <c r="G424" s="21">
        <f>SUM(B424:F424)/(3.19*10^9)</f>
        <v>1.27886033429663</v>
      </c>
    </row>
    <row r="425" spans="1:7" x14ac:dyDescent="0.25">
      <c r="A425" s="24">
        <v>204</v>
      </c>
      <c r="B425" s="18">
        <f>800*$A425^3</f>
        <v>6791731200</v>
      </c>
      <c r="C425" s="18">
        <f>$A425*-13.68*10^6</f>
        <v>-2790720000</v>
      </c>
      <c r="D425" s="18">
        <f>2.5*-$A425</f>
        <v>-510</v>
      </c>
      <c r="E425" s="18">
        <f>2.5*IF($A425&lt;=120,0,($A425-120)^4)</f>
        <v>124467840</v>
      </c>
      <c r="F425" s="18">
        <f>600*IF($A425&lt;=240,0,($A425-240)^3)</f>
        <v>0</v>
      </c>
      <c r="G425" s="21">
        <f>SUM(B425:F425)/(3.19*10^9)</f>
        <v>1.2932534576802508</v>
      </c>
    </row>
    <row r="426" spans="1:7" x14ac:dyDescent="0.25">
      <c r="A426" s="24">
        <v>204.5</v>
      </c>
      <c r="B426" s="18">
        <f>800*$A426^3</f>
        <v>6841792900</v>
      </c>
      <c r="C426" s="18">
        <f>$A426*-13.68*10^6</f>
        <v>-2797560000</v>
      </c>
      <c r="D426" s="18">
        <f>2.5*-$A426</f>
        <v>-511.25</v>
      </c>
      <c r="E426" s="18">
        <f>2.5*IF($A426&lt;=120,0,($A426-120)^4)</f>
        <v>127457925.15625</v>
      </c>
      <c r="F426" s="18">
        <f>600*IF($A426&lt;=240,0,($A426-240)^3)</f>
        <v>0</v>
      </c>
      <c r="G426" s="21">
        <f>SUM(B426:F426)/(3.19*10^9)</f>
        <v>1.3077399103154388</v>
      </c>
    </row>
    <row r="427" spans="1:7" x14ac:dyDescent="0.25">
      <c r="A427" s="24">
        <v>205</v>
      </c>
      <c r="B427" s="18">
        <f>800*$A427^3</f>
        <v>6892100000</v>
      </c>
      <c r="C427" s="18">
        <f>$A427*-13.68*10^6</f>
        <v>-2804400000</v>
      </c>
      <c r="D427" s="18">
        <f>2.5*-$A427</f>
        <v>-512.5</v>
      </c>
      <c r="E427" s="18">
        <f>2.5*IF($A427&lt;=120,0,($A427-120)^4)</f>
        <v>130501562.5</v>
      </c>
      <c r="F427" s="18">
        <f>600*IF($A427&lt;=240,0,($A427-240)^3)</f>
        <v>0</v>
      </c>
      <c r="G427" s="21">
        <f>SUM(B427:F427)/(3.19*10^9)</f>
        <v>1.3223200783699061</v>
      </c>
    </row>
    <row r="428" spans="1:7" x14ac:dyDescent="0.25">
      <c r="A428" s="24">
        <v>205.5</v>
      </c>
      <c r="B428" s="18">
        <f>800*$A428^3</f>
        <v>6942653100</v>
      </c>
      <c r="C428" s="18">
        <f>$A428*-13.68*10^6</f>
        <v>-2811240000</v>
      </c>
      <c r="D428" s="18">
        <f>2.5*-$A428</f>
        <v>-513.75</v>
      </c>
      <c r="E428" s="18">
        <f>2.5*IF($A428&lt;=120,0,($A428-120)^4)</f>
        <v>133599387.65625</v>
      </c>
      <c r="F428" s="18">
        <f>600*IF($A428&lt;=240,0,($A428-240)^3)</f>
        <v>0</v>
      </c>
      <c r="G428" s="21">
        <f>SUM(B428:F428)/(3.19*10^9)</f>
        <v>1.3369943491869123</v>
      </c>
    </row>
    <row r="429" spans="1:7" x14ac:dyDescent="0.25">
      <c r="A429" s="24">
        <v>206</v>
      </c>
      <c r="B429" s="18">
        <f>800*$A429^3</f>
        <v>6993452800</v>
      </c>
      <c r="C429" s="18">
        <f>$A429*-13.68*10^6</f>
        <v>-2818080000</v>
      </c>
      <c r="D429" s="18">
        <f>2.5*-$A429</f>
        <v>-515</v>
      </c>
      <c r="E429" s="18">
        <f>2.5*IF($A429&lt;=120,0,($A429-120)^4)</f>
        <v>136752040</v>
      </c>
      <c r="F429" s="18">
        <f>600*IF($A429&lt;=240,0,($A429-240)^3)</f>
        <v>0</v>
      </c>
      <c r="G429" s="21">
        <f>SUM(B429:F429)/(3.19*10^9)</f>
        <v>1.3517631112852664</v>
      </c>
    </row>
    <row r="430" spans="1:7" x14ac:dyDescent="0.25">
      <c r="A430" s="24">
        <v>206.5</v>
      </c>
      <c r="B430" s="18">
        <f>800*$A430^3</f>
        <v>7044499700</v>
      </c>
      <c r="C430" s="18">
        <f>$A430*-13.68*10^6</f>
        <v>-2824920000</v>
      </c>
      <c r="D430" s="18">
        <f>2.5*-$A430</f>
        <v>-516.25</v>
      </c>
      <c r="E430" s="18">
        <f>2.5*IF($A430&lt;=120,0,($A430-120)^4)</f>
        <v>139960162.65625</v>
      </c>
      <c r="F430" s="18">
        <f>600*IF($A430&lt;=240,0,($A430-240)^3)</f>
        <v>0</v>
      </c>
      <c r="G430" s="21">
        <f>SUM(B430:F430)/(3.19*10^9)</f>
        <v>1.366626754359326</v>
      </c>
    </row>
    <row r="431" spans="1:7" x14ac:dyDescent="0.25">
      <c r="A431" s="24">
        <v>207</v>
      </c>
      <c r="B431" s="18">
        <f>800*$A431^3</f>
        <v>7095794400</v>
      </c>
      <c r="C431" s="18">
        <f>$A431*-13.68*10^6</f>
        <v>-2831760000</v>
      </c>
      <c r="D431" s="18">
        <f>2.5*-$A431</f>
        <v>-517.5</v>
      </c>
      <c r="E431" s="18">
        <f>2.5*IF($A431&lt;=120,0,($A431-120)^4)</f>
        <v>143224402.5</v>
      </c>
      <c r="F431" s="18">
        <f>600*IF($A431&lt;=240,0,($A431-240)^3)</f>
        <v>0</v>
      </c>
      <c r="G431" s="21">
        <f>SUM(B431:F431)/(3.19*10^9)</f>
        <v>1.381585669278997</v>
      </c>
    </row>
    <row r="432" spans="1:7" x14ac:dyDescent="0.25">
      <c r="A432" s="24">
        <v>207.5</v>
      </c>
      <c r="B432" s="18">
        <f>800*$A432^3</f>
        <v>7147337500</v>
      </c>
      <c r="C432" s="18">
        <f>$A432*-13.68*10^6</f>
        <v>-2838600000</v>
      </c>
      <c r="D432" s="18">
        <f>2.5*-$A432</f>
        <v>-518.75</v>
      </c>
      <c r="E432" s="18">
        <f>2.5*IF($A432&lt;=120,0,($A432-120)^4)</f>
        <v>146545410.15625</v>
      </c>
      <c r="F432" s="18">
        <f>600*IF($A432&lt;=240,0,($A432-240)^3)</f>
        <v>0</v>
      </c>
      <c r="G432" s="21">
        <f>SUM(B432:F432)/(3.19*10^9)</f>
        <v>1.3966402480897335</v>
      </c>
    </row>
    <row r="433" spans="1:7" x14ac:dyDescent="0.25">
      <c r="A433" s="24">
        <v>208</v>
      </c>
      <c r="B433" s="18">
        <f>800*$A433^3</f>
        <v>7199129600</v>
      </c>
      <c r="C433" s="18">
        <f>$A433*-13.68*10^6</f>
        <v>-2845440000</v>
      </c>
      <c r="D433" s="18">
        <f>2.5*-$A433</f>
        <v>-520</v>
      </c>
      <c r="E433" s="18">
        <f>2.5*IF($A433&lt;=120,0,($A433-120)^4)</f>
        <v>149923840</v>
      </c>
      <c r="F433" s="18">
        <f>600*IF($A433&lt;=240,0,($A433-240)^3)</f>
        <v>0</v>
      </c>
      <c r="G433" s="21">
        <f>SUM(B433:F433)/(3.19*10^9)</f>
        <v>1.4117908840125393</v>
      </c>
    </row>
    <row r="434" spans="1:7" x14ac:dyDescent="0.25">
      <c r="A434" s="24">
        <v>208.5</v>
      </c>
      <c r="B434" s="18">
        <f>800*$A434^3</f>
        <v>7251171300</v>
      </c>
      <c r="C434" s="18">
        <f>$A434*-13.68*10^6</f>
        <v>-2852279999.9999995</v>
      </c>
      <c r="D434" s="18">
        <f>2.5*-$A434</f>
        <v>-521.25</v>
      </c>
      <c r="E434" s="18">
        <f>2.5*IF($A434&lt;=120,0,($A434-120)^4)</f>
        <v>153360350.15625</v>
      </c>
      <c r="F434" s="18">
        <f>600*IF($A434&lt;=240,0,($A434-240)^3)</f>
        <v>0</v>
      </c>
      <c r="G434" s="21">
        <f>SUM(B434:F434)/(3.19*10^9)</f>
        <v>1.4270379714439656</v>
      </c>
    </row>
    <row r="435" spans="1:7" x14ac:dyDescent="0.25">
      <c r="A435" s="24">
        <v>209</v>
      </c>
      <c r="B435" s="18">
        <f>800*$A435^3</f>
        <v>7303463200</v>
      </c>
      <c r="C435" s="18">
        <f>$A435*-13.68*10^6</f>
        <v>-2859120000</v>
      </c>
      <c r="D435" s="18">
        <f>2.5*-$A435</f>
        <v>-522.5</v>
      </c>
      <c r="E435" s="18">
        <f>2.5*IF($A435&lt;=120,0,($A435-120)^4)</f>
        <v>156855602.5</v>
      </c>
      <c r="F435" s="18">
        <f>600*IF($A435&lt;=240,0,($A435-240)^3)</f>
        <v>0</v>
      </c>
      <c r="G435" s="21">
        <f>SUM(B435:F435)/(3.19*10^9)</f>
        <v>1.4423819059561129</v>
      </c>
    </row>
    <row r="436" spans="1:7" x14ac:dyDescent="0.25">
      <c r="A436" s="24">
        <v>209.5</v>
      </c>
      <c r="B436" s="18">
        <f>800*$A436^3</f>
        <v>7356005900</v>
      </c>
      <c r="C436" s="18">
        <f>$A436*-13.68*10^6</f>
        <v>-2865960000</v>
      </c>
      <c r="D436" s="18">
        <f>2.5*-$A436</f>
        <v>-523.75</v>
      </c>
      <c r="E436" s="18">
        <f>2.5*IF($A436&lt;=120,0,($A436-120)^4)</f>
        <v>160410262.65625</v>
      </c>
      <c r="F436" s="18">
        <f>600*IF($A436&lt;=240,0,($A436-240)^3)</f>
        <v>0</v>
      </c>
      <c r="G436" s="21">
        <f>SUM(B436:F436)/(3.19*10^9)</f>
        <v>1.45782308429663</v>
      </c>
    </row>
    <row r="437" spans="1:7" x14ac:dyDescent="0.25">
      <c r="A437" s="24">
        <v>210</v>
      </c>
      <c r="B437" s="18">
        <f>800*$A437^3</f>
        <v>7408800000</v>
      </c>
      <c r="C437" s="18">
        <f>$A437*-13.68*10^6</f>
        <v>-2872799999.9999995</v>
      </c>
      <c r="D437" s="18">
        <f>2.5*-$A437</f>
        <v>-525</v>
      </c>
      <c r="E437" s="18">
        <f>2.5*IF($A437&lt;=120,0,($A437-120)^4)</f>
        <v>164025000</v>
      </c>
      <c r="F437" s="18">
        <f>600*IF($A437&lt;=240,0,($A437-240)^3)</f>
        <v>0</v>
      </c>
      <c r="G437" s="21">
        <f>SUM(B437:F437)/(3.19*10^9)</f>
        <v>1.4733619043887147</v>
      </c>
    </row>
    <row r="438" spans="1:7" x14ac:dyDescent="0.25">
      <c r="A438" s="24">
        <v>210.5</v>
      </c>
      <c r="B438" s="18">
        <f>800*$A438^3</f>
        <v>7461846100</v>
      </c>
      <c r="C438" s="18">
        <f>$A438*-13.68*10^6</f>
        <v>-2879640000</v>
      </c>
      <c r="D438" s="18">
        <f>2.5*-$A438</f>
        <v>-526.25</v>
      </c>
      <c r="E438" s="18">
        <f>2.5*IF($A438&lt;=120,0,($A438-120)^4)</f>
        <v>167700487.65625</v>
      </c>
      <c r="F438" s="18">
        <f>600*IF($A438&lt;=240,0,($A438-240)^3)</f>
        <v>0</v>
      </c>
      <c r="G438" s="21">
        <f>SUM(B438:F438)/(3.19*10^9)</f>
        <v>1.4889987653311128</v>
      </c>
    </row>
    <row r="439" spans="1:7" x14ac:dyDescent="0.25">
      <c r="A439" s="24">
        <v>211</v>
      </c>
      <c r="B439" s="18">
        <f>800*$A439^3</f>
        <v>7515144800</v>
      </c>
      <c r="C439" s="18">
        <f>$A439*-13.68*10^6</f>
        <v>-2886480000</v>
      </c>
      <c r="D439" s="18">
        <f>2.5*-$A439</f>
        <v>-527.5</v>
      </c>
      <c r="E439" s="18">
        <f>2.5*IF($A439&lt;=120,0,($A439-120)^4)</f>
        <v>171437402.5</v>
      </c>
      <c r="F439" s="18">
        <f>600*IF($A439&lt;=240,0,($A439-240)^3)</f>
        <v>0</v>
      </c>
      <c r="G439" s="21">
        <f>SUM(B439:F439)/(3.19*10^9)</f>
        <v>1.5047340673981191</v>
      </c>
    </row>
    <row r="440" spans="1:7" x14ac:dyDescent="0.25">
      <c r="A440" s="24">
        <v>211.5</v>
      </c>
      <c r="B440" s="18">
        <f>800*$A440^3</f>
        <v>7568696700</v>
      </c>
      <c r="C440" s="18">
        <f>$A440*-13.68*10^6</f>
        <v>-2893320000</v>
      </c>
      <c r="D440" s="18">
        <f>2.5*-$A440</f>
        <v>-528.75</v>
      </c>
      <c r="E440" s="18">
        <f>2.5*IF($A440&lt;=120,0,($A440-120)^4)</f>
        <v>175236425.15625</v>
      </c>
      <c r="F440" s="18">
        <f>600*IF($A440&lt;=240,0,($A440-240)^3)</f>
        <v>0</v>
      </c>
      <c r="G440" s="21">
        <f>SUM(B440:F440)/(3.19*10^9)</f>
        <v>1.5205682120395767</v>
      </c>
    </row>
    <row r="441" spans="1:7" x14ac:dyDescent="0.25">
      <c r="A441" s="24">
        <v>212</v>
      </c>
      <c r="B441" s="18">
        <f>800*$A441^3</f>
        <v>7622502400</v>
      </c>
      <c r="C441" s="18">
        <f>$A441*-13.68*10^6</f>
        <v>-2900160000</v>
      </c>
      <c r="D441" s="18">
        <f>2.5*-$A441</f>
        <v>-530</v>
      </c>
      <c r="E441" s="18">
        <f>2.5*IF($A441&lt;=120,0,($A441-120)^4)</f>
        <v>179098240</v>
      </c>
      <c r="F441" s="18">
        <f>600*IF($A441&lt;=240,0,($A441-240)^3)</f>
        <v>0</v>
      </c>
      <c r="G441" s="21">
        <f>SUM(B441:F441)/(3.19*10^9)</f>
        <v>1.5365016018808777</v>
      </c>
    </row>
    <row r="442" spans="1:7" x14ac:dyDescent="0.25">
      <c r="A442" s="24">
        <v>212.5</v>
      </c>
      <c r="B442" s="18">
        <f>800*$A442^3</f>
        <v>7676562500</v>
      </c>
      <c r="C442" s="18">
        <f>$A442*-13.68*10^6</f>
        <v>-2907000000</v>
      </c>
      <c r="D442" s="18">
        <f>2.5*-$A442</f>
        <v>-531.25</v>
      </c>
      <c r="E442" s="18">
        <f>2.5*IF($A442&lt;=120,0,($A442-120)^4)</f>
        <v>183023535.15625</v>
      </c>
      <c r="F442" s="18">
        <f>600*IF($A442&lt;=240,0,($A442-240)^3)</f>
        <v>0</v>
      </c>
      <c r="G442" s="21">
        <f>SUM(B442:F442)/(3.19*10^9)</f>
        <v>1.5525346407229623</v>
      </c>
    </row>
    <row r="443" spans="1:7" x14ac:dyDescent="0.25">
      <c r="A443" s="24">
        <v>213</v>
      </c>
      <c r="B443" s="18">
        <f>800*$A443^3</f>
        <v>7730877600</v>
      </c>
      <c r="C443" s="18">
        <f>$A443*-13.68*10^6</f>
        <v>-2913840000</v>
      </c>
      <c r="D443" s="18">
        <f>2.5*-$A443</f>
        <v>-532.5</v>
      </c>
      <c r="E443" s="18">
        <f>2.5*IF($A443&lt;=120,0,($A443-120)^4)</f>
        <v>187013002.5</v>
      </c>
      <c r="F443" s="18">
        <f>600*IF($A443&lt;=240,0,($A443-240)^3)</f>
        <v>0</v>
      </c>
      <c r="G443" s="21">
        <f>SUM(B443:F443)/(3.19*10^9)</f>
        <v>1.5686677335423198</v>
      </c>
    </row>
    <row r="444" spans="1:7" x14ac:dyDescent="0.25">
      <c r="A444" s="24">
        <v>213.5</v>
      </c>
      <c r="B444" s="18">
        <f>800*$A444^3</f>
        <v>7785448300</v>
      </c>
      <c r="C444" s="18">
        <f>$A444*-13.68*10^6</f>
        <v>-2920680000</v>
      </c>
      <c r="D444" s="18">
        <f>2.5*-$A444</f>
        <v>-533.75</v>
      </c>
      <c r="E444" s="18">
        <f>2.5*IF($A444&lt;=120,0,($A444-120)^4)</f>
        <v>191067337.65625</v>
      </c>
      <c r="F444" s="18">
        <f>600*IF($A444&lt;=240,0,($A444-240)^3)</f>
        <v>0</v>
      </c>
      <c r="G444" s="21">
        <f>SUM(B444:F444)/(3.19*10^9)</f>
        <v>1.5849012864909875</v>
      </c>
    </row>
    <row r="445" spans="1:7" x14ac:dyDescent="0.25">
      <c r="A445" s="24">
        <v>214</v>
      </c>
      <c r="B445" s="18">
        <f>800*$A445^3</f>
        <v>7840275200</v>
      </c>
      <c r="C445" s="18">
        <f>$A445*-13.68*10^6</f>
        <v>-2927520000</v>
      </c>
      <c r="D445" s="18">
        <f>2.5*-$A445</f>
        <v>-535</v>
      </c>
      <c r="E445" s="18">
        <f>2.5*IF($A445&lt;=120,0,($A445-120)^4)</f>
        <v>195187240</v>
      </c>
      <c r="F445" s="18">
        <f>600*IF($A445&lt;=240,0,($A445-240)^3)</f>
        <v>0</v>
      </c>
      <c r="G445" s="21">
        <f>SUM(B445:F445)/(3.19*10^9)</f>
        <v>1.6012357068965517</v>
      </c>
    </row>
    <row r="446" spans="1:7" x14ac:dyDescent="0.25">
      <c r="A446" s="24">
        <v>214.5</v>
      </c>
      <c r="B446" s="18">
        <f>800*$A446^3</f>
        <v>7895358900</v>
      </c>
      <c r="C446" s="18">
        <f>$A446*-13.68*10^6</f>
        <v>-2934360000</v>
      </c>
      <c r="D446" s="18">
        <f>2.5*-$A446</f>
        <v>-536.25</v>
      </c>
      <c r="E446" s="18">
        <f>2.5*IF($A446&lt;=120,0,($A446-120)^4)</f>
        <v>199373412.65625</v>
      </c>
      <c r="F446" s="18">
        <f>600*IF($A446&lt;=240,0,($A446-240)^3)</f>
        <v>0</v>
      </c>
      <c r="G446" s="21">
        <f>SUM(B446:F446)/(3.19*10^9)</f>
        <v>1.6176714032621473</v>
      </c>
    </row>
    <row r="447" spans="1:7" x14ac:dyDescent="0.25">
      <c r="A447" s="24">
        <v>215</v>
      </c>
      <c r="B447" s="18">
        <f>800*$A447^3</f>
        <v>7950700000</v>
      </c>
      <c r="C447" s="18">
        <f>$A447*-13.68*10^6</f>
        <v>-2941200000</v>
      </c>
      <c r="D447" s="18">
        <f>2.5*-$A447</f>
        <v>-537.5</v>
      </c>
      <c r="E447" s="18">
        <f>2.5*IF($A447&lt;=120,0,($A447-120)^4)</f>
        <v>203626562.5</v>
      </c>
      <c r="F447" s="18">
        <f>600*IF($A447&lt;=240,0,($A447-240)^3)</f>
        <v>0</v>
      </c>
      <c r="G447" s="21">
        <f>SUM(B447:F447)/(3.19*10^9)</f>
        <v>1.6342087852664577</v>
      </c>
    </row>
    <row r="448" spans="1:7" x14ac:dyDescent="0.25">
      <c r="A448" s="24">
        <v>215.5</v>
      </c>
      <c r="B448" s="18">
        <f>800*$A448^3</f>
        <v>8006299100</v>
      </c>
      <c r="C448" s="18">
        <f>$A448*-13.68*10^6</f>
        <v>-2948040000</v>
      </c>
      <c r="D448" s="18">
        <f>2.5*-$A448</f>
        <v>-538.75</v>
      </c>
      <c r="E448" s="18">
        <f>2.5*IF($A448&lt;=120,0,($A448-120)^4)</f>
        <v>207947400.15625</v>
      </c>
      <c r="F448" s="18">
        <f>600*IF($A448&lt;=240,0,($A448-240)^3)</f>
        <v>0</v>
      </c>
      <c r="G448" s="21">
        <f>SUM(B448:F448)/(3.19*10^9)</f>
        <v>1.6508482637637147</v>
      </c>
    </row>
    <row r="449" spans="1:7" x14ac:dyDescent="0.25">
      <c r="A449" s="24">
        <v>216</v>
      </c>
      <c r="B449" s="18">
        <f>800*$A449^3</f>
        <v>8062156800</v>
      </c>
      <c r="C449" s="18">
        <f>$A449*-13.68*10^6</f>
        <v>-2954880000</v>
      </c>
      <c r="D449" s="18">
        <f>2.5*-$A449</f>
        <v>-540</v>
      </c>
      <c r="E449" s="18">
        <f>2.5*IF($A449&lt;=120,0,($A449-120)^4)</f>
        <v>212336640</v>
      </c>
      <c r="F449" s="18">
        <f>600*IF($A449&lt;=240,0,($A449-240)^3)</f>
        <v>0</v>
      </c>
      <c r="G449" s="21">
        <f>SUM(B449:F449)/(3.19*10^9)</f>
        <v>1.667590250783699</v>
      </c>
    </row>
    <row r="450" spans="1:7" x14ac:dyDescent="0.25">
      <c r="A450" s="24">
        <v>216.5</v>
      </c>
      <c r="B450" s="18">
        <f>800*$A450^3</f>
        <v>8118273700</v>
      </c>
      <c r="C450" s="18">
        <f>$A450*-13.68*10^6</f>
        <v>-2961720000</v>
      </c>
      <c r="D450" s="18">
        <f>2.5*-$A450</f>
        <v>-541.25</v>
      </c>
      <c r="E450" s="18">
        <f>2.5*IF($A450&lt;=120,0,($A450-120)^4)</f>
        <v>216795000.15625</v>
      </c>
      <c r="F450" s="18">
        <f>600*IF($A450&lt;=240,0,($A450-240)^3)</f>
        <v>0</v>
      </c>
      <c r="G450" s="21">
        <f>SUM(B450:F450)/(3.19*10^9)</f>
        <v>1.6844351595317397</v>
      </c>
    </row>
    <row r="451" spans="1:7" x14ac:dyDescent="0.25">
      <c r="A451" s="24">
        <v>217</v>
      </c>
      <c r="B451" s="18">
        <f>800*$A451^3</f>
        <v>8174650400</v>
      </c>
      <c r="C451" s="18">
        <f>$A451*-13.68*10^6</f>
        <v>-2968560000</v>
      </c>
      <c r="D451" s="18">
        <f>2.5*-$A451</f>
        <v>-542.5</v>
      </c>
      <c r="E451" s="18">
        <f>2.5*IF($A451&lt;=120,0,($A451-120)^4)</f>
        <v>221323202.5</v>
      </c>
      <c r="F451" s="18">
        <f>600*IF($A451&lt;=240,0,($A451-240)^3)</f>
        <v>0</v>
      </c>
      <c r="G451" s="21">
        <f>SUM(B451:F451)/(3.19*10^9)</f>
        <v>1.7013834043887148</v>
      </c>
    </row>
    <row r="452" spans="1:7" x14ac:dyDescent="0.25">
      <c r="A452" s="24">
        <v>217.5</v>
      </c>
      <c r="B452" s="18">
        <f>800*$A452^3</f>
        <v>8231287500</v>
      </c>
      <c r="C452" s="18">
        <f>$A452*-13.68*10^6</f>
        <v>-2975400000</v>
      </c>
      <c r="D452" s="18">
        <f>2.5*-$A452</f>
        <v>-543.75</v>
      </c>
      <c r="E452" s="18">
        <f>2.5*IF($A452&lt;=120,0,($A452-120)^4)</f>
        <v>225921972.65625</v>
      </c>
      <c r="F452" s="18">
        <f>600*IF($A452&lt;=240,0,($A452-240)^3)</f>
        <v>0</v>
      </c>
      <c r="G452" s="21">
        <f>SUM(B452:F452)/(3.19*10^9)</f>
        <v>1.7184354009110501</v>
      </c>
    </row>
    <row r="453" spans="1:7" x14ac:dyDescent="0.25">
      <c r="A453" s="24">
        <v>218</v>
      </c>
      <c r="B453" s="18">
        <f>800*$A453^3</f>
        <v>8288185600</v>
      </c>
      <c r="C453" s="18">
        <f>$A453*-13.68*10^6</f>
        <v>-2982240000</v>
      </c>
      <c r="D453" s="18">
        <f>2.5*-$A453</f>
        <v>-545</v>
      </c>
      <c r="E453" s="18">
        <f>2.5*IF($A453&lt;=120,0,($A453-120)^4)</f>
        <v>230592040</v>
      </c>
      <c r="F453" s="18">
        <f>600*IF($A453&lt;=240,0,($A453-240)^3)</f>
        <v>0</v>
      </c>
      <c r="G453" s="21">
        <f>SUM(B453:F453)/(3.19*10^9)</f>
        <v>1.7355915658307211</v>
      </c>
    </row>
    <row r="454" spans="1:7" x14ac:dyDescent="0.25">
      <c r="A454" s="24">
        <v>218.5</v>
      </c>
      <c r="B454" s="18">
        <f>800*$A454^3</f>
        <v>8345345300</v>
      </c>
      <c r="C454" s="18">
        <f>$A454*-13.68*10^6</f>
        <v>-2989080000</v>
      </c>
      <c r="D454" s="18">
        <f>2.5*-$A454</f>
        <v>-546.25</v>
      </c>
      <c r="E454" s="18">
        <f>2.5*IF($A454&lt;=120,0,($A454-120)^4)</f>
        <v>235334137.65625</v>
      </c>
      <c r="F454" s="18">
        <f>600*IF($A454&lt;=240,0,($A454-240)^3)</f>
        <v>0</v>
      </c>
      <c r="G454" s="21">
        <f>SUM(B454:F454)/(3.19*10^9)</f>
        <v>1.7528523170552508</v>
      </c>
    </row>
    <row r="455" spans="1:7" x14ac:dyDescent="0.25">
      <c r="A455" s="24">
        <v>219</v>
      </c>
      <c r="B455" s="18">
        <f>800*$A455^3</f>
        <v>8402767200</v>
      </c>
      <c r="C455" s="18">
        <f>$A455*-13.68*10^6</f>
        <v>-2995920000</v>
      </c>
      <c r="D455" s="18">
        <f>2.5*-$A455</f>
        <v>-547.5</v>
      </c>
      <c r="E455" s="18">
        <f>2.5*IF($A455&lt;=120,0,($A455-120)^4)</f>
        <v>240149002.5</v>
      </c>
      <c r="F455" s="18">
        <f>600*IF($A455&lt;=240,0,($A455-240)^3)</f>
        <v>0</v>
      </c>
      <c r="G455" s="21">
        <f>SUM(B455:F455)/(3.19*10^9)</f>
        <v>1.7702180736677116</v>
      </c>
    </row>
    <row r="456" spans="1:7" x14ac:dyDescent="0.25">
      <c r="A456" s="24">
        <v>219.5</v>
      </c>
      <c r="B456" s="18">
        <f>800*$A456^3</f>
        <v>8460451900</v>
      </c>
      <c r="C456" s="18">
        <f>$A456*-13.68*10^6</f>
        <v>-3002760000</v>
      </c>
      <c r="D456" s="18">
        <f>2.5*-$A456</f>
        <v>-548.75</v>
      </c>
      <c r="E456" s="18">
        <f>2.5*IF($A456&lt;=120,0,($A456-120)^4)</f>
        <v>245037375.15625</v>
      </c>
      <c r="F456" s="18">
        <f>600*IF($A456&lt;=240,0,($A456-240)^3)</f>
        <v>0</v>
      </c>
      <c r="G456" s="21">
        <f>SUM(B456:F456)/(3.19*10^9)</f>
        <v>1.7876892559267241</v>
      </c>
    </row>
    <row r="457" spans="1:7" x14ac:dyDescent="0.25">
      <c r="A457" s="24">
        <v>220</v>
      </c>
      <c r="B457" s="18">
        <f>800*$A457^3</f>
        <v>8518400000</v>
      </c>
      <c r="C457" s="18">
        <f>$A457*-13.68*10^6</f>
        <v>-3009600000</v>
      </c>
      <c r="D457" s="18">
        <f>2.5*-$A457</f>
        <v>-550</v>
      </c>
      <c r="E457" s="18">
        <f>2.5*IF($A457&lt;=120,0,($A457-120)^4)</f>
        <v>250000000</v>
      </c>
      <c r="F457" s="18">
        <f>600*IF($A457&lt;=240,0,($A457-240)^3)</f>
        <v>0</v>
      </c>
      <c r="G457" s="21">
        <f>SUM(B457:F457)/(3.19*10^9)</f>
        <v>1.8052662852664576</v>
      </c>
    </row>
    <row r="458" spans="1:7" x14ac:dyDescent="0.25">
      <c r="A458" s="24">
        <v>220.5</v>
      </c>
      <c r="B458" s="18">
        <f>800*$A458^3</f>
        <v>8576612100</v>
      </c>
      <c r="C458" s="18">
        <f>$A458*-13.68*10^6</f>
        <v>-3016440000</v>
      </c>
      <c r="D458" s="18">
        <f>2.5*-$A458</f>
        <v>-551.25</v>
      </c>
      <c r="E458" s="18">
        <f>2.5*IF($A458&lt;=120,0,($A458-120)^4)</f>
        <v>255037625.15625</v>
      </c>
      <c r="F458" s="18">
        <f>600*IF($A458&lt;=240,0,($A458-240)^3)</f>
        <v>0</v>
      </c>
      <c r="G458" s="21">
        <f>SUM(B458:F458)/(3.19*10^9)</f>
        <v>1.8229495842966301</v>
      </c>
    </row>
    <row r="459" spans="1:7" x14ac:dyDescent="0.25">
      <c r="A459" s="24">
        <v>221</v>
      </c>
      <c r="B459" s="18">
        <f>800*$A459^3</f>
        <v>8635088800</v>
      </c>
      <c r="C459" s="18">
        <f>$A459*-13.68*10^6</f>
        <v>-3023279999.9999995</v>
      </c>
      <c r="D459" s="18">
        <f>2.5*-$A459</f>
        <v>-552.5</v>
      </c>
      <c r="E459" s="18">
        <f>2.5*IF($A459&lt;=120,0,($A459-120)^4)</f>
        <v>260151002.5</v>
      </c>
      <c r="F459" s="18">
        <f>600*IF($A459&lt;=240,0,($A459-240)^3)</f>
        <v>0</v>
      </c>
      <c r="G459" s="21">
        <f>SUM(B459:F459)/(3.19*10^9)</f>
        <v>1.8407395768025079</v>
      </c>
    </row>
    <row r="460" spans="1:7" x14ac:dyDescent="0.25">
      <c r="A460" s="24">
        <v>221.5</v>
      </c>
      <c r="B460" s="18">
        <f>800*$A460^3</f>
        <v>8693830700</v>
      </c>
      <c r="C460" s="18">
        <f>$A460*-13.68*10^6</f>
        <v>-3030120000</v>
      </c>
      <c r="D460" s="18">
        <f>2.5*-$A460</f>
        <v>-553.75</v>
      </c>
      <c r="E460" s="18">
        <f>2.5*IF($A460&lt;=120,0,($A460-120)^4)</f>
        <v>265340887.65625</v>
      </c>
      <c r="F460" s="18">
        <f>600*IF($A460&lt;=240,0,($A460-240)^3)</f>
        <v>0</v>
      </c>
      <c r="G460" s="21">
        <f>SUM(B460:F460)/(3.19*10^9)</f>
        <v>1.8586366877449059</v>
      </c>
    </row>
    <row r="461" spans="1:7" x14ac:dyDescent="0.25">
      <c r="A461" s="24">
        <v>222</v>
      </c>
      <c r="B461" s="18">
        <f>800*$A461^3</f>
        <v>8752838400</v>
      </c>
      <c r="C461" s="18">
        <f>$A461*-13.68*10^6</f>
        <v>-3036960000</v>
      </c>
      <c r="D461" s="18">
        <f>2.5*-$A461</f>
        <v>-555</v>
      </c>
      <c r="E461" s="18">
        <f>2.5*IF($A461&lt;=120,0,($A461-120)^4)</f>
        <v>270608040</v>
      </c>
      <c r="F461" s="18">
        <f>600*IF($A461&lt;=240,0,($A461-240)^3)</f>
        <v>0</v>
      </c>
      <c r="G461" s="21">
        <f>SUM(B461:F461)/(3.19*10^9)</f>
        <v>1.8766413432601881</v>
      </c>
    </row>
    <row r="462" spans="1:7" x14ac:dyDescent="0.25">
      <c r="A462" s="24">
        <v>222.5</v>
      </c>
      <c r="B462" s="18">
        <f>800*$A462^3</f>
        <v>8812112500</v>
      </c>
      <c r="C462" s="18">
        <f>$A462*-13.68*10^6</f>
        <v>-3043799999.9999995</v>
      </c>
      <c r="D462" s="18">
        <f>2.5*-$A462</f>
        <v>-556.25</v>
      </c>
      <c r="E462" s="18">
        <f>2.5*IF($A462&lt;=120,0,($A462-120)^4)</f>
        <v>275953222.65625</v>
      </c>
      <c r="F462" s="18">
        <f>600*IF($A462&lt;=240,0,($A462-240)^3)</f>
        <v>0</v>
      </c>
      <c r="G462" s="21">
        <f>SUM(B462:F462)/(3.19*10^9)</f>
        <v>1.8947539706602665</v>
      </c>
    </row>
    <row r="463" spans="1:7" x14ac:dyDescent="0.25">
      <c r="A463" s="24">
        <v>223</v>
      </c>
      <c r="B463" s="18">
        <f>800*$A463^3</f>
        <v>8871653600</v>
      </c>
      <c r="C463" s="18">
        <f>$A463*-13.68*10^6</f>
        <v>-3050640000</v>
      </c>
      <c r="D463" s="18">
        <f>2.5*-$A463</f>
        <v>-557.5</v>
      </c>
      <c r="E463" s="18">
        <f>2.5*IF($A463&lt;=120,0,($A463-120)^4)</f>
        <v>281377202.5</v>
      </c>
      <c r="F463" s="18">
        <f>600*IF($A463&lt;=240,0,($A463-240)^3)</f>
        <v>0</v>
      </c>
      <c r="G463" s="21">
        <f>SUM(B463:F463)/(3.19*10^9)</f>
        <v>1.9129749984326019</v>
      </c>
    </row>
    <row r="464" spans="1:7" x14ac:dyDescent="0.25">
      <c r="A464" s="24">
        <v>223.5</v>
      </c>
      <c r="B464" s="18">
        <f>800*$A464^3</f>
        <v>8931462300</v>
      </c>
      <c r="C464" s="18">
        <f>$A464*-13.68*10^6</f>
        <v>-3057480000</v>
      </c>
      <c r="D464" s="18">
        <f>2.5*-$A464</f>
        <v>-558.75</v>
      </c>
      <c r="E464" s="18">
        <f>2.5*IF($A464&lt;=120,0,($A464-120)^4)</f>
        <v>286880750.15625</v>
      </c>
      <c r="F464" s="18">
        <f>600*IF($A464&lt;=240,0,($A464-240)^3)</f>
        <v>0</v>
      </c>
      <c r="G464" s="21">
        <f>SUM(B464:F464)/(3.19*10^9)</f>
        <v>1.9313048562402038</v>
      </c>
    </row>
    <row r="465" spans="1:7" x14ac:dyDescent="0.25">
      <c r="A465" s="24">
        <v>224</v>
      </c>
      <c r="B465" s="18">
        <f>800*$A465^3</f>
        <v>8991539200</v>
      </c>
      <c r="C465" s="18">
        <f>$A465*-13.68*10^6</f>
        <v>-3064319999.9999995</v>
      </c>
      <c r="D465" s="18">
        <f>2.5*-$A465</f>
        <v>-560</v>
      </c>
      <c r="E465" s="18">
        <f>2.5*IF($A465&lt;=120,0,($A465-120)^4)</f>
        <v>292464640</v>
      </c>
      <c r="F465" s="18">
        <f>600*IF($A465&lt;=240,0,($A465-240)^3)</f>
        <v>0</v>
      </c>
      <c r="G465" s="21">
        <f>SUM(B465:F465)/(3.19*10^9)</f>
        <v>1.9497439749216301</v>
      </c>
    </row>
    <row r="466" spans="1:7" x14ac:dyDescent="0.25">
      <c r="A466" s="24">
        <v>224.5</v>
      </c>
      <c r="B466" s="18">
        <f>800*$A466^3</f>
        <v>9051884900</v>
      </c>
      <c r="C466" s="18">
        <f>$A466*-13.68*10^6</f>
        <v>-3071160000</v>
      </c>
      <c r="D466" s="18">
        <f>2.5*-$A466</f>
        <v>-561.25</v>
      </c>
      <c r="E466" s="18">
        <f>2.5*IF($A466&lt;=120,0,($A466-120)^4)</f>
        <v>298129650.15625</v>
      </c>
      <c r="F466" s="18">
        <f>600*IF($A466&lt;=240,0,($A466-240)^3)</f>
        <v>0</v>
      </c>
      <c r="G466" s="21">
        <f>SUM(B466:F466)/(3.19*10^9)</f>
        <v>1.9682927864909874</v>
      </c>
    </row>
    <row r="467" spans="1:7" x14ac:dyDescent="0.25">
      <c r="A467" s="24">
        <v>225</v>
      </c>
      <c r="B467" s="18">
        <f>800*$A467^3</f>
        <v>9112500000</v>
      </c>
      <c r="C467" s="18">
        <f>$A467*-13.68*10^6</f>
        <v>-3078000000</v>
      </c>
      <c r="D467" s="18">
        <f>2.5*-$A467</f>
        <v>-562.5</v>
      </c>
      <c r="E467" s="18">
        <f>2.5*IF($A467&lt;=120,0,($A467-120)^4)</f>
        <v>303876562.5</v>
      </c>
      <c r="F467" s="18">
        <f>600*IF($A467&lt;=240,0,($A467-240)^3)</f>
        <v>0</v>
      </c>
      <c r="G467" s="21">
        <f>SUM(B467:F467)/(3.19*10^9)</f>
        <v>1.9869517241379311</v>
      </c>
    </row>
    <row r="468" spans="1:7" x14ac:dyDescent="0.25">
      <c r="A468" s="24">
        <v>225.5</v>
      </c>
      <c r="B468" s="18">
        <f>800*$A468^3</f>
        <v>9173385100</v>
      </c>
      <c r="C468" s="18">
        <f>$A468*-13.68*10^6</f>
        <v>-3084840000</v>
      </c>
      <c r="D468" s="18">
        <f>2.5*-$A468</f>
        <v>-563.75</v>
      </c>
      <c r="E468" s="18">
        <f>2.5*IF($A468&lt;=120,0,($A468-120)^4)</f>
        <v>309706162.65625</v>
      </c>
      <c r="F468" s="18">
        <f>600*IF($A468&lt;=240,0,($A468-240)^3)</f>
        <v>0</v>
      </c>
      <c r="G468" s="21">
        <f>SUM(B468:F468)/(3.19*10^9)</f>
        <v>2.0057212222276646</v>
      </c>
    </row>
    <row r="469" spans="1:7" x14ac:dyDescent="0.25">
      <c r="A469" s="24">
        <v>226</v>
      </c>
      <c r="B469" s="18">
        <f>800*$A469^3</f>
        <v>9234540800</v>
      </c>
      <c r="C469" s="18">
        <f>$A469*-13.68*10^6</f>
        <v>-3091680000</v>
      </c>
      <c r="D469" s="18">
        <f>2.5*-$A469</f>
        <v>-565</v>
      </c>
      <c r="E469" s="18">
        <f>2.5*IF($A469&lt;=120,0,($A469-120)^4)</f>
        <v>315619240</v>
      </c>
      <c r="F469" s="18">
        <f>600*IF($A469&lt;=240,0,($A469-240)^3)</f>
        <v>0</v>
      </c>
      <c r="G469" s="21">
        <f>SUM(B469:F469)/(3.19*10^9)</f>
        <v>2.0246017163009404</v>
      </c>
    </row>
    <row r="470" spans="1:7" x14ac:dyDescent="0.25">
      <c r="A470" s="24">
        <v>226.5</v>
      </c>
      <c r="B470" s="18">
        <f>800*$A470^3</f>
        <v>9295967700</v>
      </c>
      <c r="C470" s="18">
        <f>$A470*-13.68*10^6</f>
        <v>-3098520000</v>
      </c>
      <c r="D470" s="18">
        <f>2.5*-$A470</f>
        <v>-566.25</v>
      </c>
      <c r="E470" s="18">
        <f>2.5*IF($A470&lt;=120,0,($A470-120)^4)</f>
        <v>321616587.65625</v>
      </c>
      <c r="F470" s="18">
        <f>600*IF($A470&lt;=240,0,($A470-240)^3)</f>
        <v>0</v>
      </c>
      <c r="G470" s="21">
        <f>SUM(B470:F470)/(3.19*10^9)</f>
        <v>2.0435936430740598</v>
      </c>
    </row>
    <row r="471" spans="1:7" x14ac:dyDescent="0.25">
      <c r="A471" s="24">
        <v>227</v>
      </c>
      <c r="B471" s="18">
        <f>800*$A471^3</f>
        <v>9357666400</v>
      </c>
      <c r="C471" s="18">
        <f>$A471*-13.68*10^6</f>
        <v>-3105360000</v>
      </c>
      <c r="D471" s="18">
        <f>2.5*-$A471</f>
        <v>-567.5</v>
      </c>
      <c r="E471" s="18">
        <f>2.5*IF($A471&lt;=120,0,($A471-120)^4)</f>
        <v>327699002.5</v>
      </c>
      <c r="F471" s="18">
        <f>600*IF($A471&lt;=240,0,($A471-240)^3)</f>
        <v>0</v>
      </c>
      <c r="G471" s="21">
        <f>SUM(B471:F471)/(3.19*10^9)</f>
        <v>2.0626974404388716</v>
      </c>
    </row>
    <row r="472" spans="1:7" x14ac:dyDescent="0.25">
      <c r="A472" s="24">
        <v>227.5</v>
      </c>
      <c r="B472" s="18">
        <f>800*$A472^3</f>
        <v>9419637500</v>
      </c>
      <c r="C472" s="18">
        <f>$A472*-13.68*10^6</f>
        <v>-3112200000</v>
      </c>
      <c r="D472" s="18">
        <f>2.5*-$A472</f>
        <v>-568.75</v>
      </c>
      <c r="E472" s="18">
        <f>2.5*IF($A472&lt;=120,0,($A472-120)^4)</f>
        <v>333867285.15625</v>
      </c>
      <c r="F472" s="18">
        <f>600*IF($A472&lt;=240,0,($A472-240)^3)</f>
        <v>0</v>
      </c>
      <c r="G472" s="21">
        <f>SUM(B472:F472)/(3.19*10^9)</f>
        <v>2.0819135474627743</v>
      </c>
    </row>
    <row r="473" spans="1:7" x14ac:dyDescent="0.25">
      <c r="A473" s="24">
        <v>228</v>
      </c>
      <c r="B473" s="18">
        <f>800*$A473^3</f>
        <v>9481881600</v>
      </c>
      <c r="C473" s="18">
        <f>$A473*-13.68*10^6</f>
        <v>-3119040000</v>
      </c>
      <c r="D473" s="18">
        <f>2.5*-$A473</f>
        <v>-570</v>
      </c>
      <c r="E473" s="18">
        <f>2.5*IF($A473&lt;=120,0,($A473-120)^4)</f>
        <v>340122240</v>
      </c>
      <c r="F473" s="18">
        <f>600*IF($A473&lt;=240,0,($A473-240)^3)</f>
        <v>0</v>
      </c>
      <c r="G473" s="21">
        <f>SUM(B473:F473)/(3.19*10^9)</f>
        <v>2.1012424043887146</v>
      </c>
    </row>
    <row r="474" spans="1:7" x14ac:dyDescent="0.25">
      <c r="A474" s="24">
        <v>228.5</v>
      </c>
      <c r="B474" s="18">
        <f>800*$A474^3</f>
        <v>9544399300</v>
      </c>
      <c r="C474" s="18">
        <f>$A474*-13.68*10^6</f>
        <v>-3125880000</v>
      </c>
      <c r="D474" s="18">
        <f>2.5*-$A474</f>
        <v>-571.25</v>
      </c>
      <c r="E474" s="18">
        <f>2.5*IF($A474&lt;=120,0,($A474-120)^4)</f>
        <v>346464675.15625</v>
      </c>
      <c r="F474" s="18">
        <f>600*IF($A474&lt;=240,0,($A474-240)^3)</f>
        <v>0</v>
      </c>
      <c r="G474" s="21">
        <f>SUM(B474:F474)/(3.19*10^9)</f>
        <v>2.1206844526351882</v>
      </c>
    </row>
    <row r="475" spans="1:7" x14ac:dyDescent="0.25">
      <c r="A475" s="24">
        <v>229</v>
      </c>
      <c r="B475" s="18">
        <f>800*$A475^3</f>
        <v>9607191200</v>
      </c>
      <c r="C475" s="18">
        <f>$A475*-13.68*10^6</f>
        <v>-3132720000</v>
      </c>
      <c r="D475" s="18">
        <f>2.5*-$A475</f>
        <v>-572.5</v>
      </c>
      <c r="E475" s="18">
        <f>2.5*IF($A475&lt;=120,0,($A475-120)^4)</f>
        <v>352895402.5</v>
      </c>
      <c r="F475" s="18">
        <f>600*IF($A475&lt;=240,0,($A475-240)^3)</f>
        <v>0</v>
      </c>
      <c r="G475" s="21">
        <f>SUM(B475:F475)/(3.19*10^9)</f>
        <v>2.1402401347962381</v>
      </c>
    </row>
    <row r="476" spans="1:7" x14ac:dyDescent="0.25">
      <c r="A476" s="24">
        <v>229.5</v>
      </c>
      <c r="B476" s="18">
        <f>800*$A476^3</f>
        <v>9670257900</v>
      </c>
      <c r="C476" s="18">
        <f>$A476*-13.68*10^6</f>
        <v>-3139560000</v>
      </c>
      <c r="D476" s="18">
        <f>2.5*-$A476</f>
        <v>-573.75</v>
      </c>
      <c r="E476" s="18">
        <f>2.5*IF($A476&lt;=120,0,($A476-120)^4)</f>
        <v>359415237.65625</v>
      </c>
      <c r="F476" s="18">
        <f>600*IF($A476&lt;=240,0,($A476-240)^3)</f>
        <v>0</v>
      </c>
      <c r="G476" s="21">
        <f>SUM(B476:F476)/(3.19*10^9)</f>
        <v>2.1599098946414577</v>
      </c>
    </row>
    <row r="477" spans="1:7" x14ac:dyDescent="0.25">
      <c r="A477" s="24">
        <v>230</v>
      </c>
      <c r="B477" s="18">
        <f>800*$A477^3</f>
        <v>9733600000</v>
      </c>
      <c r="C477" s="18">
        <f>$A477*-13.68*10^6</f>
        <v>-3146400000</v>
      </c>
      <c r="D477" s="18">
        <f>2.5*-$A477</f>
        <v>-575</v>
      </c>
      <c r="E477" s="18">
        <f>2.5*IF($A477&lt;=120,0,($A477-120)^4)</f>
        <v>366025000</v>
      </c>
      <c r="F477" s="18">
        <f>600*IF($A477&lt;=240,0,($A477-240)^3)</f>
        <v>0</v>
      </c>
      <c r="G477" s="21">
        <f>SUM(B477:F477)/(3.19*10^9)</f>
        <v>2.1796941771159877</v>
      </c>
    </row>
    <row r="478" spans="1:7" x14ac:dyDescent="0.25">
      <c r="A478" s="24">
        <v>230.5</v>
      </c>
      <c r="B478" s="18">
        <f>800*$A478^3</f>
        <v>9797218100</v>
      </c>
      <c r="C478" s="18">
        <f>$A478*-13.68*10^6</f>
        <v>-3153240000</v>
      </c>
      <c r="D478" s="18">
        <f>2.5*-$A478</f>
        <v>-576.25</v>
      </c>
      <c r="E478" s="18">
        <f>2.5*IF($A478&lt;=120,0,($A478-120)^4)</f>
        <v>372725512.65625</v>
      </c>
      <c r="F478" s="18">
        <f>600*IF($A478&lt;=240,0,($A478-240)^3)</f>
        <v>0</v>
      </c>
      <c r="G478" s="21">
        <f>SUM(B478:F478)/(3.19*10^9)</f>
        <v>2.1995934283405174</v>
      </c>
    </row>
    <row r="479" spans="1:7" x14ac:dyDescent="0.25">
      <c r="A479" s="24">
        <v>231</v>
      </c>
      <c r="B479" s="18">
        <f>800*$A479^3</f>
        <v>9861112800</v>
      </c>
      <c r="C479" s="18">
        <f>$A479*-13.68*10^6</f>
        <v>-3160080000</v>
      </c>
      <c r="D479" s="18">
        <f>2.5*-$A479</f>
        <v>-577.5</v>
      </c>
      <c r="E479" s="18">
        <f>2.5*IF($A479&lt;=120,0,($A479-120)^4)</f>
        <v>379517602.5</v>
      </c>
      <c r="F479" s="18">
        <f>600*IF($A479&lt;=240,0,($A479-240)^3)</f>
        <v>0</v>
      </c>
      <c r="G479" s="21">
        <f>SUM(B479:F479)/(3.19*10^9)</f>
        <v>2.2196080956112851</v>
      </c>
    </row>
    <row r="480" spans="1:7" x14ac:dyDescent="0.25">
      <c r="A480" s="24">
        <v>231.5</v>
      </c>
      <c r="B480" s="18">
        <f>800*$A480^3</f>
        <v>9925284700</v>
      </c>
      <c r="C480" s="18">
        <f>$A480*-13.68*10^6</f>
        <v>-3166920000</v>
      </c>
      <c r="D480" s="18">
        <f>2.5*-$A480</f>
        <v>-578.75</v>
      </c>
      <c r="E480" s="18">
        <f>2.5*IF($A480&lt;=120,0,($A480-120)^4)</f>
        <v>386402100.15625</v>
      </c>
      <c r="F480" s="18">
        <f>600*IF($A480&lt;=240,0,($A480-240)^3)</f>
        <v>0</v>
      </c>
      <c r="G480" s="21">
        <f>SUM(B480:F480)/(3.19*10^9)</f>
        <v>2.2397386274000786</v>
      </c>
    </row>
    <row r="481" spans="1:7" x14ac:dyDescent="0.25">
      <c r="A481" s="24">
        <v>232</v>
      </c>
      <c r="B481" s="18">
        <f>800*$A481^3</f>
        <v>9989734400</v>
      </c>
      <c r="C481" s="18">
        <f>$A481*-13.68*10^6</f>
        <v>-3173760000</v>
      </c>
      <c r="D481" s="18">
        <f>2.5*-$A481</f>
        <v>-580</v>
      </c>
      <c r="E481" s="18">
        <f>2.5*IF($A481&lt;=120,0,($A481-120)^4)</f>
        <v>393379840</v>
      </c>
      <c r="F481" s="18">
        <f>600*IF($A481&lt;=240,0,($A481-240)^3)</f>
        <v>0</v>
      </c>
      <c r="G481" s="21">
        <f>SUM(B481:F481)/(3.19*10^9)</f>
        <v>2.2599854733542322</v>
      </c>
    </row>
    <row r="482" spans="1:7" x14ac:dyDescent="0.25">
      <c r="A482" s="24">
        <v>232.5</v>
      </c>
      <c r="B482" s="18">
        <f>800*$A482^3</f>
        <v>10054462500</v>
      </c>
      <c r="C482" s="18">
        <f>$A482*-13.68*10^6</f>
        <v>-3180600000</v>
      </c>
      <c r="D482" s="18">
        <f>2.5*-$A482</f>
        <v>-581.25</v>
      </c>
      <c r="E482" s="18">
        <f>2.5*IF($A482&lt;=120,0,($A482-120)^4)</f>
        <v>400451660.15625</v>
      </c>
      <c r="F482" s="18">
        <f>600*IF($A482&lt;=240,0,($A482-240)^3)</f>
        <v>0</v>
      </c>
      <c r="G482" s="21">
        <f>SUM(B482:F482)/(3.19*10^9)</f>
        <v>2.2803490842966303</v>
      </c>
    </row>
    <row r="483" spans="1:7" x14ac:dyDescent="0.25">
      <c r="A483" s="24">
        <v>233</v>
      </c>
      <c r="B483" s="18">
        <f>800*$A483^3</f>
        <v>10119469600</v>
      </c>
      <c r="C483" s="18">
        <f>$A483*-13.68*10^6</f>
        <v>-3187440000</v>
      </c>
      <c r="D483" s="18">
        <f>2.5*-$A483</f>
        <v>-582.5</v>
      </c>
      <c r="E483" s="18">
        <f>2.5*IF($A483&lt;=120,0,($A483-120)^4)</f>
        <v>407618402.5</v>
      </c>
      <c r="F483" s="18">
        <f>600*IF($A483&lt;=240,0,($A483-240)^3)</f>
        <v>0</v>
      </c>
      <c r="G483" s="21">
        <f>SUM(B483:F483)/(3.19*10^9)</f>
        <v>2.3008299122257054</v>
      </c>
    </row>
    <row r="484" spans="1:7" x14ac:dyDescent="0.25">
      <c r="A484" s="24">
        <v>233.5</v>
      </c>
      <c r="B484" s="18">
        <f>800*$A484^3</f>
        <v>10184756300</v>
      </c>
      <c r="C484" s="18">
        <f>$A484*-13.68*10^6</f>
        <v>-3194279999.9999995</v>
      </c>
      <c r="D484" s="18">
        <f>2.5*-$A484</f>
        <v>-583.75</v>
      </c>
      <c r="E484" s="18">
        <f>2.5*IF($A484&lt;=120,0,($A484-120)^4)</f>
        <v>414880912.65625</v>
      </c>
      <c r="F484" s="18">
        <f>600*IF($A484&lt;=240,0,($A484-240)^3)</f>
        <v>0</v>
      </c>
      <c r="G484" s="21">
        <f>SUM(B484:F484)/(3.19*10^9)</f>
        <v>2.321428410315439</v>
      </c>
    </row>
    <row r="485" spans="1:7" x14ac:dyDescent="0.25">
      <c r="A485" s="24">
        <v>234</v>
      </c>
      <c r="B485" s="18">
        <f>800*$A485^3</f>
        <v>10250323200</v>
      </c>
      <c r="C485" s="18">
        <f>$A485*-13.68*10^6</f>
        <v>-3201120000</v>
      </c>
      <c r="D485" s="18">
        <f>2.5*-$A485</f>
        <v>-585</v>
      </c>
      <c r="E485" s="18">
        <f>2.5*IF($A485&lt;=120,0,($A485-120)^4)</f>
        <v>422240040</v>
      </c>
      <c r="F485" s="18">
        <f>600*IF($A485&lt;=240,0,($A485-240)^3)</f>
        <v>0</v>
      </c>
      <c r="G485" s="21">
        <f>SUM(B485:F485)/(3.19*10^9)</f>
        <v>2.3421450329153606</v>
      </c>
    </row>
    <row r="486" spans="1:7" x14ac:dyDescent="0.25">
      <c r="A486" s="24">
        <v>234.5</v>
      </c>
      <c r="B486" s="18">
        <f>800*$A486^3</f>
        <v>10316170900</v>
      </c>
      <c r="C486" s="18">
        <f>$A486*-13.68*10^6</f>
        <v>-3207960000</v>
      </c>
      <c r="D486" s="18">
        <f>2.5*-$A486</f>
        <v>-586.25</v>
      </c>
      <c r="E486" s="18">
        <f>2.5*IF($A486&lt;=120,0,($A486-120)^4)</f>
        <v>429696637.65625</v>
      </c>
      <c r="F486" s="18">
        <f>600*IF($A486&lt;=240,0,($A486-240)^3)</f>
        <v>0</v>
      </c>
      <c r="G486" s="21">
        <f>SUM(B486:F486)/(3.19*10^9)</f>
        <v>2.3629802355505487</v>
      </c>
    </row>
    <row r="487" spans="1:7" x14ac:dyDescent="0.25">
      <c r="A487" s="24">
        <v>235</v>
      </c>
      <c r="B487" s="18">
        <f>800*$A487^3</f>
        <v>10382300000</v>
      </c>
      <c r="C487" s="18">
        <f>$A487*-13.68*10^6</f>
        <v>-3214799999.9999995</v>
      </c>
      <c r="D487" s="18">
        <f>2.5*-$A487</f>
        <v>-587.5</v>
      </c>
      <c r="E487" s="18">
        <f>2.5*IF($A487&lt;=120,0,($A487-120)^4)</f>
        <v>437251562.5</v>
      </c>
      <c r="F487" s="18">
        <f>600*IF($A487&lt;=240,0,($A487-240)^3)</f>
        <v>0</v>
      </c>
      <c r="G487" s="21">
        <f>SUM(B487:F487)/(3.19*10^9)</f>
        <v>2.38393447492163</v>
      </c>
    </row>
    <row r="488" spans="1:7" x14ac:dyDescent="0.25">
      <c r="A488" s="24">
        <v>235.5</v>
      </c>
      <c r="B488" s="18">
        <f>800*$A488^3</f>
        <v>10448711100</v>
      </c>
      <c r="C488" s="18">
        <f>$A488*-13.68*10^6</f>
        <v>-3221640000</v>
      </c>
      <c r="D488" s="18">
        <f>2.5*-$A488</f>
        <v>-588.75</v>
      </c>
      <c r="E488" s="18">
        <f>2.5*IF($A488&lt;=120,0,($A488-120)^4)</f>
        <v>444905675.15625</v>
      </c>
      <c r="F488" s="18">
        <f>600*IF($A488&lt;=240,0,($A488-240)^3)</f>
        <v>0</v>
      </c>
      <c r="G488" s="21">
        <f>SUM(B488:F488)/(3.19*10^9)</f>
        <v>2.4050082089047806</v>
      </c>
    </row>
    <row r="489" spans="1:7" x14ac:dyDescent="0.25">
      <c r="A489" s="24">
        <v>236</v>
      </c>
      <c r="B489" s="18">
        <f>800*$A489^3</f>
        <v>10515404800</v>
      </c>
      <c r="C489" s="18">
        <f>$A489*-13.68*10^6</f>
        <v>-3228480000</v>
      </c>
      <c r="D489" s="18">
        <f>2.5*-$A489</f>
        <v>-590</v>
      </c>
      <c r="E489" s="18">
        <f>2.5*IF($A489&lt;=120,0,($A489-120)^4)</f>
        <v>452659840</v>
      </c>
      <c r="F489" s="18">
        <f>600*IF($A489&lt;=240,0,($A489-240)^3)</f>
        <v>0</v>
      </c>
      <c r="G489" s="21">
        <f>SUM(B489:F489)/(3.19*10^9)</f>
        <v>2.4262018965517242</v>
      </c>
    </row>
    <row r="490" spans="1:7" x14ac:dyDescent="0.25">
      <c r="A490" s="24">
        <v>236.5</v>
      </c>
      <c r="B490" s="18">
        <f>800*$A490^3</f>
        <v>10582381700</v>
      </c>
      <c r="C490" s="18">
        <f>$A490*-13.68*10^6</f>
        <v>-3235319999.9999995</v>
      </c>
      <c r="D490" s="18">
        <f>2.5*-$A490</f>
        <v>-591.25</v>
      </c>
      <c r="E490" s="18">
        <f>2.5*IF($A490&lt;=120,0,($A490-120)^4)</f>
        <v>460514925.15625</v>
      </c>
      <c r="F490" s="18">
        <f>600*IF($A490&lt;=240,0,($A490-240)^3)</f>
        <v>0</v>
      </c>
      <c r="G490" s="21">
        <f>SUM(B490:F490)/(3.19*10^9)</f>
        <v>2.4475159980897336</v>
      </c>
    </row>
    <row r="491" spans="1:7" x14ac:dyDescent="0.25">
      <c r="A491" s="24">
        <v>237</v>
      </c>
      <c r="B491" s="18">
        <f>800*$A491^3</f>
        <v>10649642400</v>
      </c>
      <c r="C491" s="18">
        <f>$A491*-13.68*10^6</f>
        <v>-3242160000</v>
      </c>
      <c r="D491" s="18">
        <f>2.5*-$A491</f>
        <v>-592.5</v>
      </c>
      <c r="E491" s="18">
        <f>2.5*IF($A491&lt;=120,0,($A491-120)^4)</f>
        <v>468471802.5</v>
      </c>
      <c r="F491" s="18">
        <f>600*IF($A491&lt;=240,0,($A491-240)^3)</f>
        <v>0</v>
      </c>
      <c r="G491" s="21">
        <f>SUM(B491:F491)/(3.19*10^9)</f>
        <v>2.4689509749216301</v>
      </c>
    </row>
    <row r="492" spans="1:7" x14ac:dyDescent="0.25">
      <c r="A492" s="24">
        <v>237.5</v>
      </c>
      <c r="B492" s="18">
        <f>800*$A492^3</f>
        <v>10717187500</v>
      </c>
      <c r="C492" s="18">
        <f>$A492*-13.68*10^6</f>
        <v>-3249000000</v>
      </c>
      <c r="D492" s="18">
        <f>2.5*-$A492</f>
        <v>-593.75</v>
      </c>
      <c r="E492" s="18">
        <f>2.5*IF($A492&lt;=120,0,($A492-120)^4)</f>
        <v>476531347.65625</v>
      </c>
      <c r="F492" s="18">
        <f>600*IF($A492&lt;=240,0,($A492-240)^3)</f>
        <v>0</v>
      </c>
      <c r="G492" s="21">
        <f>SUM(B492:F492)/(3.19*10^9)</f>
        <v>2.4905072896257838</v>
      </c>
    </row>
    <row r="493" spans="1:7" x14ac:dyDescent="0.25">
      <c r="A493" s="24">
        <v>238</v>
      </c>
      <c r="B493" s="18">
        <f>800*$A493^3</f>
        <v>10785017600</v>
      </c>
      <c r="C493" s="18">
        <f>$A493*-13.68*10^6</f>
        <v>-3255840000</v>
      </c>
      <c r="D493" s="18">
        <f>2.5*-$A493</f>
        <v>-595</v>
      </c>
      <c r="E493" s="18">
        <f>2.5*IF($A493&lt;=120,0,($A493-120)^4)</f>
        <v>484694440</v>
      </c>
      <c r="F493" s="18">
        <f>600*IF($A493&lt;=240,0,($A493-240)^3)</f>
        <v>0</v>
      </c>
      <c r="G493" s="21">
        <f>SUM(B493:F493)/(3.19*10^9)</f>
        <v>2.5121854059561128</v>
      </c>
    </row>
    <row r="494" spans="1:7" x14ac:dyDescent="0.25">
      <c r="A494" s="24">
        <v>238.5</v>
      </c>
      <c r="B494" s="18">
        <f>800*$A494^3</f>
        <v>10853133300</v>
      </c>
      <c r="C494" s="18">
        <f>$A494*-13.68*10^6</f>
        <v>-3262680000</v>
      </c>
      <c r="D494" s="18">
        <f>2.5*-$A494</f>
        <v>-596.25</v>
      </c>
      <c r="E494" s="18">
        <f>2.5*IF($A494&lt;=120,0,($A494-120)^4)</f>
        <v>492961962.65625</v>
      </c>
      <c r="F494" s="18">
        <f>600*IF($A494&lt;=240,0,($A494-240)^3)</f>
        <v>0</v>
      </c>
      <c r="G494" s="21">
        <f>SUM(B494:F494)/(3.19*10^9)</f>
        <v>2.5339857888420845</v>
      </c>
    </row>
    <row r="495" spans="1:7" x14ac:dyDescent="0.25">
      <c r="A495" s="24">
        <v>239</v>
      </c>
      <c r="B495" s="18">
        <f>800*$A495^3</f>
        <v>10921535200</v>
      </c>
      <c r="C495" s="18">
        <f>$A495*-13.68*10^6</f>
        <v>-3269520000</v>
      </c>
      <c r="D495" s="18">
        <f>2.5*-$A495</f>
        <v>-597.5</v>
      </c>
      <c r="E495" s="18">
        <f>2.5*IF($A495&lt;=120,0,($A495-120)^4)</f>
        <v>501334802.5</v>
      </c>
      <c r="F495" s="18">
        <f>600*IF($A495&lt;=240,0,($A495-240)^3)</f>
        <v>0</v>
      </c>
      <c r="G495" s="21">
        <f>SUM(B495:F495)/(3.19*10^9)</f>
        <v>2.5559089043887147</v>
      </c>
    </row>
    <row r="496" spans="1:7" x14ac:dyDescent="0.25">
      <c r="A496" s="24">
        <v>239.5</v>
      </c>
      <c r="B496" s="18">
        <f>800*$A496^3</f>
        <v>10990223900</v>
      </c>
      <c r="C496" s="18">
        <f>$A496*-13.68*10^6</f>
        <v>-3276360000</v>
      </c>
      <c r="D496" s="18">
        <f>2.5*-$A496</f>
        <v>-598.75</v>
      </c>
      <c r="E496" s="18">
        <f>2.5*IF($A496&lt;=120,0,($A496-120)^4)</f>
        <v>509813850.15625</v>
      </c>
      <c r="F496" s="18">
        <f>600*IF($A496&lt;=240,0,($A496-240)^3)</f>
        <v>0</v>
      </c>
      <c r="G496" s="21">
        <f>SUM(B496:F496)/(3.19*10^9)</f>
        <v>2.5779552198765674</v>
      </c>
    </row>
    <row r="497" spans="1:7" x14ac:dyDescent="0.25">
      <c r="A497" s="24">
        <v>240</v>
      </c>
      <c r="B497" s="18">
        <f>800*$A497^3</f>
        <v>11059200000</v>
      </c>
      <c r="C497" s="18">
        <f>$A497*-13.68*10^6</f>
        <v>-3283200000</v>
      </c>
      <c r="D497" s="18">
        <f>2.5*-$A497</f>
        <v>-600</v>
      </c>
      <c r="E497" s="18">
        <f>2.5*IF($A497&lt;=120,0,($A497-120)^4)</f>
        <v>518400000</v>
      </c>
      <c r="F497" s="18">
        <f>600*IF($A497&lt;=240,0,($A497-240)^3)</f>
        <v>0</v>
      </c>
      <c r="G497" s="21">
        <f>SUM(B497:F497)/(3.19*10^9)</f>
        <v>2.6001252037617553</v>
      </c>
    </row>
    <row r="498" spans="1:7" x14ac:dyDescent="0.25">
      <c r="A498" s="24">
        <v>240.5</v>
      </c>
      <c r="B498" s="18">
        <f>800*$A498^3</f>
        <v>11128464100</v>
      </c>
      <c r="C498" s="18">
        <f>$A498*-13.68*10^6</f>
        <v>-3290040000</v>
      </c>
      <c r="D498" s="18">
        <f>2.5*-$A498</f>
        <v>-601.25</v>
      </c>
      <c r="E498" s="18">
        <f>2.5*IF($A498&lt;=120,0,($A498-120)^4)</f>
        <v>527094150.15625</v>
      </c>
      <c r="F498" s="18">
        <f>600*IF($A498&lt;=240,0,($A498-240)^3)</f>
        <v>75</v>
      </c>
      <c r="G498" s="21">
        <f>SUM(B498:F498)/(3.19*10^9)</f>
        <v>2.6224193491869121</v>
      </c>
    </row>
    <row r="499" spans="1:7" x14ac:dyDescent="0.25">
      <c r="A499" s="24">
        <v>241</v>
      </c>
      <c r="B499" s="18">
        <f>800*$A499^3</f>
        <v>11198016800</v>
      </c>
      <c r="C499" s="18">
        <f>$A499*-13.68*10^6</f>
        <v>-3296880000</v>
      </c>
      <c r="D499" s="18">
        <f>2.5*-$A499</f>
        <v>-602.5</v>
      </c>
      <c r="E499" s="18">
        <f>2.5*IF($A499&lt;=120,0,($A499-120)^4)</f>
        <v>535897202.5</v>
      </c>
      <c r="F499" s="18">
        <f>600*IF($A499&lt;=240,0,($A499-240)^3)</f>
        <v>600</v>
      </c>
      <c r="G499" s="21">
        <f>SUM(B499:F499)/(3.19*10^9)</f>
        <v>2.6448382445141068</v>
      </c>
    </row>
    <row r="500" spans="1:7" x14ac:dyDescent="0.25">
      <c r="A500" s="24">
        <v>241.5</v>
      </c>
      <c r="B500" s="18">
        <f>800*$A500^3</f>
        <v>11267858700</v>
      </c>
      <c r="C500" s="18">
        <f>$A500*-13.68*10^6</f>
        <v>-3303720000</v>
      </c>
      <c r="D500" s="18">
        <f>2.5*-$A500</f>
        <v>-603.75</v>
      </c>
      <c r="E500" s="18">
        <f>2.5*IF($A500&lt;=120,0,($A500-120)^4)</f>
        <v>544810062.65625</v>
      </c>
      <c r="F500" s="18">
        <f>600*IF($A500&lt;=240,0,($A500-240)^3)</f>
        <v>2025</v>
      </c>
      <c r="G500" s="21">
        <f>SUM(B500:F500)/(3.19*10^9)</f>
        <v>2.667382502791928</v>
      </c>
    </row>
    <row r="501" spans="1:7" x14ac:dyDescent="0.25">
      <c r="A501" s="24">
        <v>242</v>
      </c>
      <c r="B501" s="18">
        <f>800*$A501^3</f>
        <v>11337990400</v>
      </c>
      <c r="C501" s="18">
        <f>$A501*-13.68*10^6</f>
        <v>-3310560000</v>
      </c>
      <c r="D501" s="18">
        <f>2.5*-$A501</f>
        <v>-605</v>
      </c>
      <c r="E501" s="18">
        <f>2.5*IF($A501&lt;=120,0,($A501-120)^4)</f>
        <v>553833640</v>
      </c>
      <c r="F501" s="18">
        <f>600*IF($A501&lt;=240,0,($A501-240)^3)</f>
        <v>4800</v>
      </c>
      <c r="G501" s="21">
        <f>SUM(B501:F501)/(3.19*10^9)</f>
        <v>2.6900527382445141</v>
      </c>
    </row>
    <row r="502" spans="1:7" x14ac:dyDescent="0.25">
      <c r="A502" s="24">
        <v>242.5</v>
      </c>
      <c r="B502" s="18">
        <f>800*$A502^3</f>
        <v>11408412500</v>
      </c>
      <c r="C502" s="18">
        <f>$A502*-13.68*10^6</f>
        <v>-3317400000</v>
      </c>
      <c r="D502" s="18">
        <f>2.5*-$A502</f>
        <v>-606.25</v>
      </c>
      <c r="E502" s="18">
        <f>2.5*IF($A502&lt;=120,0,($A502-120)^4)</f>
        <v>562968847.65625</v>
      </c>
      <c r="F502" s="18">
        <f>600*IF($A502&lt;=240,0,($A502-240)^3)</f>
        <v>9375</v>
      </c>
      <c r="G502" s="21">
        <f>SUM(B502:F502)/(3.19*10^9)</f>
        <v>2.7128495662715517</v>
      </c>
    </row>
    <row r="503" spans="1:7" x14ac:dyDescent="0.25">
      <c r="A503" s="24">
        <v>243</v>
      </c>
      <c r="B503" s="18">
        <f>800*$A503^3</f>
        <v>11479125600</v>
      </c>
      <c r="C503" s="18">
        <f>$A503*-13.68*10^6</f>
        <v>-3324240000</v>
      </c>
      <c r="D503" s="18">
        <f>2.5*-$A503</f>
        <v>-607.5</v>
      </c>
      <c r="E503" s="18">
        <f>2.5*IF($A503&lt;=120,0,($A503-120)^4)</f>
        <v>572216602.5</v>
      </c>
      <c r="F503" s="18">
        <f>600*IF($A503&lt;=240,0,($A503-240)^3)</f>
        <v>16200</v>
      </c>
      <c r="G503" s="21">
        <f>SUM(B503:F503)/(3.19*10^9)</f>
        <v>2.7357736034482758</v>
      </c>
    </row>
    <row r="504" spans="1:7" x14ac:dyDescent="0.25">
      <c r="A504" s="24">
        <v>243.5</v>
      </c>
      <c r="B504" s="18">
        <f>800*$A504^3</f>
        <v>11550130300</v>
      </c>
      <c r="C504" s="18">
        <f>$A504*-13.68*10^6</f>
        <v>-3331080000</v>
      </c>
      <c r="D504" s="18">
        <f>2.5*-$A504</f>
        <v>-608.75</v>
      </c>
      <c r="E504" s="18">
        <f>2.5*IF($A504&lt;=120,0,($A504-120)^4)</f>
        <v>581577825.15625</v>
      </c>
      <c r="F504" s="18">
        <f>600*IF($A504&lt;=240,0,($A504-240)^3)</f>
        <v>25725</v>
      </c>
      <c r="G504" s="21">
        <f>SUM(B504:F504)/(3.19*10^9)</f>
        <v>2.7588254675254702</v>
      </c>
    </row>
    <row r="505" spans="1:7" x14ac:dyDescent="0.25">
      <c r="A505" s="24">
        <v>244</v>
      </c>
      <c r="B505" s="18">
        <f>800*$A505^3</f>
        <v>11621427200</v>
      </c>
      <c r="C505" s="18">
        <f>$A505*-13.68*10^6</f>
        <v>-3337920000</v>
      </c>
      <c r="D505" s="18">
        <f>2.5*-$A505</f>
        <v>-610</v>
      </c>
      <c r="E505" s="18">
        <f>2.5*IF($A505&lt;=120,0,($A505-120)^4)</f>
        <v>591053440</v>
      </c>
      <c r="F505" s="18">
        <f>600*IF($A505&lt;=240,0,($A505-240)^3)</f>
        <v>38400</v>
      </c>
      <c r="G505" s="21">
        <f>SUM(B505:F505)/(3.19*10^9)</f>
        <v>2.7820057774294669</v>
      </c>
    </row>
    <row r="506" spans="1:7" x14ac:dyDescent="0.25">
      <c r="A506" s="24">
        <v>244.5</v>
      </c>
      <c r="B506" s="18">
        <f>800*$A506^3</f>
        <v>11693016900</v>
      </c>
      <c r="C506" s="18">
        <f>$A506*-13.68*10^6</f>
        <v>-3344760000</v>
      </c>
      <c r="D506" s="18">
        <f>2.5*-$A506</f>
        <v>-611.25</v>
      </c>
      <c r="E506" s="18">
        <f>2.5*IF($A506&lt;=120,0,($A506-120)^4)</f>
        <v>600644375.15625</v>
      </c>
      <c r="F506" s="18">
        <f>600*IF($A506&lt;=240,0,($A506-240)^3)</f>
        <v>54675</v>
      </c>
      <c r="G506" s="21">
        <f>SUM(B506:F506)/(3.19*10^9)</f>
        <v>2.8053151532621472</v>
      </c>
    </row>
    <row r="507" spans="1:7" x14ac:dyDescent="0.25">
      <c r="A507" s="24">
        <v>245</v>
      </c>
      <c r="B507" s="18">
        <f>800*$A507^3</f>
        <v>11764900000</v>
      </c>
      <c r="C507" s="18">
        <f>$A507*-13.68*10^6</f>
        <v>-3351600000</v>
      </c>
      <c r="D507" s="18">
        <f>2.5*-$A507</f>
        <v>-612.5</v>
      </c>
      <c r="E507" s="18">
        <f>2.5*IF($A507&lt;=120,0,($A507-120)^4)</f>
        <v>610351562.5</v>
      </c>
      <c r="F507" s="18">
        <f>600*IF($A507&lt;=240,0,($A507-240)^3)</f>
        <v>75000</v>
      </c>
      <c r="G507" s="21">
        <f>SUM(B507:F507)/(3.19*10^9)</f>
        <v>2.8287542163009403</v>
      </c>
    </row>
    <row r="508" spans="1:7" x14ac:dyDescent="0.25">
      <c r="A508" s="24">
        <v>245.5</v>
      </c>
      <c r="B508" s="18">
        <f>800*$A508^3</f>
        <v>11837077100</v>
      </c>
      <c r="C508" s="18">
        <f>$A508*-13.68*10^6</f>
        <v>-3358440000</v>
      </c>
      <c r="D508" s="18">
        <f>2.5*-$A508</f>
        <v>-613.75</v>
      </c>
      <c r="E508" s="18">
        <f>2.5*IF($A508&lt;=120,0,($A508-120)^4)</f>
        <v>620175937.65625</v>
      </c>
      <c r="F508" s="18">
        <f>600*IF($A508&lt;=240,0,($A508-240)^3)</f>
        <v>99825</v>
      </c>
      <c r="G508" s="21">
        <f>SUM(B508:F508)/(3.19*10^9)</f>
        <v>2.8523235889988245</v>
      </c>
    </row>
    <row r="509" spans="1:7" x14ac:dyDescent="0.25">
      <c r="A509" s="24">
        <v>246</v>
      </c>
      <c r="B509" s="18">
        <f>800*$A509^3</f>
        <v>11909548800</v>
      </c>
      <c r="C509" s="18">
        <f>$A509*-13.68*10^6</f>
        <v>-3365279999.9999995</v>
      </c>
      <c r="D509" s="18">
        <f>2.5*-$A509</f>
        <v>-615</v>
      </c>
      <c r="E509" s="18">
        <f>2.5*IF($A509&lt;=120,0,($A509-120)^4)</f>
        <v>630118440</v>
      </c>
      <c r="F509" s="18">
        <f>600*IF($A509&lt;=240,0,($A509-240)^3)</f>
        <v>129600</v>
      </c>
      <c r="G509" s="21">
        <f>SUM(B509:F509)/(3.19*10^9)</f>
        <v>2.8760238949843262</v>
      </c>
    </row>
    <row r="510" spans="1:7" x14ac:dyDescent="0.25">
      <c r="A510" s="24">
        <v>246.5</v>
      </c>
      <c r="B510" s="18">
        <f>800*$A510^3</f>
        <v>11982315700</v>
      </c>
      <c r="C510" s="18">
        <f>$A510*-13.68*10^6</f>
        <v>-3372120000</v>
      </c>
      <c r="D510" s="18">
        <f>2.5*-$A510</f>
        <v>-616.25</v>
      </c>
      <c r="E510" s="18">
        <f>2.5*IF($A510&lt;=120,0,($A510-120)^4)</f>
        <v>640180012.65625</v>
      </c>
      <c r="F510" s="18">
        <f>600*IF($A510&lt;=240,0,($A510-240)^3)</f>
        <v>164775</v>
      </c>
      <c r="G510" s="21">
        <f>SUM(B510:F510)/(3.19*10^9)</f>
        <v>2.8998557590615204</v>
      </c>
    </row>
    <row r="511" spans="1:7" x14ac:dyDescent="0.25">
      <c r="A511" s="24">
        <v>247</v>
      </c>
      <c r="B511" s="18">
        <f>800*$A511^3</f>
        <v>12055378400</v>
      </c>
      <c r="C511" s="18">
        <f>$A511*-13.68*10^6</f>
        <v>-3378960000</v>
      </c>
      <c r="D511" s="18">
        <f>2.5*-$A511</f>
        <v>-617.5</v>
      </c>
      <c r="E511" s="18">
        <f>2.5*IF($A511&lt;=120,0,($A511-120)^4)</f>
        <v>650361602.5</v>
      </c>
      <c r="F511" s="18">
        <f>600*IF($A511&lt;=240,0,($A511-240)^3)</f>
        <v>205800</v>
      </c>
      <c r="G511" s="21">
        <f>SUM(B511:F511)/(3.19*10^9)</f>
        <v>2.9238198072100312</v>
      </c>
    </row>
    <row r="512" spans="1:7" x14ac:dyDescent="0.25">
      <c r="A512" s="24">
        <v>247.5</v>
      </c>
      <c r="B512" s="18">
        <f>800*$A512^3</f>
        <v>12128737500</v>
      </c>
      <c r="C512" s="18">
        <f>$A512*-13.68*10^6</f>
        <v>-3385799999.9999995</v>
      </c>
      <c r="D512" s="18">
        <f>2.5*-$A512</f>
        <v>-618.75</v>
      </c>
      <c r="E512" s="18">
        <f>2.5*IF($A512&lt;=120,0,($A512-120)^4)</f>
        <v>660664160.15625</v>
      </c>
      <c r="F512" s="18">
        <f>600*IF($A512&lt;=240,0,($A512-240)^3)</f>
        <v>253125</v>
      </c>
      <c r="G512" s="21">
        <f>SUM(B512:F512)/(3.19*10^9)</f>
        <v>2.9479166665850314</v>
      </c>
    </row>
    <row r="513" spans="1:7" x14ac:dyDescent="0.25">
      <c r="A513" s="24">
        <v>248</v>
      </c>
      <c r="B513" s="18">
        <f>800*$A513^3</f>
        <v>12202393600</v>
      </c>
      <c r="C513" s="18">
        <f>$A513*-13.68*10^6</f>
        <v>-3392640000</v>
      </c>
      <c r="D513" s="18">
        <f>2.5*-$A513</f>
        <v>-620</v>
      </c>
      <c r="E513" s="18">
        <f>2.5*IF($A513&lt;=120,0,($A513-120)^4)</f>
        <v>671088640</v>
      </c>
      <c r="F513" s="18">
        <f>600*IF($A513&lt;=240,0,($A513-240)^3)</f>
        <v>307200</v>
      </c>
      <c r="G513" s="21">
        <f>SUM(B513:F513)/(3.19*10^9)</f>
        <v>2.9721469655172412</v>
      </c>
    </row>
    <row r="514" spans="1:7" x14ac:dyDescent="0.25">
      <c r="A514" s="24">
        <v>248.5</v>
      </c>
      <c r="B514" s="18">
        <f>800*$A514^3</f>
        <v>12276347300</v>
      </c>
      <c r="C514" s="18">
        <f>$A514*-13.68*10^6</f>
        <v>-3399480000</v>
      </c>
      <c r="D514" s="18">
        <f>2.5*-$A514</f>
        <v>-621.25</v>
      </c>
      <c r="E514" s="18">
        <f>2.5*IF($A514&lt;=120,0,($A514-120)^4)</f>
        <v>681636000.15625</v>
      </c>
      <c r="F514" s="18">
        <f>600*IF($A514&lt;=240,0,($A514-240)^3)</f>
        <v>368475</v>
      </c>
      <c r="G514" s="21">
        <f>SUM(B514:F514)/(3.19*10^9)</f>
        <v>2.996511333512931</v>
      </c>
    </row>
    <row r="515" spans="1:7" x14ac:dyDescent="0.25">
      <c r="A515" s="24">
        <v>249</v>
      </c>
      <c r="B515" s="18">
        <f>800*$A515^3</f>
        <v>12350599200</v>
      </c>
      <c r="C515" s="18">
        <f>$A515*-13.68*10^6</f>
        <v>-3406319999.9999995</v>
      </c>
      <c r="D515" s="18">
        <f>2.5*-$A515</f>
        <v>-622.5</v>
      </c>
      <c r="E515" s="18">
        <f>2.5*IF($A515&lt;=120,0,($A515-120)^4)</f>
        <v>692307202.5</v>
      </c>
      <c r="F515" s="18">
        <f>600*IF($A515&lt;=240,0,($A515-240)^3)</f>
        <v>437400</v>
      </c>
      <c r="G515" s="21">
        <f>SUM(B515:F515)/(3.19*10^9)</f>
        <v>3.0210104012539185</v>
      </c>
    </row>
    <row r="516" spans="1:7" x14ac:dyDescent="0.25">
      <c r="A516" s="24">
        <v>249.5</v>
      </c>
      <c r="B516" s="18">
        <f>800*$A516^3</f>
        <v>12425149900</v>
      </c>
      <c r="C516" s="18">
        <f>$A516*-13.68*10^6</f>
        <v>-3413160000</v>
      </c>
      <c r="D516" s="18">
        <f>2.5*-$A516</f>
        <v>-623.75</v>
      </c>
      <c r="E516" s="18">
        <f>2.5*IF($A516&lt;=120,0,($A516-120)^4)</f>
        <v>703103212.65625</v>
      </c>
      <c r="F516" s="18">
        <f>600*IF($A516&lt;=240,0,($A516-240)^3)</f>
        <v>514425</v>
      </c>
      <c r="G516" s="21">
        <f>SUM(B516:F516)/(3.19*10^9)</f>
        <v>3.0456448005975707</v>
      </c>
    </row>
    <row r="517" spans="1:7" x14ac:dyDescent="0.25">
      <c r="A517" s="24">
        <v>250</v>
      </c>
      <c r="B517" s="18">
        <f>800*$A517^3</f>
        <v>12500000000</v>
      </c>
      <c r="C517" s="18">
        <f>$A517*-13.68*10^6</f>
        <v>-3420000000</v>
      </c>
      <c r="D517" s="18">
        <f>2.5*-$A517</f>
        <v>-625</v>
      </c>
      <c r="E517" s="18">
        <f>2.5*IF($A517&lt;=120,0,($A517-120)^4)</f>
        <v>714025000</v>
      </c>
      <c r="F517" s="18">
        <f>600*IF($A517&lt;=240,0,($A517-240)^3)</f>
        <v>600000</v>
      </c>
      <c r="G517" s="21">
        <f>SUM(B517:F517)/(3.19*10^9)</f>
        <v>3.0704151645768025</v>
      </c>
    </row>
    <row r="518" spans="1:7" x14ac:dyDescent="0.25">
      <c r="A518" s="24">
        <v>250.5</v>
      </c>
      <c r="B518" s="18">
        <f>800*$A518^3</f>
        <v>12575150100</v>
      </c>
      <c r="C518" s="18">
        <f>$A518*-13.68*10^6</f>
        <v>-3426840000</v>
      </c>
      <c r="D518" s="18">
        <f>2.5*-$A518</f>
        <v>-626.25</v>
      </c>
      <c r="E518" s="18">
        <f>2.5*IF($A518&lt;=120,0,($A518-120)^4)</f>
        <v>725073537.65625</v>
      </c>
      <c r="F518" s="18">
        <f>600*IF($A518&lt;=240,0,($A518-240)^3)</f>
        <v>694575</v>
      </c>
      <c r="G518" s="21">
        <f>SUM(B518:F518)/(3.19*10^9)</f>
        <v>3.0953221274000784</v>
      </c>
    </row>
    <row r="519" spans="1:7" x14ac:dyDescent="0.25">
      <c r="A519" s="24">
        <v>251</v>
      </c>
      <c r="B519" s="18">
        <f>800*$A519^3</f>
        <v>12650600800</v>
      </c>
      <c r="C519" s="18">
        <f>$A519*-13.68*10^6</f>
        <v>-3433680000</v>
      </c>
      <c r="D519" s="18">
        <f>2.5*-$A519</f>
        <v>-627.5</v>
      </c>
      <c r="E519" s="18">
        <f>2.5*IF($A519&lt;=120,0,($A519-120)^4)</f>
        <v>736249802.5</v>
      </c>
      <c r="F519" s="18">
        <f>600*IF($A519&lt;=240,0,($A519-240)^3)</f>
        <v>798600</v>
      </c>
      <c r="G519" s="21">
        <f>SUM(B519:F519)/(3.19*10^9)</f>
        <v>3.1203663244514108</v>
      </c>
    </row>
    <row r="520" spans="1:7" x14ac:dyDescent="0.25">
      <c r="A520" s="24">
        <v>251.5</v>
      </c>
      <c r="B520" s="18">
        <f>800*$A520^3</f>
        <v>12726352700</v>
      </c>
      <c r="C520" s="18">
        <f>$A520*-13.68*10^6</f>
        <v>-3440520000</v>
      </c>
      <c r="D520" s="18">
        <f>2.5*-$A520</f>
        <v>-628.75</v>
      </c>
      <c r="E520" s="18">
        <f>2.5*IF($A520&lt;=120,0,($A520-120)^4)</f>
        <v>747554775.15625</v>
      </c>
      <c r="F520" s="18">
        <f>600*IF($A520&lt;=240,0,($A520-240)^3)</f>
        <v>912525</v>
      </c>
      <c r="G520" s="21">
        <f>SUM(B520:F520)/(3.19*10^9)</f>
        <v>3.1455483922903604</v>
      </c>
    </row>
    <row r="521" spans="1:7" x14ac:dyDescent="0.25">
      <c r="A521" s="24">
        <v>252</v>
      </c>
      <c r="B521" s="18">
        <f>800*$A521^3</f>
        <v>12802406400</v>
      </c>
      <c r="C521" s="18">
        <f>$A521*-13.68*10^6</f>
        <v>-3447360000</v>
      </c>
      <c r="D521" s="18">
        <f>2.5*-$A521</f>
        <v>-630</v>
      </c>
      <c r="E521" s="18">
        <f>2.5*IF($A521&lt;=120,0,($A521-120)^4)</f>
        <v>758989440</v>
      </c>
      <c r="F521" s="18">
        <f>600*IF($A521&lt;=240,0,($A521-240)^3)</f>
        <v>1036800</v>
      </c>
      <c r="G521" s="21">
        <f>SUM(B521:F521)/(3.19*10^9)</f>
        <v>3.1708689686520377</v>
      </c>
    </row>
    <row r="522" spans="1:7" x14ac:dyDescent="0.25">
      <c r="A522" s="24">
        <v>252.5</v>
      </c>
      <c r="B522" s="18">
        <f>800*$A522^3</f>
        <v>12878762500</v>
      </c>
      <c r="C522" s="18">
        <f>$A522*-13.68*10^6</f>
        <v>-3454200000</v>
      </c>
      <c r="D522" s="18">
        <f>2.5*-$A522</f>
        <v>-631.25</v>
      </c>
      <c r="E522" s="18">
        <f>2.5*IF($A522&lt;=120,0,($A522-120)^4)</f>
        <v>770554785.15625</v>
      </c>
      <c r="F522" s="18">
        <f>600*IF($A522&lt;=240,0,($A522-240)^3)</f>
        <v>1171875</v>
      </c>
      <c r="G522" s="21">
        <f>SUM(B522:F522)/(3.19*10^9)</f>
        <v>3.1963286924471004</v>
      </c>
    </row>
    <row r="523" spans="1:7" x14ac:dyDescent="0.25">
      <c r="A523" s="24">
        <v>253</v>
      </c>
      <c r="B523" s="18">
        <f>800*$A523^3</f>
        <v>12955421600</v>
      </c>
      <c r="C523" s="18">
        <f>$A523*-13.68*10^6</f>
        <v>-3461040000</v>
      </c>
      <c r="D523" s="18">
        <f>2.5*-$A523</f>
        <v>-632.5</v>
      </c>
      <c r="E523" s="18">
        <f>2.5*IF($A523&lt;=120,0,($A523-120)^4)</f>
        <v>782251802.5</v>
      </c>
      <c r="F523" s="18">
        <f>600*IF($A523&lt;=240,0,($A523-240)^3)</f>
        <v>1318200</v>
      </c>
      <c r="G523" s="21">
        <f>SUM(B523:F523)/(3.19*10^9)</f>
        <v>3.2219282037617556</v>
      </c>
    </row>
    <row r="524" spans="1:7" x14ac:dyDescent="0.25">
      <c r="A524" s="24">
        <v>253.5</v>
      </c>
      <c r="B524" s="18">
        <f>800*$A524^3</f>
        <v>13032384300</v>
      </c>
      <c r="C524" s="18">
        <f>$A524*-13.68*10^6</f>
        <v>-3467880000</v>
      </c>
      <c r="D524" s="18">
        <f>2.5*-$A524</f>
        <v>-633.75</v>
      </c>
      <c r="E524" s="18">
        <f>2.5*IF($A524&lt;=120,0,($A524-120)^4)</f>
        <v>794081487.65625</v>
      </c>
      <c r="F524" s="18">
        <f>600*IF($A524&lt;=240,0,($A524-240)^3)</f>
        <v>1476225</v>
      </c>
      <c r="G524" s="21">
        <f>SUM(B524:F524)/(3.19*10^9)</f>
        <v>3.2476681438577586</v>
      </c>
    </row>
    <row r="525" spans="1:7" x14ac:dyDescent="0.25">
      <c r="A525" s="24">
        <v>254</v>
      </c>
      <c r="B525" s="18">
        <f>800*$A525^3</f>
        <v>13109651200</v>
      </c>
      <c r="C525" s="18">
        <f>$A525*-13.68*10^6</f>
        <v>-3474720000</v>
      </c>
      <c r="D525" s="18">
        <f>2.5*-$A525</f>
        <v>-635</v>
      </c>
      <c r="E525" s="18">
        <f>2.5*IF($A525&lt;=120,0,($A525-120)^4)</f>
        <v>806044840</v>
      </c>
      <c r="F525" s="18">
        <f>600*IF($A525&lt;=240,0,($A525-240)^3)</f>
        <v>1646400</v>
      </c>
      <c r="G525" s="21">
        <f>SUM(B525:F525)/(3.19*10^9)</f>
        <v>3.2735491551724136</v>
      </c>
    </row>
    <row r="526" spans="1:7" x14ac:dyDescent="0.25">
      <c r="A526" s="24">
        <v>254.5</v>
      </c>
      <c r="B526" s="18">
        <f>800*$A526^3</f>
        <v>13187222900</v>
      </c>
      <c r="C526" s="18">
        <f>$A526*-13.68*10^6</f>
        <v>-3481560000</v>
      </c>
      <c r="D526" s="18">
        <f>2.5*-$A526</f>
        <v>-636.25</v>
      </c>
      <c r="E526" s="18">
        <f>2.5*IF($A526&lt;=120,0,($A526-120)^4)</f>
        <v>818142862.65625</v>
      </c>
      <c r="F526" s="18">
        <f>600*IF($A526&lt;=240,0,($A526-240)^3)</f>
        <v>1829175</v>
      </c>
      <c r="G526" s="21">
        <f>SUM(B526:F526)/(3.19*10^9)</f>
        <v>3.2995718813185735</v>
      </c>
    </row>
    <row r="527" spans="1:7" x14ac:dyDescent="0.25">
      <c r="A527" s="24">
        <v>255</v>
      </c>
      <c r="B527" s="18">
        <f>800*$A527^3</f>
        <v>13265100000</v>
      </c>
      <c r="C527" s="18">
        <f>$A527*-13.68*10^6</f>
        <v>-3488400000</v>
      </c>
      <c r="D527" s="18">
        <f>2.5*-$A527</f>
        <v>-637.5</v>
      </c>
      <c r="E527" s="18">
        <f>2.5*IF($A527&lt;=120,0,($A527-120)^4)</f>
        <v>830376562.5</v>
      </c>
      <c r="F527" s="18">
        <f>600*IF($A527&lt;=240,0,($A527-240)^3)</f>
        <v>2025000</v>
      </c>
      <c r="G527" s="21">
        <f>SUM(B527:F527)/(3.19*10^9)</f>
        <v>3.3257369670846395</v>
      </c>
    </row>
    <row r="528" spans="1:7" x14ac:dyDescent="0.25">
      <c r="A528" s="24">
        <v>255.5</v>
      </c>
      <c r="B528" s="18">
        <f>800*$A528^3</f>
        <v>13343283100</v>
      </c>
      <c r="C528" s="18">
        <f>$A528*-13.68*10^6</f>
        <v>-3495240000</v>
      </c>
      <c r="D528" s="18">
        <f>2.5*-$A528</f>
        <v>-638.75</v>
      </c>
      <c r="E528" s="18">
        <f>2.5*IF($A528&lt;=120,0,($A528-120)^4)</f>
        <v>842746950.15625</v>
      </c>
      <c r="F528" s="18">
        <f>600*IF($A528&lt;=240,0,($A528-240)^3)</f>
        <v>2234325</v>
      </c>
      <c r="G528" s="21">
        <f>SUM(B528:F528)/(3.19*10^9)</f>
        <v>3.3520450584345611</v>
      </c>
    </row>
    <row r="529" spans="1:7" x14ac:dyDescent="0.25">
      <c r="A529" s="24">
        <v>256</v>
      </c>
      <c r="B529" s="18">
        <f>800*$A529^3</f>
        <v>13421772800</v>
      </c>
      <c r="C529" s="18">
        <f>$A529*-13.68*10^6</f>
        <v>-3502080000</v>
      </c>
      <c r="D529" s="18">
        <f>2.5*-$A529</f>
        <v>-640</v>
      </c>
      <c r="E529" s="18">
        <f>2.5*IF($A529&lt;=120,0,($A529-120)^4)</f>
        <v>855255040</v>
      </c>
      <c r="F529" s="18">
        <f>600*IF($A529&lt;=240,0,($A529-240)^3)</f>
        <v>2457600</v>
      </c>
      <c r="G529" s="21">
        <f>SUM(B529:F529)/(3.19*10^9)</f>
        <v>3.3784968025078368</v>
      </c>
    </row>
    <row r="530" spans="1:7" x14ac:dyDescent="0.25">
      <c r="A530" s="24">
        <v>256.5</v>
      </c>
      <c r="B530" s="18">
        <f>800*$A530^3</f>
        <v>13500569700</v>
      </c>
      <c r="C530" s="18">
        <f>$A530*-13.68*10^6</f>
        <v>-3508920000</v>
      </c>
      <c r="D530" s="18">
        <f>2.5*-$A530</f>
        <v>-641.25</v>
      </c>
      <c r="E530" s="18">
        <f>2.5*IF($A530&lt;=120,0,($A530-120)^4)</f>
        <v>867901850.15625</v>
      </c>
      <c r="F530" s="18">
        <f>600*IF($A530&lt;=240,0,($A530-240)^3)</f>
        <v>2695275</v>
      </c>
      <c r="G530" s="21">
        <f>SUM(B530:F530)/(3.19*10^9)</f>
        <v>3.4050928476195139</v>
      </c>
    </row>
    <row r="531" spans="1:7" x14ac:dyDescent="0.25">
      <c r="A531" s="24">
        <v>257</v>
      </c>
      <c r="B531" s="18">
        <f>800*$A531^3</f>
        <v>13579674400</v>
      </c>
      <c r="C531" s="18">
        <f>$A531*-13.68*10^6</f>
        <v>-3515760000</v>
      </c>
      <c r="D531" s="18">
        <f>2.5*-$A531</f>
        <v>-642.5</v>
      </c>
      <c r="E531" s="18">
        <f>2.5*IF($A531&lt;=120,0,($A531-120)^4)</f>
        <v>880688402.5</v>
      </c>
      <c r="F531" s="18">
        <f>600*IF($A531&lt;=240,0,($A531-240)^3)</f>
        <v>2947800</v>
      </c>
      <c r="G531" s="21">
        <f>SUM(B531:F531)/(3.19*10^9)</f>
        <v>3.431833843260188</v>
      </c>
    </row>
    <row r="532" spans="1:7" x14ac:dyDescent="0.25">
      <c r="A532" s="24">
        <v>257.5</v>
      </c>
      <c r="B532" s="18">
        <f>800*$A532^3</f>
        <v>13659087500</v>
      </c>
      <c r="C532" s="18">
        <f>$A532*-13.68*10^6</f>
        <v>-3522600000</v>
      </c>
      <c r="D532" s="18">
        <f>2.5*-$A532</f>
        <v>-643.75</v>
      </c>
      <c r="E532" s="18">
        <f>2.5*IF($A532&lt;=120,0,($A532-120)^4)</f>
        <v>893615722.65625</v>
      </c>
      <c r="F532" s="18">
        <f>600*IF($A532&lt;=240,0,($A532-240)^3)</f>
        <v>3215625</v>
      </c>
      <c r="G532" s="21">
        <f>SUM(B532:F532)/(3.19*10^9)</f>
        <v>3.4587204400960032</v>
      </c>
    </row>
    <row r="533" spans="1:7" x14ac:dyDescent="0.25">
      <c r="A533" s="24">
        <v>258</v>
      </c>
      <c r="B533" s="18">
        <f>800*$A533^3</f>
        <v>13738809600</v>
      </c>
      <c r="C533" s="18">
        <f>$A533*-13.68*10^6</f>
        <v>-3529440000</v>
      </c>
      <c r="D533" s="18">
        <f>2.5*-$A533</f>
        <v>-645</v>
      </c>
      <c r="E533" s="18">
        <f>2.5*IF($A533&lt;=120,0,($A533-120)^4)</f>
        <v>906684840</v>
      </c>
      <c r="F533" s="18">
        <f>600*IF($A533&lt;=240,0,($A533-240)^3)</f>
        <v>3499200</v>
      </c>
      <c r="G533" s="21">
        <f>SUM(B533:F533)/(3.19*10^9)</f>
        <v>3.4857532899686521</v>
      </c>
    </row>
    <row r="534" spans="1:7" x14ac:dyDescent="0.25">
      <c r="A534" s="24">
        <v>258.5</v>
      </c>
      <c r="B534" s="18">
        <f>800*$A534^3</f>
        <v>13818841300</v>
      </c>
      <c r="C534" s="18">
        <f>$A534*-13.68*10^6</f>
        <v>-3536279999.9999995</v>
      </c>
      <c r="D534" s="18">
        <f>2.5*-$A534</f>
        <v>-646.25</v>
      </c>
      <c r="E534" s="18">
        <f>2.5*IF($A534&lt;=120,0,($A534-120)^4)</f>
        <v>919896787.65625</v>
      </c>
      <c r="F534" s="18">
        <f>600*IF($A534&lt;=240,0,($A534-240)^3)</f>
        <v>3798975</v>
      </c>
      <c r="G534" s="21">
        <f>SUM(B534:F534)/(3.19*10^9)</f>
        <v>3.5129330458953762</v>
      </c>
    </row>
    <row r="535" spans="1:7" x14ac:dyDescent="0.25">
      <c r="A535" s="24">
        <v>259</v>
      </c>
      <c r="B535" s="18">
        <f>800*$A535^3</f>
        <v>13899183200</v>
      </c>
      <c r="C535" s="18">
        <f>$A535*-13.68*10^6</f>
        <v>-3543120000</v>
      </c>
      <c r="D535" s="18">
        <f>2.5*-$A535</f>
        <v>-647.5</v>
      </c>
      <c r="E535" s="18">
        <f>2.5*IF($A535&lt;=120,0,($A535-120)^4)</f>
        <v>933252602.5</v>
      </c>
      <c r="F535" s="18">
        <f>600*IF($A535&lt;=240,0,($A535-240)^3)</f>
        <v>4115400</v>
      </c>
      <c r="G535" s="21">
        <f>SUM(B535:F535)/(3.19*10^9)</f>
        <v>3.5402603620689654</v>
      </c>
    </row>
    <row r="536" spans="1:7" x14ac:dyDescent="0.25">
      <c r="A536" s="24">
        <v>259.5</v>
      </c>
      <c r="B536" s="18">
        <f>800*$A536^3</f>
        <v>13979835900</v>
      </c>
      <c r="C536" s="18">
        <f>$A536*-13.68*10^6</f>
        <v>-3549960000</v>
      </c>
      <c r="D536" s="18">
        <f>2.5*-$A536</f>
        <v>-648.75</v>
      </c>
      <c r="E536" s="18">
        <f>2.5*IF($A536&lt;=120,0,($A536-120)^4)</f>
        <v>946753325.15625</v>
      </c>
      <c r="F536" s="18">
        <f>600*IF($A536&lt;=240,0,($A536-240)^3)</f>
        <v>4448925</v>
      </c>
      <c r="G536" s="21">
        <f>SUM(B536:F536)/(3.19*10^9)</f>
        <v>3.5677358938577588</v>
      </c>
    </row>
    <row r="537" spans="1:7" x14ac:dyDescent="0.25">
      <c r="A537" s="24">
        <v>260</v>
      </c>
      <c r="B537" s="18">
        <f>800*$A537^3</f>
        <v>14060800000</v>
      </c>
      <c r="C537" s="18">
        <f>$A537*-13.68*10^6</f>
        <v>-3556799999.9999995</v>
      </c>
      <c r="D537" s="18">
        <f>2.5*-$A537</f>
        <v>-650</v>
      </c>
      <c r="E537" s="18">
        <f>2.5*IF($A537&lt;=120,0,($A537-120)^4)</f>
        <v>960400000</v>
      </c>
      <c r="F537" s="18">
        <f>600*IF($A537&lt;=240,0,($A537-240)^3)</f>
        <v>4800000</v>
      </c>
      <c r="G537" s="21">
        <f>SUM(B537:F537)/(3.19*10^9)</f>
        <v>3.5953602978056427</v>
      </c>
    </row>
    <row r="538" spans="1:7" x14ac:dyDescent="0.25">
      <c r="A538" s="24">
        <v>260.5</v>
      </c>
      <c r="B538" s="18">
        <f>800*$A538^3</f>
        <v>14142076100</v>
      </c>
      <c r="C538" s="18">
        <f>$A538*-13.68*10^6</f>
        <v>-3563640000</v>
      </c>
      <c r="D538" s="18">
        <f>2.5*-$A538</f>
        <v>-651.25</v>
      </c>
      <c r="E538" s="18">
        <f>2.5*IF($A538&lt;=120,0,($A538-120)^4)</f>
        <v>974193675.15625</v>
      </c>
      <c r="F538" s="18">
        <f>600*IF($A538&lt;=240,0,($A538-240)^3)</f>
        <v>5169075</v>
      </c>
      <c r="G538" s="21">
        <f>SUM(B538:F538)/(3.19*10^9)</f>
        <v>3.6231342316320534</v>
      </c>
    </row>
    <row r="539" spans="1:7" x14ac:dyDescent="0.25">
      <c r="A539" s="24">
        <v>261</v>
      </c>
      <c r="B539" s="18">
        <f>800*$A539^3</f>
        <v>14223664800</v>
      </c>
      <c r="C539" s="18">
        <f>$A539*-13.68*10^6</f>
        <v>-3570480000</v>
      </c>
      <c r="D539" s="18">
        <f>2.5*-$A539</f>
        <v>-652.5</v>
      </c>
      <c r="E539" s="18">
        <f>2.5*IF($A539&lt;=120,0,($A539-120)^4)</f>
        <v>988135402.5</v>
      </c>
      <c r="F539" s="18">
        <f>600*IF($A539&lt;=240,0,($A539-240)^3)</f>
        <v>5556600</v>
      </c>
      <c r="G539" s="21">
        <f>SUM(B539:F539)/(3.19*10^9)</f>
        <v>3.6510583542319748</v>
      </c>
    </row>
    <row r="540" spans="1:7" x14ac:dyDescent="0.25">
      <c r="A540" s="24">
        <v>261.5</v>
      </c>
      <c r="B540" s="18">
        <f>800*$A540^3</f>
        <v>14305566700</v>
      </c>
      <c r="C540" s="18">
        <f>$A540*-13.68*10^6</f>
        <v>-3577319999.9999995</v>
      </c>
      <c r="D540" s="18">
        <f>2.5*-$A540</f>
        <v>-653.75</v>
      </c>
      <c r="E540" s="18">
        <f>2.5*IF($A540&lt;=120,0,($A540-120)^4)</f>
        <v>1002226237.65625</v>
      </c>
      <c r="F540" s="18">
        <f>600*IF($A540&lt;=240,0,($A540-240)^3)</f>
        <v>5963025</v>
      </c>
      <c r="G540" s="21">
        <f>SUM(B540:F540)/(3.19*10^9)</f>
        <v>3.6791333256759406</v>
      </c>
    </row>
    <row r="541" spans="1:7" x14ac:dyDescent="0.25">
      <c r="A541" s="24">
        <v>262</v>
      </c>
      <c r="B541" s="18">
        <f>800*$A541^3</f>
        <v>14387782400</v>
      </c>
      <c r="C541" s="18">
        <f>$A541*-13.68*10^6</f>
        <v>-3584160000</v>
      </c>
      <c r="D541" s="18">
        <f>2.5*-$A541</f>
        <v>-655</v>
      </c>
      <c r="E541" s="18">
        <f>2.5*IF($A541&lt;=120,0,($A541-120)^4)</f>
        <v>1016467240</v>
      </c>
      <c r="F541" s="18">
        <f>600*IF($A541&lt;=240,0,($A541-240)^3)</f>
        <v>6388800</v>
      </c>
      <c r="G541" s="21">
        <f>SUM(B541:F541)/(3.19*10^9)</f>
        <v>3.7073598072100316</v>
      </c>
    </row>
    <row r="542" spans="1:7" x14ac:dyDescent="0.25">
      <c r="A542" s="24">
        <v>262.5</v>
      </c>
      <c r="B542" s="18">
        <f>800*$A542^3</f>
        <v>14470312500</v>
      </c>
      <c r="C542" s="18">
        <f>$A542*-13.68*10^6</f>
        <v>-3591000000</v>
      </c>
      <c r="D542" s="18">
        <f>2.5*-$A542</f>
        <v>-656.25</v>
      </c>
      <c r="E542" s="18">
        <f>2.5*IF($A542&lt;=120,0,($A542-120)^4)</f>
        <v>1030859472.65625</v>
      </c>
      <c r="F542" s="18">
        <f>600*IF($A542&lt;=240,0,($A542-240)^3)</f>
        <v>6834375</v>
      </c>
      <c r="G542" s="21">
        <f>SUM(B542:F542)/(3.19*10^9)</f>
        <v>3.7357384612558779</v>
      </c>
    </row>
    <row r="543" spans="1:7" x14ac:dyDescent="0.25">
      <c r="A543" s="24">
        <v>263</v>
      </c>
      <c r="B543" s="18">
        <f>800*$A543^3</f>
        <v>14553157600</v>
      </c>
      <c r="C543" s="18">
        <f>$A543*-13.68*10^6</f>
        <v>-3597840000</v>
      </c>
      <c r="D543" s="18">
        <f>2.5*-$A543</f>
        <v>-657.5</v>
      </c>
      <c r="E543" s="18">
        <f>2.5*IF($A543&lt;=120,0,($A543-120)^4)</f>
        <v>1045404002.5</v>
      </c>
      <c r="F543" s="18">
        <f>600*IF($A543&lt;=240,0,($A543-240)^3)</f>
        <v>7300200</v>
      </c>
      <c r="G543" s="21">
        <f>SUM(B543:F543)/(3.19*10^9)</f>
        <v>3.7642699514106583</v>
      </c>
    </row>
    <row r="544" spans="1:7" x14ac:dyDescent="0.25">
      <c r="A544" s="24">
        <v>263.5</v>
      </c>
      <c r="B544" s="18">
        <f>800*$A544^3</f>
        <v>14636318300</v>
      </c>
      <c r="C544" s="18">
        <f>$A544*-13.68*10^6</f>
        <v>-3604680000</v>
      </c>
      <c r="D544" s="18">
        <f>2.5*-$A544</f>
        <v>-658.75</v>
      </c>
      <c r="E544" s="18">
        <f>2.5*IF($A544&lt;=120,0,($A544-120)^4)</f>
        <v>1060101900.15625</v>
      </c>
      <c r="F544" s="18">
        <f>600*IF($A544&lt;=240,0,($A544-240)^3)</f>
        <v>7786725</v>
      </c>
      <c r="G544" s="21">
        <f>SUM(B544:F544)/(3.19*10^9)</f>
        <v>3.7929549424471003</v>
      </c>
    </row>
    <row r="545" spans="1:7" x14ac:dyDescent="0.25">
      <c r="A545" s="24">
        <v>264</v>
      </c>
      <c r="B545" s="18">
        <f>800*$A545^3</f>
        <v>14719795200</v>
      </c>
      <c r="C545" s="18">
        <f>$A545*-13.68*10^6</f>
        <v>-3611520000</v>
      </c>
      <c r="D545" s="18">
        <f>2.5*-$A545</f>
        <v>-660</v>
      </c>
      <c r="E545" s="18">
        <f>2.5*IF($A545&lt;=120,0,($A545-120)^4)</f>
        <v>1074954240</v>
      </c>
      <c r="F545" s="18">
        <f>600*IF($A545&lt;=240,0,($A545-240)^3)</f>
        <v>8294400</v>
      </c>
      <c r="G545" s="21">
        <f>SUM(B545:F545)/(3.19*10^9)</f>
        <v>3.8217941003134794</v>
      </c>
    </row>
    <row r="546" spans="1:7" x14ac:dyDescent="0.25">
      <c r="A546" s="24">
        <v>264.5</v>
      </c>
      <c r="B546" s="18">
        <f>800*$A546^3</f>
        <v>14803588900</v>
      </c>
      <c r="C546" s="18">
        <f>$A546*-13.68*10^6</f>
        <v>-3618360000</v>
      </c>
      <c r="D546" s="18">
        <f>2.5*-$A546</f>
        <v>-661.25</v>
      </c>
      <c r="E546" s="18">
        <f>2.5*IF($A546&lt;=120,0,($A546-120)^4)</f>
        <v>1089962100.15625</v>
      </c>
      <c r="F546" s="18">
        <f>600*IF($A546&lt;=240,0,($A546-240)^3)</f>
        <v>8823675</v>
      </c>
      <c r="G546" s="21">
        <f>SUM(B546:F546)/(3.19*10^9)</f>
        <v>3.8507880921336208</v>
      </c>
    </row>
    <row r="547" spans="1:7" x14ac:dyDescent="0.25">
      <c r="A547" s="24">
        <v>265</v>
      </c>
      <c r="B547" s="18">
        <f>800*$A547^3</f>
        <v>14887700000</v>
      </c>
      <c r="C547" s="18">
        <f>$A547*-13.68*10^6</f>
        <v>-3625200000</v>
      </c>
      <c r="D547" s="18">
        <f>2.5*-$A547</f>
        <v>-662.5</v>
      </c>
      <c r="E547" s="18">
        <f>2.5*IF($A547&lt;=120,0,($A547-120)^4)</f>
        <v>1105126562.5</v>
      </c>
      <c r="F547" s="18">
        <f>600*IF($A547&lt;=240,0,($A547-240)^3)</f>
        <v>9375000</v>
      </c>
      <c r="G547" s="21">
        <f>SUM(B547:F547)/(3.19*10^9)</f>
        <v>3.8799375862068968</v>
      </c>
    </row>
    <row r="548" spans="1:7" x14ac:dyDescent="0.25">
      <c r="A548" s="24">
        <v>265.5</v>
      </c>
      <c r="B548" s="18">
        <f>800*$A548^3</f>
        <v>14972129100</v>
      </c>
      <c r="C548" s="18">
        <f>$A548*-13.68*10^6</f>
        <v>-3632040000</v>
      </c>
      <c r="D548" s="18">
        <f>2.5*-$A548</f>
        <v>-663.75</v>
      </c>
      <c r="E548" s="18">
        <f>2.5*IF($A548&lt;=120,0,($A548-120)^4)</f>
        <v>1120448712.65625</v>
      </c>
      <c r="F548" s="18">
        <f>600*IF($A548&lt;=240,0,($A548-240)^3)</f>
        <v>9948825</v>
      </c>
      <c r="G548" s="21">
        <f>SUM(B548:F548)/(3.19*10^9)</f>
        <v>3.909243252008229</v>
      </c>
    </row>
    <row r="549" spans="1:7" x14ac:dyDescent="0.25">
      <c r="A549" s="24">
        <v>266</v>
      </c>
      <c r="B549" s="18">
        <f>800*$A549^3</f>
        <v>15056876800</v>
      </c>
      <c r="C549" s="18">
        <f>$A549*-13.68*10^6</f>
        <v>-3638880000</v>
      </c>
      <c r="D549" s="18">
        <f>2.5*-$A549</f>
        <v>-665</v>
      </c>
      <c r="E549" s="18">
        <f>2.5*IF($A549&lt;=120,0,($A549-120)^4)</f>
        <v>1135929640</v>
      </c>
      <c r="F549" s="18">
        <f>600*IF($A549&lt;=240,0,($A549-240)^3)</f>
        <v>10545600</v>
      </c>
      <c r="G549" s="21">
        <f>SUM(B549:F549)/(3.19*10^9)</f>
        <v>3.9387057601880877</v>
      </c>
    </row>
    <row r="550" spans="1:7" x14ac:dyDescent="0.25">
      <c r="A550" s="24">
        <v>266.5</v>
      </c>
      <c r="B550" s="18">
        <f>800*$A550^3</f>
        <v>15141943700</v>
      </c>
      <c r="C550" s="18">
        <f>$A550*-13.68*10^6</f>
        <v>-3645720000</v>
      </c>
      <c r="D550" s="18">
        <f>2.5*-$A550</f>
        <v>-666.25</v>
      </c>
      <c r="E550" s="18">
        <f>2.5*IF($A550&lt;=120,0,($A550-120)^4)</f>
        <v>1151570437.65625</v>
      </c>
      <c r="F550" s="18">
        <f>600*IF($A550&lt;=240,0,($A550-240)^3)</f>
        <v>11165775</v>
      </c>
      <c r="G550" s="21">
        <f>SUM(B550:F550)/(3.19*10^9)</f>
        <v>3.9683257825724922</v>
      </c>
    </row>
    <row r="551" spans="1:7" x14ac:dyDescent="0.25">
      <c r="A551" s="24">
        <v>267</v>
      </c>
      <c r="B551" s="18">
        <f>800*$A551^3</f>
        <v>15227330400</v>
      </c>
      <c r="C551" s="18">
        <f>$A551*-13.68*10^6</f>
        <v>-3652560000</v>
      </c>
      <c r="D551" s="18">
        <f>2.5*-$A551</f>
        <v>-667.5</v>
      </c>
      <c r="E551" s="18">
        <f>2.5*IF($A551&lt;=120,0,($A551-120)^4)</f>
        <v>1167372202.5</v>
      </c>
      <c r="F551" s="18">
        <f>600*IF($A551&lt;=240,0,($A551-240)^3)</f>
        <v>11809800</v>
      </c>
      <c r="G551" s="21">
        <f>SUM(B551:F551)/(3.19*10^9)</f>
        <v>3.9981039921630095</v>
      </c>
    </row>
    <row r="552" spans="1:7" x14ac:dyDescent="0.25">
      <c r="A552" s="24">
        <v>267.5</v>
      </c>
      <c r="B552" s="18">
        <f>800*$A552^3</f>
        <v>15313037500</v>
      </c>
      <c r="C552" s="18">
        <f>$A552*-13.68*10^6</f>
        <v>-3659400000</v>
      </c>
      <c r="D552" s="18">
        <f>2.5*-$A552</f>
        <v>-668.75</v>
      </c>
      <c r="E552" s="18">
        <f>2.5*IF($A552&lt;=120,0,($A552-120)^4)</f>
        <v>1183336035.15625</v>
      </c>
      <c r="F552" s="18">
        <f>600*IF($A552&lt;=240,0,($A552-240)^3)</f>
        <v>12478125</v>
      </c>
      <c r="G552" s="21">
        <f>SUM(B552:F552)/(3.19*10^9)</f>
        <v>4.0280410631367554</v>
      </c>
    </row>
    <row r="553" spans="1:7" x14ac:dyDescent="0.25">
      <c r="A553" s="24">
        <v>268</v>
      </c>
      <c r="B553" s="18">
        <f>800*$A553^3</f>
        <v>15399065600</v>
      </c>
      <c r="C553" s="18">
        <f>$A553*-13.68*10^6</f>
        <v>-3666240000</v>
      </c>
      <c r="D553" s="18">
        <f>2.5*-$A553</f>
        <v>-670</v>
      </c>
      <c r="E553" s="18">
        <f>2.5*IF($A553&lt;=120,0,($A553-120)^4)</f>
        <v>1199463040</v>
      </c>
      <c r="F553" s="18">
        <f>600*IF($A553&lt;=240,0,($A553-240)^3)</f>
        <v>13171200</v>
      </c>
      <c r="G553" s="21">
        <f>SUM(B553:F553)/(3.19*10^9)</f>
        <v>4.0581376708463948</v>
      </c>
    </row>
    <row r="554" spans="1:7" x14ac:dyDescent="0.25">
      <c r="A554" s="24">
        <v>268.5</v>
      </c>
      <c r="B554" s="18">
        <f>800*$A554^3</f>
        <v>15485415300</v>
      </c>
      <c r="C554" s="18">
        <f>$A554*-13.68*10^6</f>
        <v>-3673080000</v>
      </c>
      <c r="D554" s="18">
        <f>2.5*-$A554</f>
        <v>-671.25</v>
      </c>
      <c r="E554" s="18">
        <f>2.5*IF($A554&lt;=120,0,($A554-120)^4)</f>
        <v>1215754325.15625</v>
      </c>
      <c r="F554" s="18">
        <f>600*IF($A554&lt;=240,0,($A554-240)^3)</f>
        <v>13889475</v>
      </c>
      <c r="G554" s="21">
        <f>SUM(B554:F554)/(3.19*10^9)</f>
        <v>4.0883944918201411</v>
      </c>
    </row>
    <row r="555" spans="1:7" x14ac:dyDescent="0.25">
      <c r="A555" s="24">
        <v>269</v>
      </c>
      <c r="B555" s="18">
        <f>800*$A555^3</f>
        <v>15572087200</v>
      </c>
      <c r="C555" s="18">
        <f>$A555*-13.68*10^6</f>
        <v>-3679920000</v>
      </c>
      <c r="D555" s="18">
        <f>2.5*-$A555</f>
        <v>-672.5</v>
      </c>
      <c r="E555" s="18">
        <f>2.5*IF($A555&lt;=120,0,($A555-120)^4)</f>
        <v>1232211002.5</v>
      </c>
      <c r="F555" s="18">
        <f>600*IF($A555&lt;=240,0,($A555-240)^3)</f>
        <v>14633400</v>
      </c>
      <c r="G555" s="21">
        <f>SUM(B555:F555)/(3.19*10^9)</f>
        <v>4.1188122037617552</v>
      </c>
    </row>
    <row r="556" spans="1:7" x14ac:dyDescent="0.25">
      <c r="A556" s="24">
        <v>269.5</v>
      </c>
      <c r="B556" s="18">
        <f>800*$A556^3</f>
        <v>15659081900</v>
      </c>
      <c r="C556" s="18">
        <f>$A556*-13.68*10^6</f>
        <v>-3686760000</v>
      </c>
      <c r="D556" s="18">
        <f>2.5*-$A556</f>
        <v>-673.75</v>
      </c>
      <c r="E556" s="18">
        <f>2.5*IF($A556&lt;=120,0,($A556-120)^4)</f>
        <v>1248834187.65625</v>
      </c>
      <c r="F556" s="18">
        <f>600*IF($A556&lt;=240,0,($A556-240)^3)</f>
        <v>15403425</v>
      </c>
      <c r="G556" s="21">
        <f>SUM(B556:F556)/(3.19*10^9)</f>
        <v>4.1493914855505487</v>
      </c>
    </row>
    <row r="557" spans="1:7" x14ac:dyDescent="0.25">
      <c r="A557" s="24">
        <v>270</v>
      </c>
      <c r="B557" s="18">
        <f>800*$A557^3</f>
        <v>15746400000</v>
      </c>
      <c r="C557" s="18">
        <f>$A557*-13.68*10^6</f>
        <v>-3693600000</v>
      </c>
      <c r="D557" s="18">
        <f>2.5*-$A557</f>
        <v>-675</v>
      </c>
      <c r="E557" s="18">
        <f>2.5*IF($A557&lt;=120,0,($A557-120)^4)</f>
        <v>1265625000</v>
      </c>
      <c r="F557" s="18">
        <f>600*IF($A557&lt;=240,0,($A557-240)^3)</f>
        <v>16200000</v>
      </c>
      <c r="G557" s="21">
        <f>SUM(B557:F557)/(3.19*10^9)</f>
        <v>4.1801330172413795</v>
      </c>
    </row>
    <row r="558" spans="1:7" x14ac:dyDescent="0.25">
      <c r="A558" s="24">
        <v>270.5</v>
      </c>
      <c r="B558" s="18">
        <f>800*$A558^3</f>
        <v>15834042100</v>
      </c>
      <c r="C558" s="18">
        <f>$A558*-13.68*10^6</f>
        <v>-3700440000</v>
      </c>
      <c r="D558" s="18">
        <f>2.5*-$A558</f>
        <v>-676.25</v>
      </c>
      <c r="E558" s="18">
        <f>2.5*IF($A558&lt;=120,0,($A558-120)^4)</f>
        <v>1282584562.65625</v>
      </c>
      <c r="F558" s="18">
        <f>600*IF($A558&lt;=240,0,($A558-240)^3)</f>
        <v>17023575</v>
      </c>
      <c r="G558" s="21">
        <f>SUM(B558:F558)/(3.19*10^9)</f>
        <v>4.2110374800646548</v>
      </c>
    </row>
    <row r="559" spans="1:7" x14ac:dyDescent="0.25">
      <c r="A559" s="24">
        <v>271</v>
      </c>
      <c r="B559" s="18">
        <f>800*$A559^3</f>
        <v>15922008800</v>
      </c>
      <c r="C559" s="18">
        <f>$A559*-13.68*10^6</f>
        <v>-3707279999.9999995</v>
      </c>
      <c r="D559" s="18">
        <f>2.5*-$A559</f>
        <v>-677.5</v>
      </c>
      <c r="E559" s="18">
        <f>2.5*IF($A559&lt;=120,0,($A559-120)^4)</f>
        <v>1299714002.5</v>
      </c>
      <c r="F559" s="18">
        <f>600*IF($A559&lt;=240,0,($A559-240)^3)</f>
        <v>17874600</v>
      </c>
      <c r="G559" s="21">
        <f>SUM(B559:F559)/(3.19*10^9)</f>
        <v>4.2421055564263321</v>
      </c>
    </row>
    <row r="560" spans="1:7" x14ac:dyDescent="0.25">
      <c r="A560" s="24">
        <v>271.5</v>
      </c>
      <c r="B560" s="18">
        <f>800*$A560^3</f>
        <v>16010300700</v>
      </c>
      <c r="C560" s="18">
        <f>$A560*-13.68*10^6</f>
        <v>-3714120000</v>
      </c>
      <c r="D560" s="18">
        <f>2.5*-$A560</f>
        <v>-678.75</v>
      </c>
      <c r="E560" s="18">
        <f>2.5*IF($A560&lt;=120,0,($A560-120)^4)</f>
        <v>1317014450.15625</v>
      </c>
      <c r="F560" s="18">
        <f>600*IF($A560&lt;=240,0,($A560-240)^3)</f>
        <v>18753525</v>
      </c>
      <c r="G560" s="21">
        <f>SUM(B560:F560)/(3.19*10^9)</f>
        <v>4.2733379299079157</v>
      </c>
    </row>
    <row r="561" spans="1:7" x14ac:dyDescent="0.25">
      <c r="A561" s="24">
        <v>272</v>
      </c>
      <c r="B561" s="18">
        <f>800*$A561^3</f>
        <v>16098918400</v>
      </c>
      <c r="C561" s="18">
        <f>$A561*-13.68*10^6</f>
        <v>-3720960000</v>
      </c>
      <c r="D561" s="18">
        <f>2.5*-$A561</f>
        <v>-680</v>
      </c>
      <c r="E561" s="18">
        <f>2.5*IF($A561&lt;=120,0,($A561-120)^4)</f>
        <v>1334487040</v>
      </c>
      <c r="F561" s="18">
        <f>600*IF($A561&lt;=240,0,($A561-240)^3)</f>
        <v>19660800</v>
      </c>
      <c r="G561" s="21">
        <f>SUM(B561:F561)/(3.19*10^9)</f>
        <v>4.3047352852664575</v>
      </c>
    </row>
    <row r="562" spans="1:7" x14ac:dyDescent="0.25">
      <c r="A562" s="24">
        <v>272.5</v>
      </c>
      <c r="B562" s="18">
        <f>800*$A562^3</f>
        <v>16187862500</v>
      </c>
      <c r="C562" s="18">
        <f>$A562*-13.68*10^6</f>
        <v>-3727799999.9999995</v>
      </c>
      <c r="D562" s="18">
        <f>2.5*-$A562</f>
        <v>-681.25</v>
      </c>
      <c r="E562" s="18">
        <f>2.5*IF($A562&lt;=120,0,($A562-120)^4)</f>
        <v>1352132910.15625</v>
      </c>
      <c r="F562" s="18">
        <f>600*IF($A562&lt;=240,0,($A562-240)^3)</f>
        <v>20596875</v>
      </c>
      <c r="G562" s="21">
        <f>SUM(B562:F562)/(3.19*10^9)</f>
        <v>4.3362983084345608</v>
      </c>
    </row>
    <row r="563" spans="1:7" x14ac:dyDescent="0.25">
      <c r="A563" s="24">
        <v>273</v>
      </c>
      <c r="B563" s="18">
        <f>800*$A563^3</f>
        <v>16277133600</v>
      </c>
      <c r="C563" s="18">
        <f>$A563*-13.68*10^6</f>
        <v>-3734640000</v>
      </c>
      <c r="D563" s="18">
        <f>2.5*-$A563</f>
        <v>-682.5</v>
      </c>
      <c r="E563" s="18">
        <f>2.5*IF($A563&lt;=120,0,($A563-120)^4)</f>
        <v>1369953202.5</v>
      </c>
      <c r="F563" s="18">
        <f>600*IF($A563&lt;=240,0,($A563-240)^3)</f>
        <v>21562200</v>
      </c>
      <c r="G563" s="21">
        <f>SUM(B563:F563)/(3.19*10^9)</f>
        <v>4.3680276865203762</v>
      </c>
    </row>
    <row r="564" spans="1:7" x14ac:dyDescent="0.25">
      <c r="A564" s="24">
        <v>273.5</v>
      </c>
      <c r="B564" s="18">
        <f>800*$A564^3</f>
        <v>16366732300</v>
      </c>
      <c r="C564" s="18">
        <f>$A564*-13.68*10^6</f>
        <v>-3741480000</v>
      </c>
      <c r="D564" s="18">
        <f>2.5*-$A564</f>
        <v>-683.75</v>
      </c>
      <c r="E564" s="18">
        <f>2.5*IF($A564&lt;=120,0,($A564-120)^4)</f>
        <v>1387949062.65625</v>
      </c>
      <c r="F564" s="18">
        <f>600*IF($A564&lt;=240,0,($A564-240)^3)</f>
        <v>22557225</v>
      </c>
      <c r="G564" s="21">
        <f>SUM(B564:F564)/(3.19*10^9)</f>
        <v>4.3999241078076015</v>
      </c>
    </row>
    <row r="565" spans="1:7" x14ac:dyDescent="0.25">
      <c r="A565" s="24">
        <v>274</v>
      </c>
      <c r="B565" s="18">
        <f>800*$A565^3</f>
        <v>16456659200</v>
      </c>
      <c r="C565" s="18">
        <f>$A565*-13.68*10^6</f>
        <v>-3748319999.9999995</v>
      </c>
      <c r="D565" s="18">
        <f>2.5*-$A565</f>
        <v>-685</v>
      </c>
      <c r="E565" s="18">
        <f>2.5*IF($A565&lt;=120,0,($A565-120)^4)</f>
        <v>1406121640</v>
      </c>
      <c r="F565" s="18">
        <f>600*IF($A565&lt;=240,0,($A565-240)^3)</f>
        <v>23582400</v>
      </c>
      <c r="G565" s="21">
        <f>SUM(B565:F565)/(3.19*10^9)</f>
        <v>4.4319882617554862</v>
      </c>
    </row>
    <row r="566" spans="1:7" x14ac:dyDescent="0.25">
      <c r="A566" s="24">
        <v>274.5</v>
      </c>
      <c r="B566" s="18">
        <f>800*$A566^3</f>
        <v>16546914900</v>
      </c>
      <c r="C566" s="18">
        <f>$A566*-13.68*10^6</f>
        <v>-3755160000</v>
      </c>
      <c r="D566" s="18">
        <f>2.5*-$A566</f>
        <v>-686.25</v>
      </c>
      <c r="E566" s="18">
        <f>2.5*IF($A566&lt;=120,0,($A566-120)^4)</f>
        <v>1424472087.65625</v>
      </c>
      <c r="F566" s="18">
        <f>600*IF($A566&lt;=240,0,($A566-240)^3)</f>
        <v>24638175</v>
      </c>
      <c r="G566" s="21">
        <f>SUM(B566:F566)/(3.19*10^9)</f>
        <v>4.4642208389988243</v>
      </c>
    </row>
    <row r="567" spans="1:7" x14ac:dyDescent="0.25">
      <c r="A567" s="24">
        <v>275</v>
      </c>
      <c r="B567" s="18">
        <f>800*$A567^3</f>
        <v>16637500000</v>
      </c>
      <c r="C567" s="18">
        <f>$A567*-13.68*10^6</f>
        <v>-3762000000</v>
      </c>
      <c r="D567" s="18">
        <f>2.5*-$A567</f>
        <v>-687.5</v>
      </c>
      <c r="E567" s="18">
        <f>2.5*IF($A567&lt;=120,0,($A567-120)^4)</f>
        <v>1443001562.5</v>
      </c>
      <c r="F567" s="18">
        <f>600*IF($A567&lt;=240,0,($A567-240)^3)</f>
        <v>25725000</v>
      </c>
      <c r="G567" s="21">
        <f>SUM(B567:F567)/(3.19*10^9)</f>
        <v>4.4966225313479624</v>
      </c>
    </row>
    <row r="568" spans="1:7" x14ac:dyDescent="0.25">
      <c r="A568" s="24">
        <v>275.5</v>
      </c>
      <c r="B568" s="18">
        <f>800*$A568^3</f>
        <v>16728415100</v>
      </c>
      <c r="C568" s="18">
        <f>$A568*-13.68*10^6</f>
        <v>-3768840000</v>
      </c>
      <c r="D568" s="18">
        <f>2.5*-$A568</f>
        <v>-688.75</v>
      </c>
      <c r="E568" s="18">
        <f>2.5*IF($A568&lt;=120,0,($A568-120)^4)</f>
        <v>1461711225.15625</v>
      </c>
      <c r="F568" s="18">
        <f>600*IF($A568&lt;=240,0,($A568-240)^3)</f>
        <v>26843325</v>
      </c>
      <c r="G568" s="21">
        <f>SUM(B568:F568)/(3.19*10^9)</f>
        <v>4.5291940317887933</v>
      </c>
    </row>
    <row r="569" spans="1:7" x14ac:dyDescent="0.25">
      <c r="A569" s="24">
        <v>276</v>
      </c>
      <c r="B569" s="18">
        <f>800*$A569^3</f>
        <v>16819660800</v>
      </c>
      <c r="C569" s="18">
        <f>$A569*-13.68*10^6</f>
        <v>-3775680000</v>
      </c>
      <c r="D569" s="18">
        <f>2.5*-$A569</f>
        <v>-690</v>
      </c>
      <c r="E569" s="18">
        <f>2.5*IF($A569&lt;=120,0,($A569-120)^4)</f>
        <v>1480602240</v>
      </c>
      <c r="F569" s="18">
        <f>600*IF($A569&lt;=240,0,($A569-240)^3)</f>
        <v>27993600</v>
      </c>
      <c r="G569" s="21">
        <f>SUM(B569:F569)/(3.19*10^9)</f>
        <v>4.5619360344827582</v>
      </c>
    </row>
    <row r="570" spans="1:7" x14ac:dyDescent="0.25">
      <c r="A570" s="24">
        <v>276.5</v>
      </c>
      <c r="B570" s="18">
        <f>800*$A570^3</f>
        <v>16911237700</v>
      </c>
      <c r="C570" s="18">
        <f>$A570*-13.68*10^6</f>
        <v>-3782520000</v>
      </c>
      <c r="D570" s="18">
        <f>2.5*-$A570</f>
        <v>-691.25</v>
      </c>
      <c r="E570" s="18">
        <f>2.5*IF($A570&lt;=120,0,($A570-120)^4)</f>
        <v>1499675775.15625</v>
      </c>
      <c r="F570" s="18">
        <f>600*IF($A570&lt;=240,0,($A570-240)^3)</f>
        <v>29176275</v>
      </c>
      <c r="G570" s="21">
        <f>SUM(B570:F570)/(3.19*10^9)</f>
        <v>4.5948492347668495</v>
      </c>
    </row>
    <row r="571" spans="1:7" x14ac:dyDescent="0.25">
      <c r="A571" s="24">
        <v>277</v>
      </c>
      <c r="B571" s="18">
        <f>800*$A571^3</f>
        <v>17003146400</v>
      </c>
      <c r="C571" s="18">
        <f>$A571*-13.68*10^6</f>
        <v>-3789360000</v>
      </c>
      <c r="D571" s="18">
        <f>2.5*-$A571</f>
        <v>-692.5</v>
      </c>
      <c r="E571" s="18">
        <f>2.5*IF($A571&lt;=120,0,($A571-120)^4)</f>
        <v>1518933002.5</v>
      </c>
      <c r="F571" s="18">
        <f>600*IF($A571&lt;=240,0,($A571-240)^3)</f>
        <v>30391800</v>
      </c>
      <c r="G571" s="21">
        <f>SUM(B571:F571)/(3.19*10^9)</f>
        <v>4.6279343291536046</v>
      </c>
    </row>
    <row r="572" spans="1:7" x14ac:dyDescent="0.25">
      <c r="A572" s="24">
        <v>277.5</v>
      </c>
      <c r="B572" s="18">
        <f>800*$A572^3</f>
        <v>17095387500</v>
      </c>
      <c r="C572" s="18">
        <f>$A572*-13.68*10^6</f>
        <v>-3796200000</v>
      </c>
      <c r="D572" s="18">
        <f>2.5*-$A572</f>
        <v>-693.75</v>
      </c>
      <c r="E572" s="18">
        <f>2.5*IF($A572&lt;=120,0,($A572-120)^4)</f>
        <v>1538375097.65625</v>
      </c>
      <c r="F572" s="18">
        <f>600*IF($A572&lt;=240,0,($A572-240)^3)</f>
        <v>31640625</v>
      </c>
      <c r="G572" s="21">
        <f>SUM(B572:F572)/(3.19*10^9)</f>
        <v>4.661192015331113</v>
      </c>
    </row>
    <row r="573" spans="1:7" x14ac:dyDescent="0.25">
      <c r="A573" s="24">
        <v>278</v>
      </c>
      <c r="B573" s="18">
        <f>800*$A573^3</f>
        <v>17187961600</v>
      </c>
      <c r="C573" s="18">
        <f>$A573*-13.68*10^6</f>
        <v>-3803040000</v>
      </c>
      <c r="D573" s="18">
        <f>2.5*-$A573</f>
        <v>-695</v>
      </c>
      <c r="E573" s="18">
        <f>2.5*IF($A573&lt;=120,0,($A573-120)^4)</f>
        <v>1558003240</v>
      </c>
      <c r="F573" s="18">
        <f>600*IF($A573&lt;=240,0,($A573-240)^3)</f>
        <v>32923200</v>
      </c>
      <c r="G573" s="21">
        <f>SUM(B573:F573)/(3.19*10^9)</f>
        <v>4.6946229921630094</v>
      </c>
    </row>
    <row r="574" spans="1:7" x14ac:dyDescent="0.25">
      <c r="A574" s="24">
        <v>278.5</v>
      </c>
      <c r="B574" s="18">
        <f>800*$A574^3</f>
        <v>17280869300</v>
      </c>
      <c r="C574" s="18">
        <f>$A574*-13.68*10^6</f>
        <v>-3809880000</v>
      </c>
      <c r="D574" s="18">
        <f>2.5*-$A574</f>
        <v>-696.25</v>
      </c>
      <c r="E574" s="18">
        <f>2.5*IF($A574&lt;=120,0,($A574-120)^4)</f>
        <v>1577818612.65625</v>
      </c>
      <c r="F574" s="18">
        <f>600*IF($A574&lt;=240,0,($A574-240)^3)</f>
        <v>34239975</v>
      </c>
      <c r="G574" s="21">
        <f>SUM(B574:F574)/(3.19*10^9)</f>
        <v>4.7282279596884793</v>
      </c>
    </row>
    <row r="575" spans="1:7" x14ac:dyDescent="0.25">
      <c r="A575" s="24">
        <v>279</v>
      </c>
      <c r="B575" s="18">
        <f>800*$A575^3</f>
        <v>17374111200</v>
      </c>
      <c r="C575" s="18">
        <f>$A575*-13.68*10^6</f>
        <v>-3816720000</v>
      </c>
      <c r="D575" s="18">
        <f>2.5*-$A575</f>
        <v>-697.5</v>
      </c>
      <c r="E575" s="18">
        <f>2.5*IF($A575&lt;=120,0,($A575-120)^4)</f>
        <v>1597822402.5</v>
      </c>
      <c r="F575" s="18">
        <f>600*IF($A575&lt;=240,0,($A575-240)^3)</f>
        <v>35591400</v>
      </c>
      <c r="G575" s="21">
        <f>SUM(B575:F575)/(3.19*10^9)</f>
        <v>4.7620076191222571</v>
      </c>
    </row>
    <row r="576" spans="1:7" x14ac:dyDescent="0.25">
      <c r="A576" s="24">
        <v>279.5</v>
      </c>
      <c r="B576" s="18">
        <f>800*$A576^3</f>
        <v>17467687900</v>
      </c>
      <c r="C576" s="18">
        <f>$A576*-13.68*10^6</f>
        <v>-3823560000</v>
      </c>
      <c r="D576" s="18">
        <f>2.5*-$A576</f>
        <v>-698.75</v>
      </c>
      <c r="E576" s="18">
        <f>2.5*IF($A576&lt;=120,0,($A576-120)^4)</f>
        <v>1618015800.15625</v>
      </c>
      <c r="F576" s="18">
        <f>600*IF($A576&lt;=240,0,($A576-240)^3)</f>
        <v>36977925</v>
      </c>
      <c r="G576" s="21">
        <f>SUM(B576:F576)/(3.19*10^9)</f>
        <v>4.7959626728546239</v>
      </c>
    </row>
    <row r="577" spans="1:7" x14ac:dyDescent="0.25">
      <c r="A577" s="24">
        <v>280</v>
      </c>
      <c r="B577" s="18">
        <f>800*$A577^3</f>
        <v>17561600000</v>
      </c>
      <c r="C577" s="18">
        <f>$A577*-13.68*10^6</f>
        <v>-3830400000</v>
      </c>
      <c r="D577" s="18">
        <f>2.5*-$A577</f>
        <v>-700</v>
      </c>
      <c r="E577" s="18">
        <f>2.5*IF($A577&lt;=120,0,($A577-120)^4)</f>
        <v>1638400000</v>
      </c>
      <c r="F577" s="18">
        <f>600*IF($A577&lt;=240,0,($A577-240)^3)</f>
        <v>38400000</v>
      </c>
      <c r="G577" s="21">
        <f>SUM(B577:F577)/(3.19*10^9)</f>
        <v>4.8300938244514109</v>
      </c>
    </row>
    <row r="578" spans="1:7" x14ac:dyDescent="0.25">
      <c r="A578" s="24">
        <v>280.5</v>
      </c>
      <c r="B578" s="18">
        <f>800*$A578^3</f>
        <v>17655848100</v>
      </c>
      <c r="C578" s="18">
        <f>$A578*-13.68*10^6</f>
        <v>-3837240000</v>
      </c>
      <c r="D578" s="18">
        <f>2.5*-$A578</f>
        <v>-701.25</v>
      </c>
      <c r="E578" s="18">
        <f>2.5*IF($A578&lt;=120,0,($A578-120)^4)</f>
        <v>1658976200.15625</v>
      </c>
      <c r="F578" s="18">
        <f>600*IF($A578&lt;=240,0,($A578-240)^3)</f>
        <v>39858075</v>
      </c>
      <c r="G578" s="21">
        <f>SUM(B578:F578)/(3.19*10^9)</f>
        <v>4.8644017786539973</v>
      </c>
    </row>
    <row r="579" spans="1:7" x14ac:dyDescent="0.25">
      <c r="A579" s="24">
        <v>281</v>
      </c>
      <c r="B579" s="18">
        <f>800*$A579^3</f>
        <v>17750432800</v>
      </c>
      <c r="C579" s="18">
        <f>$A579*-13.68*10^6</f>
        <v>-3844080000</v>
      </c>
      <c r="D579" s="18">
        <f>2.5*-$A579</f>
        <v>-702.5</v>
      </c>
      <c r="E579" s="18">
        <f>2.5*IF($A579&lt;=120,0,($A579-120)^4)</f>
        <v>1679745602.5</v>
      </c>
      <c r="F579" s="18">
        <f>600*IF($A579&lt;=240,0,($A579-240)^3)</f>
        <v>41352600</v>
      </c>
      <c r="G579" s="21">
        <f>SUM(B579:F579)/(3.19*10^9)</f>
        <v>4.8988872413793105</v>
      </c>
    </row>
    <row r="580" spans="1:7" x14ac:dyDescent="0.25">
      <c r="A580" s="24">
        <v>281.5</v>
      </c>
      <c r="B580" s="18">
        <f>800*$A580^3</f>
        <v>17845354700</v>
      </c>
      <c r="C580" s="18">
        <f>$A580*-13.68*10^6</f>
        <v>-3850920000</v>
      </c>
      <c r="D580" s="18">
        <f>2.5*-$A580</f>
        <v>-703.75</v>
      </c>
      <c r="E580" s="18">
        <f>2.5*IF($A580&lt;=120,0,($A580-120)^4)</f>
        <v>1700709412.65625</v>
      </c>
      <c r="F580" s="18">
        <f>600*IF($A580&lt;=240,0,($A580-240)^3)</f>
        <v>42884025</v>
      </c>
      <c r="G580" s="21">
        <f>SUM(B580:F580)/(3.19*10^9)</f>
        <v>4.9335509197198277</v>
      </c>
    </row>
    <row r="581" spans="1:7" x14ac:dyDescent="0.25">
      <c r="A581" s="24">
        <v>282</v>
      </c>
      <c r="B581" s="18">
        <f>800*$A581^3</f>
        <v>17940614400</v>
      </c>
      <c r="C581" s="18">
        <f>$A581*-13.68*10^6</f>
        <v>-3857760000</v>
      </c>
      <c r="D581" s="18">
        <f>2.5*-$A581</f>
        <v>-705</v>
      </c>
      <c r="E581" s="18">
        <f>2.5*IF($A581&lt;=120,0,($A581-120)^4)</f>
        <v>1721868840</v>
      </c>
      <c r="F581" s="18">
        <f>600*IF($A581&lt;=240,0,($A581-240)^3)</f>
        <v>44452800</v>
      </c>
      <c r="G581" s="21">
        <f>SUM(B581:F581)/(3.19*10^9)</f>
        <v>4.9683935219435735</v>
      </c>
    </row>
    <row r="582" spans="1:7" x14ac:dyDescent="0.25">
      <c r="A582" s="24">
        <v>282.5</v>
      </c>
      <c r="B582" s="18">
        <f>800*$A582^3</f>
        <v>18036212500</v>
      </c>
      <c r="C582" s="18">
        <f>$A582*-13.68*10^6</f>
        <v>-3864600000</v>
      </c>
      <c r="D582" s="18">
        <f>2.5*-$A582</f>
        <v>-706.25</v>
      </c>
      <c r="E582" s="18">
        <f>2.5*IF($A582&lt;=120,0,($A582-120)^4)</f>
        <v>1743225097.65625</v>
      </c>
      <c r="F582" s="18">
        <f>600*IF($A582&lt;=240,0,($A582-240)^3)</f>
        <v>46059375</v>
      </c>
      <c r="G582" s="21">
        <f>SUM(B582:F582)/(3.19*10^9)</f>
        <v>5.003415757494122</v>
      </c>
    </row>
    <row r="583" spans="1:7" x14ac:dyDescent="0.25">
      <c r="A583" s="24">
        <v>283</v>
      </c>
      <c r="B583" s="18">
        <f>800*$A583^3</f>
        <v>18132149600</v>
      </c>
      <c r="C583" s="18">
        <f>$A583*-13.68*10^6</f>
        <v>-3871440000</v>
      </c>
      <c r="D583" s="18">
        <f>2.5*-$A583</f>
        <v>-707.5</v>
      </c>
      <c r="E583" s="18">
        <f>2.5*IF($A583&lt;=120,0,($A583-120)^4)</f>
        <v>1764779402.5</v>
      </c>
      <c r="F583" s="18">
        <f>600*IF($A583&lt;=240,0,($A583-240)^3)</f>
        <v>47704200</v>
      </c>
      <c r="G583" s="21">
        <f>SUM(B583:F583)/(3.19*10^9)</f>
        <v>5.0386183369905959</v>
      </c>
    </row>
    <row r="584" spans="1:7" x14ac:dyDescent="0.25">
      <c r="A584" s="24">
        <v>283.5</v>
      </c>
      <c r="B584" s="18">
        <f>800*$A584^3</f>
        <v>18228426300</v>
      </c>
      <c r="C584" s="18">
        <f>$A584*-13.68*10^6</f>
        <v>-3878279999.9999995</v>
      </c>
      <c r="D584" s="18">
        <f>2.5*-$A584</f>
        <v>-708.75</v>
      </c>
      <c r="E584" s="18">
        <f>2.5*IF($A584&lt;=120,0,($A584-120)^4)</f>
        <v>1786532975.15625</v>
      </c>
      <c r="F584" s="18">
        <f>600*IF($A584&lt;=240,0,($A584-240)^3)</f>
        <v>49387725</v>
      </c>
      <c r="G584" s="21">
        <f>SUM(B584:F584)/(3.19*10^9)</f>
        <v>5.0740019722276646</v>
      </c>
    </row>
    <row r="585" spans="1:7" x14ac:dyDescent="0.25">
      <c r="A585" s="24">
        <v>284</v>
      </c>
      <c r="B585" s="18">
        <f>800*$A585^3</f>
        <v>18325043200</v>
      </c>
      <c r="C585" s="18">
        <f>$A585*-13.68*10^6</f>
        <v>-3885120000</v>
      </c>
      <c r="D585" s="18">
        <f>2.5*-$A585</f>
        <v>-710</v>
      </c>
      <c r="E585" s="18">
        <f>2.5*IF($A585&lt;=120,0,($A585-120)^4)</f>
        <v>1808487040</v>
      </c>
      <c r="F585" s="18">
        <f>600*IF($A585&lt;=240,0,($A585-240)^3)</f>
        <v>51110400</v>
      </c>
      <c r="G585" s="21">
        <f>SUM(B585:F585)/(3.19*10^9)</f>
        <v>5.1095673761755487</v>
      </c>
    </row>
    <row r="586" spans="1:7" x14ac:dyDescent="0.25">
      <c r="A586" s="24">
        <v>284.5</v>
      </c>
      <c r="B586" s="18">
        <f>800*$A586^3</f>
        <v>18422000900</v>
      </c>
      <c r="C586" s="18">
        <f>$A586*-13.68*10^6</f>
        <v>-3891960000</v>
      </c>
      <c r="D586" s="18">
        <f>2.5*-$A586</f>
        <v>-711.25</v>
      </c>
      <c r="E586" s="18">
        <f>2.5*IF($A586&lt;=120,0,($A586-120)^4)</f>
        <v>1830642825.15625</v>
      </c>
      <c r="F586" s="18">
        <f>600*IF($A586&lt;=240,0,($A586-240)^3)</f>
        <v>52872675</v>
      </c>
      <c r="G586" s="21">
        <f>SUM(B586:F586)/(3.19*10^9)</f>
        <v>5.1453152629800156</v>
      </c>
    </row>
    <row r="587" spans="1:7" x14ac:dyDescent="0.25">
      <c r="A587" s="24">
        <v>285</v>
      </c>
      <c r="B587" s="18">
        <f>800*$A587^3</f>
        <v>18519300000</v>
      </c>
      <c r="C587" s="18">
        <f>$A587*-13.68*10^6</f>
        <v>-3898799999.9999995</v>
      </c>
      <c r="D587" s="18">
        <f>2.5*-$A587</f>
        <v>-712.5</v>
      </c>
      <c r="E587" s="18">
        <f>2.5*IF($A587&lt;=120,0,($A587-120)^4)</f>
        <v>1853001562.5</v>
      </c>
      <c r="F587" s="18">
        <f>600*IF($A587&lt;=240,0,($A587-240)^3)</f>
        <v>54675000</v>
      </c>
      <c r="G587" s="21">
        <f>SUM(B587:F587)/(3.19*10^9)</f>
        <v>5.1812463479623823</v>
      </c>
    </row>
    <row r="588" spans="1:7" x14ac:dyDescent="0.25">
      <c r="A588" s="24">
        <v>285.5</v>
      </c>
      <c r="B588" s="18">
        <f>800*$A588^3</f>
        <v>18616941100</v>
      </c>
      <c r="C588" s="18">
        <f>$A588*-13.68*10^6</f>
        <v>-3905640000</v>
      </c>
      <c r="D588" s="18">
        <f>2.5*-$A588</f>
        <v>-713.75</v>
      </c>
      <c r="E588" s="18">
        <f>2.5*IF($A588&lt;=120,0,($A588-120)^4)</f>
        <v>1875564487.65625</v>
      </c>
      <c r="F588" s="18">
        <f>600*IF($A588&lt;=240,0,($A588-240)^3)</f>
        <v>56517825</v>
      </c>
      <c r="G588" s="21">
        <f>SUM(B588:F588)/(3.19*10^9)</f>
        <v>5.217361347619514</v>
      </c>
    </row>
    <row r="589" spans="1:7" x14ac:dyDescent="0.25">
      <c r="A589" s="24">
        <v>286</v>
      </c>
      <c r="B589" s="18">
        <f>800*$A589^3</f>
        <v>18714924800</v>
      </c>
      <c r="C589" s="18">
        <f>$A589*-13.68*10^6</f>
        <v>-3912480000</v>
      </c>
      <c r="D589" s="18">
        <f>2.5*-$A589</f>
        <v>-715</v>
      </c>
      <c r="E589" s="18">
        <f>2.5*IF($A589&lt;=120,0,($A589-120)^4)</f>
        <v>1898332840</v>
      </c>
      <c r="F589" s="18">
        <f>600*IF($A589&lt;=240,0,($A589-240)^3)</f>
        <v>58401600</v>
      </c>
      <c r="G589" s="21">
        <f>SUM(B589:F589)/(3.19*10^9)</f>
        <v>5.2536609796238247</v>
      </c>
    </row>
    <row r="590" spans="1:7" x14ac:dyDescent="0.25">
      <c r="A590" s="24">
        <v>286.5</v>
      </c>
      <c r="B590" s="18">
        <f>800*$A590^3</f>
        <v>18813251700</v>
      </c>
      <c r="C590" s="18">
        <f>$A590*-13.68*10^6</f>
        <v>-3919319999.9999995</v>
      </c>
      <c r="D590" s="18">
        <f>2.5*-$A590</f>
        <v>-716.25</v>
      </c>
      <c r="E590" s="18">
        <f>2.5*IF($A590&lt;=120,0,($A590-120)^4)</f>
        <v>1921307862.65625</v>
      </c>
      <c r="F590" s="18">
        <f>600*IF($A590&lt;=240,0,($A590-240)^3)</f>
        <v>60326775</v>
      </c>
      <c r="G590" s="21">
        <f>SUM(B590:F590)/(3.19*10^9)</f>
        <v>5.2901459628232761</v>
      </c>
    </row>
    <row r="591" spans="1:7" x14ac:dyDescent="0.25">
      <c r="A591" s="24">
        <v>287</v>
      </c>
      <c r="B591" s="18">
        <f>800*$A591^3</f>
        <v>18911922400</v>
      </c>
      <c r="C591" s="18">
        <f>$A591*-13.68*10^6</f>
        <v>-3926160000</v>
      </c>
      <c r="D591" s="18">
        <f>2.5*-$A591</f>
        <v>-717.5</v>
      </c>
      <c r="E591" s="18">
        <f>2.5*IF($A591&lt;=120,0,($A591-120)^4)</f>
        <v>1944490802.5</v>
      </c>
      <c r="F591" s="18">
        <f>600*IF($A591&lt;=240,0,($A591-240)^3)</f>
        <v>62293800</v>
      </c>
      <c r="G591" s="21">
        <f>SUM(B591:F591)/(3.19*10^9)</f>
        <v>5.3268170172413791</v>
      </c>
    </row>
    <row r="592" spans="1:7" x14ac:dyDescent="0.25">
      <c r="A592" s="24">
        <v>287.5</v>
      </c>
      <c r="B592" s="18">
        <f>800*$A592^3</f>
        <v>19010937500</v>
      </c>
      <c r="C592" s="18">
        <f>$A592*-13.68*10^6</f>
        <v>-3933000000</v>
      </c>
      <c r="D592" s="18">
        <f>2.5*-$A592</f>
        <v>-718.75</v>
      </c>
      <c r="E592" s="18">
        <f>2.5*IF($A592&lt;=120,0,($A592-120)^4)</f>
        <v>1967882910.15625</v>
      </c>
      <c r="F592" s="18">
        <f>600*IF($A592&lt;=240,0,($A592-240)^3)</f>
        <v>64303125</v>
      </c>
      <c r="G592" s="21">
        <f>SUM(B592:F592)/(3.19*10^9)</f>
        <v>5.3636748640771943</v>
      </c>
    </row>
    <row r="593" spans="1:7" x14ac:dyDescent="0.25">
      <c r="A593" s="24">
        <v>288</v>
      </c>
      <c r="B593" s="18">
        <f>800*$A593^3</f>
        <v>19110297600</v>
      </c>
      <c r="C593" s="18">
        <f>$A593*-13.68*10^6</f>
        <v>-3939840000</v>
      </c>
      <c r="D593" s="18">
        <f>2.5*-$A593</f>
        <v>-720</v>
      </c>
      <c r="E593" s="18">
        <f>2.5*IF($A593&lt;=120,0,($A593-120)^4)</f>
        <v>1991485440</v>
      </c>
      <c r="F593" s="18">
        <f>600*IF($A593&lt;=240,0,($A593-240)^3)</f>
        <v>66355200</v>
      </c>
      <c r="G593" s="21">
        <f>SUM(B593:F593)/(3.19*10^9)</f>
        <v>5.4007202257053288</v>
      </c>
    </row>
    <row r="594" spans="1:7" x14ac:dyDescent="0.25">
      <c r="A594" s="24">
        <v>288.5</v>
      </c>
      <c r="B594" s="18">
        <f>800*$A594^3</f>
        <v>19210003300</v>
      </c>
      <c r="C594" s="18">
        <f>$A594*-13.68*10^6</f>
        <v>-3946680000</v>
      </c>
      <c r="D594" s="18">
        <f>2.5*-$A594</f>
        <v>-721.25</v>
      </c>
      <c r="E594" s="18">
        <f>2.5*IF($A594&lt;=120,0,($A594-120)^4)</f>
        <v>2015299650.15625</v>
      </c>
      <c r="F594" s="18">
        <f>600*IF($A594&lt;=240,0,($A594-240)^3)</f>
        <v>68450475</v>
      </c>
      <c r="G594" s="21">
        <f>SUM(B594:F594)/(3.19*10^9)</f>
        <v>5.4379538256759403</v>
      </c>
    </row>
    <row r="595" spans="1:7" x14ac:dyDescent="0.25">
      <c r="A595" s="24">
        <v>289</v>
      </c>
      <c r="B595" s="18">
        <f>800*$A595^3</f>
        <v>19310055200</v>
      </c>
      <c r="C595" s="18">
        <f>$A595*-13.68*10^6</f>
        <v>-3953520000</v>
      </c>
      <c r="D595" s="18">
        <f>2.5*-$A595</f>
        <v>-722.5</v>
      </c>
      <c r="E595" s="18">
        <f>2.5*IF($A595&lt;=120,0,($A595-120)^4)</f>
        <v>2039326802.5</v>
      </c>
      <c r="F595" s="18">
        <f>600*IF($A595&lt;=240,0,($A595-240)^3)</f>
        <v>70589400</v>
      </c>
      <c r="G595" s="21">
        <f>SUM(B595:F595)/(3.19*10^9)</f>
        <v>5.475376388714734</v>
      </c>
    </row>
    <row r="596" spans="1:7" x14ac:dyDescent="0.25">
      <c r="A596" s="24">
        <v>289.5</v>
      </c>
      <c r="B596" s="18">
        <f>800*$A596^3</f>
        <v>19410453900</v>
      </c>
      <c r="C596" s="18">
        <f>$A596*-13.68*10^6</f>
        <v>-3960360000</v>
      </c>
      <c r="D596" s="18">
        <f>2.5*-$A596</f>
        <v>-723.75</v>
      </c>
      <c r="E596" s="18">
        <f>2.5*IF($A596&lt;=120,0,($A596-120)^4)</f>
        <v>2063568162.65625</v>
      </c>
      <c r="F596" s="18">
        <f>600*IF($A596&lt;=240,0,($A596-240)^3)</f>
        <v>72772425</v>
      </c>
      <c r="G596" s="21">
        <f>SUM(B596:F596)/(3.19*10^9)</f>
        <v>5.5129886407229627</v>
      </c>
    </row>
    <row r="597" spans="1:7" x14ac:dyDescent="0.25">
      <c r="A597" s="24">
        <v>290</v>
      </c>
      <c r="B597" s="18">
        <f>800*$A597^3</f>
        <v>19511200000</v>
      </c>
      <c r="C597" s="18">
        <f>$A597*-13.68*10^6</f>
        <v>-3967200000</v>
      </c>
      <c r="D597" s="18">
        <f>2.5*-$A597</f>
        <v>-725</v>
      </c>
      <c r="E597" s="18">
        <f>2.5*IF($A597&lt;=120,0,($A597-120)^4)</f>
        <v>2088025000</v>
      </c>
      <c r="F597" s="18">
        <f>600*IF($A597&lt;=240,0,($A597-240)^3)</f>
        <v>75000000</v>
      </c>
      <c r="G597" s="21">
        <f>SUM(B597:F597)/(3.19*10^9)</f>
        <v>5.5507913087774297</v>
      </c>
    </row>
    <row r="598" spans="1:7" x14ac:dyDescent="0.25">
      <c r="A598" s="24">
        <v>290.5</v>
      </c>
      <c r="B598" s="18">
        <f>800*$A598^3</f>
        <v>19612294100</v>
      </c>
      <c r="C598" s="18">
        <f>$A598*-13.68*10^6</f>
        <v>-3974040000</v>
      </c>
      <c r="D598" s="18">
        <f>2.5*-$A598</f>
        <v>-726.25</v>
      </c>
      <c r="E598" s="18">
        <f>2.5*IF($A598&lt;=120,0,($A598-120)^4)</f>
        <v>2112698587.65625</v>
      </c>
      <c r="F598" s="18">
        <f>600*IF($A598&lt;=240,0,($A598-240)^3)</f>
        <v>77272575</v>
      </c>
      <c r="G598" s="21">
        <f>SUM(B598:F598)/(3.19*10^9)</f>
        <v>5.5887851211304858</v>
      </c>
    </row>
    <row r="599" spans="1:7" x14ac:dyDescent="0.25">
      <c r="A599" s="24">
        <v>291</v>
      </c>
      <c r="B599" s="18">
        <f>800*$A599^3</f>
        <v>19713736800</v>
      </c>
      <c r="C599" s="18">
        <f>$A599*-13.68*10^6</f>
        <v>-3980880000</v>
      </c>
      <c r="D599" s="18">
        <f>2.5*-$A599</f>
        <v>-727.5</v>
      </c>
      <c r="E599" s="18">
        <f>2.5*IF($A599&lt;=120,0,($A599-120)^4)</f>
        <v>2137590202.5</v>
      </c>
      <c r="F599" s="18">
        <f>600*IF($A599&lt;=240,0,($A599-240)^3)</f>
        <v>79590600</v>
      </c>
      <c r="G599" s="21">
        <f>SUM(B599:F599)/(3.19*10^9)</f>
        <v>5.6269708072100313</v>
      </c>
    </row>
    <row r="600" spans="1:7" x14ac:dyDescent="0.25">
      <c r="A600" s="24">
        <v>291.5</v>
      </c>
      <c r="B600" s="18">
        <f>800*$A600^3</f>
        <v>19815528700</v>
      </c>
      <c r="C600" s="18">
        <f>$A600*-13.68*10^6</f>
        <v>-3987720000</v>
      </c>
      <c r="D600" s="18">
        <f>2.5*-$A600</f>
        <v>-728.75</v>
      </c>
      <c r="E600" s="18">
        <f>2.5*IF($A600&lt;=120,0,($A600-120)^4)</f>
        <v>2162701125.15625</v>
      </c>
      <c r="F600" s="18">
        <f>600*IF($A600&lt;=240,0,($A600-240)^3)</f>
        <v>81954525</v>
      </c>
      <c r="G600" s="21">
        <f>SUM(B600:F600)/(3.19*10^9)</f>
        <v>5.6653490976195142</v>
      </c>
    </row>
    <row r="601" spans="1:7" x14ac:dyDescent="0.25">
      <c r="A601" s="24">
        <v>292</v>
      </c>
      <c r="B601" s="18">
        <f>800*$A601^3</f>
        <v>19917670400</v>
      </c>
      <c r="C601" s="18">
        <f>$A601*-13.68*10^6</f>
        <v>-3994560000</v>
      </c>
      <c r="D601" s="18">
        <f>2.5*-$A601</f>
        <v>-730</v>
      </c>
      <c r="E601" s="18">
        <f>2.5*IF($A601&lt;=120,0,($A601-120)^4)</f>
        <v>2188032640</v>
      </c>
      <c r="F601" s="18">
        <f>600*IF($A601&lt;=240,0,($A601-240)^3)</f>
        <v>84364800</v>
      </c>
      <c r="G601" s="21">
        <f>SUM(B601:F601)/(3.19*10^9)</f>
        <v>5.7039207241379311</v>
      </c>
    </row>
    <row r="602" spans="1:7" x14ac:dyDescent="0.25">
      <c r="A602" s="24">
        <v>292.5</v>
      </c>
      <c r="B602" s="18">
        <f>800*$A602^3</f>
        <v>20020162500</v>
      </c>
      <c r="C602" s="18">
        <f>$A602*-13.68*10^6</f>
        <v>-4001400000</v>
      </c>
      <c r="D602" s="18">
        <f>2.5*-$A602</f>
        <v>-731.25</v>
      </c>
      <c r="E602" s="18">
        <f>2.5*IF($A602&lt;=120,0,($A602-120)^4)</f>
        <v>2213586035.15625</v>
      </c>
      <c r="F602" s="18">
        <f>600*IF($A602&lt;=240,0,($A602-240)^3)</f>
        <v>86821875</v>
      </c>
      <c r="G602" s="21">
        <f>SUM(B602:F602)/(3.19*10^9)</f>
        <v>5.7426864197198277</v>
      </c>
    </row>
    <row r="603" spans="1:7" x14ac:dyDescent="0.25">
      <c r="A603" s="24">
        <v>293</v>
      </c>
      <c r="B603" s="18">
        <f>800*$A603^3</f>
        <v>20123005600</v>
      </c>
      <c r="C603" s="18">
        <f>$A603*-13.68*10^6</f>
        <v>-4008240000</v>
      </c>
      <c r="D603" s="18">
        <f>2.5*-$A603</f>
        <v>-732.5</v>
      </c>
      <c r="E603" s="18">
        <f>2.5*IF($A603&lt;=120,0,($A603-120)^4)</f>
        <v>2239362602.5</v>
      </c>
      <c r="F603" s="18">
        <f>600*IF($A603&lt;=240,0,($A603-240)^3)</f>
        <v>89326200</v>
      </c>
      <c r="G603" s="21">
        <f>SUM(B603:F603)/(3.19*10^9)</f>
        <v>5.7816469184952979</v>
      </c>
    </row>
    <row r="604" spans="1:7" x14ac:dyDescent="0.25">
      <c r="A604" s="24">
        <v>293.5</v>
      </c>
      <c r="B604" s="18">
        <f>800*$A604^3</f>
        <v>20226200300</v>
      </c>
      <c r="C604" s="18">
        <f>$A604*-13.68*10^6</f>
        <v>-4015080000</v>
      </c>
      <c r="D604" s="18">
        <f>2.5*-$A604</f>
        <v>-733.75</v>
      </c>
      <c r="E604" s="18">
        <f>2.5*IF($A604&lt;=120,0,($A604-120)^4)</f>
        <v>2265363637.65625</v>
      </c>
      <c r="F604" s="18">
        <f>600*IF($A604&lt;=240,0,($A604-240)^3)</f>
        <v>91878225</v>
      </c>
      <c r="G604" s="21">
        <f>SUM(B604:F604)/(3.19*10^9)</f>
        <v>5.8208029557699845</v>
      </c>
    </row>
    <row r="605" spans="1:7" x14ac:dyDescent="0.25">
      <c r="A605" s="24">
        <v>294</v>
      </c>
      <c r="B605" s="18">
        <f>800*$A605^3</f>
        <v>20329747200</v>
      </c>
      <c r="C605" s="18">
        <f>$A605*-13.68*10^6</f>
        <v>-4021920000</v>
      </c>
      <c r="D605" s="18">
        <f>2.5*-$A605</f>
        <v>-735</v>
      </c>
      <c r="E605" s="18">
        <f>2.5*IF($A605&lt;=120,0,($A605-120)^4)</f>
        <v>2291590440</v>
      </c>
      <c r="F605" s="18">
        <f>600*IF($A605&lt;=240,0,($A605-240)^3)</f>
        <v>94478400</v>
      </c>
      <c r="G605" s="21">
        <f>SUM(B605:F605)/(3.19*10^9)</f>
        <v>5.8601552680250784</v>
      </c>
    </row>
    <row r="606" spans="1:7" x14ac:dyDescent="0.25">
      <c r="A606" s="24">
        <v>294.5</v>
      </c>
      <c r="B606" s="18">
        <f>800*$A606^3</f>
        <v>20433646900</v>
      </c>
      <c r="C606" s="18">
        <f>$A606*-13.68*10^6</f>
        <v>-4028760000</v>
      </c>
      <c r="D606" s="18">
        <f>2.5*-$A606</f>
        <v>-736.25</v>
      </c>
      <c r="E606" s="18">
        <f>2.5*IF($A606&lt;=120,0,($A606-120)^4)</f>
        <v>2318044312.65625</v>
      </c>
      <c r="F606" s="18">
        <f>600*IF($A606&lt;=240,0,($A606-240)^3)</f>
        <v>97127175</v>
      </c>
      <c r="G606" s="21">
        <f>SUM(B606:F606)/(3.19*10^9)</f>
        <v>5.8997045929173195</v>
      </c>
    </row>
    <row r="607" spans="1:7" x14ac:dyDescent="0.25">
      <c r="A607" s="24">
        <v>295</v>
      </c>
      <c r="B607" s="18">
        <f>800*$A607^3</f>
        <v>20537900000</v>
      </c>
      <c r="C607" s="18">
        <f>$A607*-13.68*10^6</f>
        <v>-4035600000</v>
      </c>
      <c r="D607" s="18">
        <f>2.5*-$A607</f>
        <v>-737.5</v>
      </c>
      <c r="E607" s="18">
        <f>2.5*IF($A607&lt;=120,0,($A607-120)^4)</f>
        <v>2344726562.5</v>
      </c>
      <c r="F607" s="18">
        <f>600*IF($A607&lt;=240,0,($A607-240)^3)</f>
        <v>99825000</v>
      </c>
      <c r="G607" s="21">
        <f>SUM(B607:F607)/(3.19*10^9)</f>
        <v>5.9394516692789967</v>
      </c>
    </row>
    <row r="608" spans="1:7" x14ac:dyDescent="0.25">
      <c r="A608" s="24">
        <v>295.5</v>
      </c>
      <c r="B608" s="18">
        <f>800*$A608^3</f>
        <v>20642507100</v>
      </c>
      <c r="C608" s="18">
        <f>$A608*-13.68*10^6</f>
        <v>-4042440000</v>
      </c>
      <c r="D608" s="18">
        <f>2.5*-$A608</f>
        <v>-738.75</v>
      </c>
      <c r="E608" s="18">
        <f>2.5*IF($A608&lt;=120,0,($A608-120)^4)</f>
        <v>2371638500.15625</v>
      </c>
      <c r="F608" s="18">
        <f>600*IF($A608&lt;=240,0,($A608-240)^3)</f>
        <v>102572325</v>
      </c>
      <c r="G608" s="21">
        <f>SUM(B608:F608)/(3.19*10^9)</f>
        <v>5.9793972371179471</v>
      </c>
    </row>
    <row r="609" spans="1:7" x14ac:dyDescent="0.25">
      <c r="A609" s="24">
        <v>296</v>
      </c>
      <c r="B609" s="18">
        <f>800*$A609^3</f>
        <v>20747468800</v>
      </c>
      <c r="C609" s="18">
        <f>$A609*-13.68*10^6</f>
        <v>-4049279999.9999995</v>
      </c>
      <c r="D609" s="18">
        <f>2.5*-$A609</f>
        <v>-740</v>
      </c>
      <c r="E609" s="18">
        <f>2.5*IF($A609&lt;=120,0,($A609-120)^4)</f>
        <v>2398781440</v>
      </c>
      <c r="F609" s="18">
        <f>600*IF($A609&lt;=240,0,($A609-240)^3)</f>
        <v>105369600</v>
      </c>
      <c r="G609" s="21">
        <f>SUM(B609:F609)/(3.19*10^9)</f>
        <v>6.0195420376175548</v>
      </c>
    </row>
    <row r="610" spans="1:7" x14ac:dyDescent="0.25">
      <c r="A610" s="24">
        <v>296.5</v>
      </c>
      <c r="B610" s="18">
        <f>800*$A610^3</f>
        <v>20852785700</v>
      </c>
      <c r="C610" s="18">
        <f>$A610*-13.68*10^6</f>
        <v>-4056120000</v>
      </c>
      <c r="D610" s="18">
        <f>2.5*-$A610</f>
        <v>-741.25</v>
      </c>
      <c r="E610" s="18">
        <f>2.5*IF($A610&lt;=120,0,($A610-120)^4)</f>
        <v>2426156700.15625</v>
      </c>
      <c r="F610" s="18">
        <f>600*IF($A610&lt;=240,0,($A610-240)^3)</f>
        <v>108217275</v>
      </c>
      <c r="G610" s="21">
        <f>SUM(B610:F610)/(3.19*10^9)</f>
        <v>6.0598868131367558</v>
      </c>
    </row>
    <row r="611" spans="1:7" x14ac:dyDescent="0.25">
      <c r="A611" s="24">
        <v>297</v>
      </c>
      <c r="B611" s="18">
        <f>800*$A611^3</f>
        <v>20958458400</v>
      </c>
      <c r="C611" s="18">
        <f>$A611*-13.68*10^6</f>
        <v>-4062960000</v>
      </c>
      <c r="D611" s="18">
        <f>2.5*-$A611</f>
        <v>-742.5</v>
      </c>
      <c r="E611" s="18">
        <f>2.5*IF($A611&lt;=120,0,($A611-120)^4)</f>
        <v>2453765602.5</v>
      </c>
      <c r="F611" s="18">
        <f>600*IF($A611&lt;=240,0,($A611-240)^3)</f>
        <v>111115800</v>
      </c>
      <c r="G611" s="21">
        <f>SUM(B611:F611)/(3.19*10^9)</f>
        <v>6.1004323072100313</v>
      </c>
    </row>
    <row r="612" spans="1:7" x14ac:dyDescent="0.25">
      <c r="A612" s="24">
        <v>297.5</v>
      </c>
      <c r="B612" s="18">
        <f>800*$A612^3</f>
        <v>21064487500</v>
      </c>
      <c r="C612" s="18">
        <f>$A612*-13.68*10^6</f>
        <v>-4069799999.9999995</v>
      </c>
      <c r="D612" s="18">
        <f>2.5*-$A612</f>
        <v>-743.75</v>
      </c>
      <c r="E612" s="18">
        <f>2.5*IF($A612&lt;=120,0,($A612-120)^4)</f>
        <v>2481609472.65625</v>
      </c>
      <c r="F612" s="18">
        <f>600*IF($A612&lt;=240,0,($A612-240)^3)</f>
        <v>114065625</v>
      </c>
      <c r="G612" s="21">
        <f>SUM(B612:F612)/(3.19*10^9)</f>
        <v>6.1411792645474135</v>
      </c>
    </row>
    <row r="613" spans="1:7" x14ac:dyDescent="0.25">
      <c r="A613" s="24">
        <v>298</v>
      </c>
      <c r="B613" s="18">
        <f>800*$A613^3</f>
        <v>21170873600</v>
      </c>
      <c r="C613" s="18">
        <f>$A613*-13.68*10^6</f>
        <v>-4076640000</v>
      </c>
      <c r="D613" s="18">
        <f>2.5*-$A613</f>
        <v>-745</v>
      </c>
      <c r="E613" s="18">
        <f>2.5*IF($A613&lt;=120,0,($A613-120)^4)</f>
        <v>2509689640</v>
      </c>
      <c r="F613" s="18">
        <f>600*IF($A613&lt;=240,0,($A613-240)^3)</f>
        <v>117067200</v>
      </c>
      <c r="G613" s="21">
        <f>SUM(B613:F613)/(3.19*10^9)</f>
        <v>6.1821284310344824</v>
      </c>
    </row>
    <row r="614" spans="1:7" x14ac:dyDescent="0.25">
      <c r="A614" s="24">
        <v>298.5</v>
      </c>
      <c r="B614" s="18">
        <f>800*$A614^3</f>
        <v>21277617300</v>
      </c>
      <c r="C614" s="18">
        <f>$A614*-13.68*10^6</f>
        <v>-4083480000</v>
      </c>
      <c r="D614" s="18">
        <f>2.5*-$A614</f>
        <v>-746.25</v>
      </c>
      <c r="E614" s="18">
        <f>2.5*IF($A614&lt;=120,0,($A614-120)^4)</f>
        <v>2538007437.65625</v>
      </c>
      <c r="F614" s="18">
        <f>600*IF($A614&lt;=240,0,($A614-240)^3)</f>
        <v>120120975</v>
      </c>
      <c r="G614" s="21">
        <f>SUM(B614:F614)/(3.19*10^9)</f>
        <v>6.2232805537323665</v>
      </c>
    </row>
    <row r="615" spans="1:7" x14ac:dyDescent="0.25">
      <c r="A615" s="24">
        <v>299</v>
      </c>
      <c r="B615" s="18">
        <f>800*$A615^3</f>
        <v>21384719200</v>
      </c>
      <c r="C615" s="18">
        <f>$A615*-13.68*10^6</f>
        <v>-4090319999.9999995</v>
      </c>
      <c r="D615" s="18">
        <f>2.5*-$A615</f>
        <v>-747.5</v>
      </c>
      <c r="E615" s="18">
        <f>2.5*IF($A615&lt;=120,0,($A615-120)^4)</f>
        <v>2566564202.5</v>
      </c>
      <c r="F615" s="18">
        <f>600*IF($A615&lt;=240,0,($A615-240)^3)</f>
        <v>123227400</v>
      </c>
      <c r="G615" s="21">
        <f>SUM(B615:F615)/(3.19*10^9)</f>
        <v>6.264636380877743</v>
      </c>
    </row>
    <row r="616" spans="1:7" x14ac:dyDescent="0.25">
      <c r="A616" s="24">
        <v>299.5</v>
      </c>
      <c r="B616" s="18">
        <f>800*$A616^3</f>
        <v>21492179900</v>
      </c>
      <c r="C616" s="18">
        <f>$A616*-13.68*10^6</f>
        <v>-4097160000</v>
      </c>
      <c r="D616" s="18">
        <f>2.5*-$A616</f>
        <v>-748.75</v>
      </c>
      <c r="E616" s="18">
        <f>2.5*IF($A616&lt;=120,0,($A616-120)^4)</f>
        <v>2595361275.15625</v>
      </c>
      <c r="F616" s="18">
        <f>600*IF($A616&lt;=240,0,($A616-240)^3)</f>
        <v>126386925</v>
      </c>
      <c r="G616" s="21">
        <f>SUM(B616:F616)/(3.19*10^9)</f>
        <v>6.3061966618828373</v>
      </c>
    </row>
    <row r="617" spans="1:7" x14ac:dyDescent="0.25">
      <c r="A617" s="24">
        <v>300</v>
      </c>
      <c r="B617" s="18">
        <f>800*$A617^3</f>
        <v>21600000000</v>
      </c>
      <c r="C617" s="18">
        <f>$A617*-13.68*10^6</f>
        <v>-4104000000</v>
      </c>
      <c r="D617" s="18">
        <f>2.5*-$A617</f>
        <v>-750</v>
      </c>
      <c r="E617" s="18">
        <f>2.5*IF($A617&lt;=120,0,($A617-120)^4)</f>
        <v>2624400000</v>
      </c>
      <c r="F617" s="18">
        <f>600*IF($A617&lt;=240,0,($A617-240)^3)</f>
        <v>129600000</v>
      </c>
      <c r="G617" s="21">
        <f>SUM(B617:F617)/(3.19*10^9)</f>
        <v>6.3479621473354229</v>
      </c>
    </row>
    <row r="618" spans="1:7" x14ac:dyDescent="0.25">
      <c r="A618" s="24">
        <v>300.5</v>
      </c>
      <c r="B618" s="18">
        <f>800*$A618^3</f>
        <v>21708180100</v>
      </c>
      <c r="C618" s="18">
        <f>$A618*-13.68*10^6</f>
        <v>-4110840000</v>
      </c>
      <c r="D618" s="18">
        <f>2.5*-$A618</f>
        <v>-751.25</v>
      </c>
      <c r="E618" s="18">
        <f>2.5*IF($A618&lt;=120,0,($A618-120)^4)</f>
        <v>2653681725.15625</v>
      </c>
      <c r="F618" s="18">
        <f>600*IF($A618&lt;=240,0,($A618-240)^3)</f>
        <v>132867075</v>
      </c>
      <c r="G618" s="21">
        <f>SUM(B618:F618)/(3.19*10^9)</f>
        <v>6.389933588998824</v>
      </c>
    </row>
    <row r="619" spans="1:7" x14ac:dyDescent="0.25">
      <c r="A619" s="24">
        <v>301</v>
      </c>
      <c r="B619" s="18">
        <f>800*$A619^3</f>
        <v>21816720800</v>
      </c>
      <c r="C619" s="18">
        <f>$A619*-13.68*10^6</f>
        <v>-4117680000.0000005</v>
      </c>
      <c r="D619" s="18">
        <f>2.5*-$A619</f>
        <v>-752.5</v>
      </c>
      <c r="E619" s="18">
        <f>2.5*IF($A619&lt;=120,0,($A619-120)^4)</f>
        <v>2683207802.5</v>
      </c>
      <c r="F619" s="18">
        <f>600*IF($A619&lt;=240,0,($A619-240)^3)</f>
        <v>136188600</v>
      </c>
      <c r="G619" s="21">
        <f>SUM(B619:F619)/(3.19*10^9)</f>
        <v>6.4321117398119121</v>
      </c>
    </row>
    <row r="620" spans="1:7" x14ac:dyDescent="0.25">
      <c r="A620" s="24">
        <v>301.5</v>
      </c>
      <c r="B620" s="18">
        <f>800*$A620^3</f>
        <v>21925622700</v>
      </c>
      <c r="C620" s="18">
        <f>$A620*-13.68*10^6</f>
        <v>-4124519999.9999995</v>
      </c>
      <c r="D620" s="18">
        <f>2.5*-$A620</f>
        <v>-753.75</v>
      </c>
      <c r="E620" s="18">
        <f>2.5*IF($A620&lt;=120,0,($A620-120)^4)</f>
        <v>2712979587.65625</v>
      </c>
      <c r="F620" s="18">
        <f>600*IF($A620&lt;=240,0,($A620-240)^3)</f>
        <v>139565025</v>
      </c>
      <c r="G620" s="21">
        <f>SUM(B620:F620)/(3.19*10^9)</f>
        <v>6.4744973538891069</v>
      </c>
    </row>
    <row r="621" spans="1:7" x14ac:dyDescent="0.25">
      <c r="A621" s="24">
        <v>302</v>
      </c>
      <c r="B621" s="18">
        <f>800*$A621^3</f>
        <v>22034886400</v>
      </c>
      <c r="C621" s="18">
        <f>$A621*-13.68*10^6</f>
        <v>-4131359999.9999995</v>
      </c>
      <c r="D621" s="18">
        <f>2.5*-$A621</f>
        <v>-755</v>
      </c>
      <c r="E621" s="18">
        <f>2.5*IF($A621&lt;=120,0,($A621-120)^4)</f>
        <v>2742998440</v>
      </c>
      <c r="F621" s="18">
        <f>600*IF($A621&lt;=240,0,($A621-240)^3)</f>
        <v>142996800</v>
      </c>
      <c r="G621" s="21">
        <f>SUM(B621:F621)/(3.19*10^9)</f>
        <v>6.5170911865203758</v>
      </c>
    </row>
    <row r="622" spans="1:7" x14ac:dyDescent="0.25">
      <c r="A622" s="24">
        <v>302.5</v>
      </c>
      <c r="B622" s="18">
        <f>800*$A622^3</f>
        <v>22144512500</v>
      </c>
      <c r="C622" s="18">
        <f>$A622*-13.68*10^6</f>
        <v>-4138200000</v>
      </c>
      <c r="D622" s="18">
        <f>2.5*-$A622</f>
        <v>-756.25</v>
      </c>
      <c r="E622" s="18">
        <f>2.5*IF($A622&lt;=120,0,($A622-120)^4)</f>
        <v>2773265722.65625</v>
      </c>
      <c r="F622" s="18">
        <f>600*IF($A622&lt;=240,0,($A622-240)^3)</f>
        <v>146484375</v>
      </c>
      <c r="G622" s="21">
        <f>SUM(B622:F622)/(3.19*10^9)</f>
        <v>6.5598939941712384</v>
      </c>
    </row>
    <row r="623" spans="1:7" x14ac:dyDescent="0.25">
      <c r="A623" s="24">
        <v>303</v>
      </c>
      <c r="B623" s="18">
        <f>800*$A623^3</f>
        <v>22254501600</v>
      </c>
      <c r="C623" s="18">
        <f>$A623*-13.68*10^6</f>
        <v>-4145040000</v>
      </c>
      <c r="D623" s="18">
        <f>2.5*-$A623</f>
        <v>-757.5</v>
      </c>
      <c r="E623" s="18">
        <f>2.5*IF($A623&lt;=120,0,($A623-120)^4)</f>
        <v>2803782802.5</v>
      </c>
      <c r="F623" s="18">
        <f>600*IF($A623&lt;=240,0,($A623-240)^3)</f>
        <v>150028200</v>
      </c>
      <c r="G623" s="21">
        <f>SUM(B623:F623)/(3.19*10^9)</f>
        <v>6.6029065344827584</v>
      </c>
    </row>
    <row r="624" spans="1:7" x14ac:dyDescent="0.25">
      <c r="A624" s="24">
        <v>303.5</v>
      </c>
      <c r="B624" s="18">
        <f>800*$A624^3</f>
        <v>22364854300</v>
      </c>
      <c r="C624" s="18">
        <f>$A624*-13.68*10^6</f>
        <v>-4151880000</v>
      </c>
      <c r="D624" s="18">
        <f>2.5*-$A624</f>
        <v>-758.75</v>
      </c>
      <c r="E624" s="18">
        <f>2.5*IF($A624&lt;=120,0,($A624-120)^4)</f>
        <v>2834551050.15625</v>
      </c>
      <c r="F624" s="18">
        <f>600*IF($A624&lt;=240,0,($A624-240)^3)</f>
        <v>153628725</v>
      </c>
      <c r="G624" s="21">
        <f>SUM(B624:F624)/(3.19*10^9)</f>
        <v>6.6461295662715516</v>
      </c>
    </row>
    <row r="625" spans="1:7" x14ac:dyDescent="0.25">
      <c r="A625" s="24">
        <v>304</v>
      </c>
      <c r="B625" s="18">
        <f>800*$A625^3</f>
        <v>22475571200</v>
      </c>
      <c r="C625" s="18">
        <f>$A625*-13.68*10^6</f>
        <v>-4158720000.0000005</v>
      </c>
      <c r="D625" s="18">
        <f>2.5*-$A625</f>
        <v>-760</v>
      </c>
      <c r="E625" s="18">
        <f>2.5*IF($A625&lt;=120,0,($A625-120)^4)</f>
        <v>2865571840</v>
      </c>
      <c r="F625" s="18">
        <f>600*IF($A625&lt;=240,0,($A625-240)^3)</f>
        <v>157286400</v>
      </c>
      <c r="G625" s="21">
        <f>SUM(B625:F625)/(3.19*10^9)</f>
        <v>6.6895638495297804</v>
      </c>
    </row>
    <row r="626" spans="1:7" x14ac:dyDescent="0.25">
      <c r="A626" s="24">
        <v>304.5</v>
      </c>
      <c r="B626" s="18">
        <f>800*$A626^3</f>
        <v>22586652900</v>
      </c>
      <c r="C626" s="18">
        <f>$A626*-13.68*10^6</f>
        <v>-4165559999.9999995</v>
      </c>
      <c r="D626" s="18">
        <f>2.5*-$A626</f>
        <v>-761.25</v>
      </c>
      <c r="E626" s="18">
        <f>2.5*IF($A626&lt;=120,0,($A626-120)^4)</f>
        <v>2896846550.15625</v>
      </c>
      <c r="F626" s="18">
        <f>600*IF($A626&lt;=240,0,($A626-240)^3)</f>
        <v>161001675</v>
      </c>
      <c r="G626" s="21">
        <f>SUM(B626:F626)/(3.19*10^9)</f>
        <v>6.7332101454251569</v>
      </c>
    </row>
    <row r="627" spans="1:7" x14ac:dyDescent="0.25">
      <c r="A627" s="24">
        <v>305</v>
      </c>
      <c r="B627" s="18">
        <f>800*$A627^3</f>
        <v>22698100000</v>
      </c>
      <c r="C627" s="18">
        <f>$A627*-13.68*10^6</f>
        <v>-4172399999.9999995</v>
      </c>
      <c r="D627" s="18">
        <f>2.5*-$A627</f>
        <v>-762.5</v>
      </c>
      <c r="E627" s="18">
        <f>2.5*IF($A627&lt;=120,0,($A627-120)^4)</f>
        <v>2928376562.5</v>
      </c>
      <c r="F627" s="18">
        <f>600*IF($A627&lt;=240,0,($A627-240)^3)</f>
        <v>164775000</v>
      </c>
      <c r="G627" s="21">
        <f>SUM(B627:F627)/(3.19*10^9)</f>
        <v>6.7770692163009407</v>
      </c>
    </row>
    <row r="628" spans="1:7" x14ac:dyDescent="0.25">
      <c r="A628" s="24">
        <v>305.5</v>
      </c>
      <c r="B628" s="18">
        <f>800*$A628^3</f>
        <v>22809913100</v>
      </c>
      <c r="C628" s="18">
        <f>$A628*-13.68*10^6</f>
        <v>-4179240000</v>
      </c>
      <c r="D628" s="18">
        <f>2.5*-$A628</f>
        <v>-763.75</v>
      </c>
      <c r="E628" s="18">
        <f>2.5*IF($A628&lt;=120,0,($A628-120)^4)</f>
        <v>2960163262.65625</v>
      </c>
      <c r="F628" s="18">
        <f>600*IF($A628&lt;=240,0,($A628-240)^3)</f>
        <v>168606825</v>
      </c>
      <c r="G628" s="21">
        <f>SUM(B628:F628)/(3.19*10^9)</f>
        <v>6.8211418256759409</v>
      </c>
    </row>
    <row r="629" spans="1:7" x14ac:dyDescent="0.25">
      <c r="A629" s="24">
        <v>306</v>
      </c>
      <c r="B629" s="18">
        <f>800*$A629^3</f>
        <v>22922092800</v>
      </c>
      <c r="C629" s="18">
        <f>$A629*-13.68*10^6</f>
        <v>-4186080000</v>
      </c>
      <c r="D629" s="18">
        <f>2.5*-$A629</f>
        <v>-765</v>
      </c>
      <c r="E629" s="18">
        <f>2.5*IF($A629&lt;=120,0,($A629-120)^4)</f>
        <v>2992208040</v>
      </c>
      <c r="F629" s="18">
        <f>600*IF($A629&lt;=240,0,($A629-240)^3)</f>
        <v>172497600</v>
      </c>
      <c r="G629" s="21">
        <f>SUM(B629:F629)/(3.19*10^9)</f>
        <v>6.8654287382445141</v>
      </c>
    </row>
    <row r="630" spans="1:7" x14ac:dyDescent="0.25">
      <c r="A630" s="24">
        <v>306.5</v>
      </c>
      <c r="B630" s="18">
        <f>800*$A630^3</f>
        <v>23034639700</v>
      </c>
      <c r="C630" s="18">
        <f>$A630*-13.68*10^6</f>
        <v>-4192920000</v>
      </c>
      <c r="D630" s="18">
        <f>2.5*-$A630</f>
        <v>-766.25</v>
      </c>
      <c r="E630" s="18">
        <f>2.5*IF($A630&lt;=120,0,($A630-120)^4)</f>
        <v>3024512287.65625</v>
      </c>
      <c r="F630" s="18">
        <f>600*IF($A630&lt;=240,0,($A630-240)^3)</f>
        <v>176447775</v>
      </c>
      <c r="G630" s="21">
        <f>SUM(B630:F630)/(3.19*10^9)</f>
        <v>6.9099307198765674</v>
      </c>
    </row>
    <row r="631" spans="1:7" x14ac:dyDescent="0.25">
      <c r="A631" s="24">
        <v>307</v>
      </c>
      <c r="B631" s="18">
        <f>800*$A631^3</f>
        <v>23147554400</v>
      </c>
      <c r="C631" s="18">
        <f>$A631*-13.68*10^6</f>
        <v>-4199760000</v>
      </c>
      <c r="D631" s="18">
        <f>2.5*-$A631</f>
        <v>-767.5</v>
      </c>
      <c r="E631" s="18">
        <f>2.5*IF($A631&lt;=120,0,($A631-120)^4)</f>
        <v>3057077402.5</v>
      </c>
      <c r="F631" s="18">
        <f>600*IF($A631&lt;=240,0,($A631-240)^3)</f>
        <v>180457800</v>
      </c>
      <c r="G631" s="21">
        <f>SUM(B631:F631)/(3.19*10^9)</f>
        <v>6.9546485376175546</v>
      </c>
    </row>
    <row r="632" spans="1:7" x14ac:dyDescent="0.25">
      <c r="A632" s="24">
        <v>307.5</v>
      </c>
      <c r="B632" s="18">
        <f>800*$A632^3</f>
        <v>23260837500</v>
      </c>
      <c r="C632" s="18">
        <f>$A632*-13.68*10^6</f>
        <v>-4206600000.0000005</v>
      </c>
      <c r="D632" s="18">
        <f>2.5*-$A632</f>
        <v>-768.75</v>
      </c>
      <c r="E632" s="18">
        <f>2.5*IF($A632&lt;=120,0,($A632-120)^4)</f>
        <v>3089904785.15625</v>
      </c>
      <c r="F632" s="18">
        <f>600*IF($A632&lt;=240,0,($A632-240)^3)</f>
        <v>184528125</v>
      </c>
      <c r="G632" s="21">
        <f>SUM(B632:F632)/(3.19*10^9)</f>
        <v>6.99958295968848</v>
      </c>
    </row>
    <row r="633" spans="1:7" x14ac:dyDescent="0.25">
      <c r="A633" s="24">
        <v>308</v>
      </c>
      <c r="B633" s="18">
        <f>800*$A633^3</f>
        <v>23374489600</v>
      </c>
      <c r="C633" s="18">
        <f>$A633*-13.68*10^6</f>
        <v>-4213439999.9999995</v>
      </c>
      <c r="D633" s="18">
        <f>2.5*-$A633</f>
        <v>-770</v>
      </c>
      <c r="E633" s="18">
        <f>2.5*IF($A633&lt;=120,0,($A633-120)^4)</f>
        <v>3122995840</v>
      </c>
      <c r="F633" s="18">
        <f>600*IF($A633&lt;=240,0,($A633-240)^3)</f>
        <v>188659200</v>
      </c>
      <c r="G633" s="21">
        <f>SUM(B633:F633)/(3.19*10^9)</f>
        <v>7.0447347554858935</v>
      </c>
    </row>
    <row r="634" spans="1:7" x14ac:dyDescent="0.25">
      <c r="A634" s="24">
        <v>308.5</v>
      </c>
      <c r="B634" s="18">
        <f>800*$A634^3</f>
        <v>23488511300</v>
      </c>
      <c r="C634" s="18">
        <f>$A634*-13.68*10^6</f>
        <v>-4220279999.9999995</v>
      </c>
      <c r="D634" s="18">
        <f>2.5*-$A634</f>
        <v>-771.25</v>
      </c>
      <c r="E634" s="18">
        <f>2.5*IF($A634&lt;=120,0,($A634-120)^4)</f>
        <v>3156351975.15625</v>
      </c>
      <c r="F634" s="18">
        <f>600*IF($A634&lt;=240,0,($A634-240)^3)</f>
        <v>192851475</v>
      </c>
      <c r="G634" s="21">
        <f>SUM(B634:F634)/(3.19*10^9)</f>
        <v>7.0901046955818963</v>
      </c>
    </row>
    <row r="635" spans="1:7" x14ac:dyDescent="0.25">
      <c r="A635" s="24">
        <v>309</v>
      </c>
      <c r="B635" s="18">
        <f>800*$A635^3</f>
        <v>23602903200</v>
      </c>
      <c r="C635" s="18">
        <f>$A635*-13.68*10^6</f>
        <v>-4227120000</v>
      </c>
      <c r="D635" s="18">
        <f>2.5*-$A635</f>
        <v>-772.5</v>
      </c>
      <c r="E635" s="18">
        <f>2.5*IF($A635&lt;=120,0,($A635-120)^4)</f>
        <v>3189974602.5</v>
      </c>
      <c r="F635" s="18">
        <f>600*IF($A635&lt;=240,0,($A635-240)^3)</f>
        <v>197105400</v>
      </c>
      <c r="G635" s="21">
        <f>SUM(B635:F635)/(3.19*10^9)</f>
        <v>7.1356935517241382</v>
      </c>
    </row>
    <row r="636" spans="1:7" x14ac:dyDescent="0.25">
      <c r="A636" s="24">
        <v>309.5</v>
      </c>
      <c r="B636" s="18">
        <f>800*$A636^3</f>
        <v>23717665900</v>
      </c>
      <c r="C636" s="18">
        <f>$A636*-13.68*10^6</f>
        <v>-4233960000</v>
      </c>
      <c r="D636" s="18">
        <f>2.5*-$A636</f>
        <v>-773.75</v>
      </c>
      <c r="E636" s="18">
        <f>2.5*IF($A636&lt;=120,0,($A636-120)^4)</f>
        <v>3223865137.65625</v>
      </c>
      <c r="F636" s="18">
        <f>600*IF($A636&lt;=240,0,($A636-240)^3)</f>
        <v>201421425</v>
      </c>
      <c r="G636" s="21">
        <f>SUM(B636:F636)/(3.19*10^9)</f>
        <v>7.181502096835815</v>
      </c>
    </row>
    <row r="637" spans="1:7" x14ac:dyDescent="0.25">
      <c r="A637" s="24">
        <v>310</v>
      </c>
      <c r="B637" s="18">
        <f>800*$A637^3</f>
        <v>23832800000</v>
      </c>
      <c r="C637" s="18">
        <f>$A637*-13.68*10^6</f>
        <v>-4240800000</v>
      </c>
      <c r="D637" s="18">
        <f>2.5*-$A637</f>
        <v>-775</v>
      </c>
      <c r="E637" s="18">
        <f>2.5*IF($A637&lt;=120,0,($A637-120)^4)</f>
        <v>3258025000</v>
      </c>
      <c r="F637" s="18">
        <f>600*IF($A637&lt;=240,0,($A637-240)^3)</f>
        <v>205800000</v>
      </c>
      <c r="G637" s="21">
        <f>SUM(B637:F637)/(3.19*10^9)</f>
        <v>7.2275311050156743</v>
      </c>
    </row>
    <row r="638" spans="1:7" x14ac:dyDescent="0.25">
      <c r="A638" s="24">
        <v>310.5</v>
      </c>
      <c r="B638" s="18">
        <f>800*$A638^3</f>
        <v>23948306100</v>
      </c>
      <c r="C638" s="18">
        <f>$A638*-13.68*10^6</f>
        <v>-4247640000.0000005</v>
      </c>
      <c r="D638" s="18">
        <f>2.5*-$A638</f>
        <v>-776.25</v>
      </c>
      <c r="E638" s="18">
        <f>2.5*IF($A638&lt;=120,0,($A638-120)^4)</f>
        <v>3292455612.65625</v>
      </c>
      <c r="F638" s="18">
        <f>600*IF($A638&lt;=240,0,($A638-240)^3)</f>
        <v>210241575</v>
      </c>
      <c r="G638" s="21">
        <f>SUM(B638:F638)/(3.19*10^9)</f>
        <v>7.273781351538009</v>
      </c>
    </row>
    <row r="639" spans="1:7" x14ac:dyDescent="0.25">
      <c r="A639" s="24">
        <v>311</v>
      </c>
      <c r="B639" s="18">
        <f>800*$A639^3</f>
        <v>24064184800</v>
      </c>
      <c r="C639" s="18">
        <f>$A639*-13.68*10^6</f>
        <v>-4254479999.9999995</v>
      </c>
      <c r="D639" s="18">
        <f>2.5*-$A639</f>
        <v>-777.5</v>
      </c>
      <c r="E639" s="18">
        <f>2.5*IF($A639&lt;=120,0,($A639-120)^4)</f>
        <v>3327158402.5</v>
      </c>
      <c r="F639" s="18">
        <f>600*IF($A639&lt;=240,0,($A639-240)^3)</f>
        <v>214746600</v>
      </c>
      <c r="G639" s="21">
        <f>SUM(B639:F639)/(3.19*10^9)</f>
        <v>7.3202536128526647</v>
      </c>
    </row>
    <row r="640" spans="1:7" x14ac:dyDescent="0.25">
      <c r="A640" s="24">
        <v>311.5</v>
      </c>
      <c r="B640" s="18">
        <f>800*$A640^3</f>
        <v>24180436700</v>
      </c>
      <c r="C640" s="18">
        <f>$A640*-13.68*10^6</f>
        <v>-4261319999.9999995</v>
      </c>
      <c r="D640" s="18">
        <f>2.5*-$A640</f>
        <v>-778.75</v>
      </c>
      <c r="E640" s="18">
        <f>2.5*IF($A640&lt;=120,0,($A640-120)^4)</f>
        <v>3362134800.15625</v>
      </c>
      <c r="F640" s="18">
        <f>600*IF($A640&lt;=240,0,($A640-240)^3)</f>
        <v>219315525</v>
      </c>
      <c r="G640" s="21">
        <f>SUM(B640:F640)/(3.19*10^9)</f>
        <v>7.3669486665850314</v>
      </c>
    </row>
    <row r="641" spans="1:7" x14ac:dyDescent="0.25">
      <c r="A641" s="24">
        <v>312</v>
      </c>
      <c r="B641" s="18">
        <f>800*$A641^3</f>
        <v>24297062400</v>
      </c>
      <c r="C641" s="18">
        <f>$A641*-13.68*10^6</f>
        <v>-4268160000</v>
      </c>
      <c r="D641" s="18">
        <f>2.5*-$A641</f>
        <v>-780</v>
      </c>
      <c r="E641" s="18">
        <f>2.5*IF($A641&lt;=120,0,($A641-120)^4)</f>
        <v>3397386240</v>
      </c>
      <c r="F641" s="18">
        <f>600*IF($A641&lt;=240,0,($A641-240)^3)</f>
        <v>223948800</v>
      </c>
      <c r="G641" s="21">
        <f>SUM(B641:F641)/(3.19*10^9)</f>
        <v>7.4138672915360502</v>
      </c>
    </row>
    <row r="642" spans="1:7" x14ac:dyDescent="0.25">
      <c r="A642" s="24">
        <v>312.5</v>
      </c>
      <c r="B642" s="18">
        <f>800*$A642^3</f>
        <v>24414062500</v>
      </c>
      <c r="C642" s="18">
        <f>$A642*-13.68*10^6</f>
        <v>-4275000000</v>
      </c>
      <c r="D642" s="18">
        <f>2.5*-$A642</f>
        <v>-781.25</v>
      </c>
      <c r="E642" s="18">
        <f>2.5*IF($A642&lt;=120,0,($A642-120)^4)</f>
        <v>3432914160.15625</v>
      </c>
      <c r="F642" s="18">
        <f>600*IF($A642&lt;=240,0,($A642-240)^3)</f>
        <v>228646875</v>
      </c>
      <c r="G642" s="21">
        <f>SUM(B642:F642)/(3.19*10^9)</f>
        <v>7.4610102676822097</v>
      </c>
    </row>
    <row r="643" spans="1:7" x14ac:dyDescent="0.25">
      <c r="A643" s="24">
        <v>313</v>
      </c>
      <c r="B643" s="18">
        <f>800*$A643^3</f>
        <v>24531437600</v>
      </c>
      <c r="C643" s="18">
        <f>$A643*-13.68*10^6</f>
        <v>-4281840000</v>
      </c>
      <c r="D643" s="18">
        <f>2.5*-$A643</f>
        <v>-782.5</v>
      </c>
      <c r="E643" s="18">
        <f>2.5*IF($A643&lt;=120,0,($A643-120)^4)</f>
        <v>3468720002.5</v>
      </c>
      <c r="F643" s="18">
        <f>600*IF($A643&lt;=240,0,($A643-240)^3)</f>
        <v>233410200</v>
      </c>
      <c r="G643" s="21">
        <f>SUM(B643:F643)/(3.19*10^9)</f>
        <v>7.5083783761755489</v>
      </c>
    </row>
    <row r="644" spans="1:7" x14ac:dyDescent="0.25">
      <c r="A644" s="24">
        <v>313.5</v>
      </c>
      <c r="B644" s="18">
        <f>800*$A644^3</f>
        <v>24649188300</v>
      </c>
      <c r="C644" s="18">
        <f>$A644*-13.68*10^6</f>
        <v>-4288680000.0000005</v>
      </c>
      <c r="D644" s="18">
        <f>2.5*-$A644</f>
        <v>-783.75</v>
      </c>
      <c r="E644" s="18">
        <f>2.5*IF($A644&lt;=120,0,($A644-120)^4)</f>
        <v>3504805212.65625</v>
      </c>
      <c r="F644" s="18">
        <f>600*IF($A644&lt;=240,0,($A644-240)^3)</f>
        <v>238239225</v>
      </c>
      <c r="G644" s="21">
        <f>SUM(B644:F644)/(3.19*10^9)</f>
        <v>7.5559723993436521</v>
      </c>
    </row>
    <row r="645" spans="1:7" x14ac:dyDescent="0.25">
      <c r="A645" s="24">
        <v>314</v>
      </c>
      <c r="B645" s="18">
        <f>800*$A645^3</f>
        <v>24767315200</v>
      </c>
      <c r="C645" s="18">
        <f>$A645*-13.68*10^6</f>
        <v>-4295520000</v>
      </c>
      <c r="D645" s="18">
        <f>2.5*-$A645</f>
        <v>-785</v>
      </c>
      <c r="E645" s="18">
        <f>2.5*IF($A645&lt;=120,0,($A645-120)^4)</f>
        <v>3541171240</v>
      </c>
      <c r="F645" s="18">
        <f>600*IF($A645&lt;=240,0,($A645-240)^3)</f>
        <v>243134400</v>
      </c>
      <c r="G645" s="21">
        <f>SUM(B645:F645)/(3.19*10^9)</f>
        <v>7.6037931206896552</v>
      </c>
    </row>
    <row r="646" spans="1:7" x14ac:dyDescent="0.25">
      <c r="A646" s="24">
        <v>314.5</v>
      </c>
      <c r="B646" s="18">
        <f>800*$A646^3</f>
        <v>24885818900</v>
      </c>
      <c r="C646" s="18">
        <f>$A646*-13.68*10^6</f>
        <v>-4302360000</v>
      </c>
      <c r="D646" s="18">
        <f>2.5*-$A646</f>
        <v>-786.25</v>
      </c>
      <c r="E646" s="18">
        <f>2.5*IF($A646&lt;=120,0,($A646-120)^4)</f>
        <v>3577819537.65625</v>
      </c>
      <c r="F646" s="18">
        <f>600*IF($A646&lt;=240,0,($A646-240)^3)</f>
        <v>248096175</v>
      </c>
      <c r="G646" s="21">
        <f>SUM(B646:F646)/(3.19*10^9)</f>
        <v>7.6518413248922412</v>
      </c>
    </row>
    <row r="647" spans="1:7" x14ac:dyDescent="0.25">
      <c r="A647" s="24">
        <v>315</v>
      </c>
      <c r="B647" s="18">
        <f>800*$A647^3</f>
        <v>25004700000</v>
      </c>
      <c r="C647" s="18">
        <f>$A647*-13.68*10^6</f>
        <v>-4309200000</v>
      </c>
      <c r="D647" s="18">
        <f>2.5*-$A647</f>
        <v>-787.5</v>
      </c>
      <c r="E647" s="18">
        <f>2.5*IF($A647&lt;=120,0,($A647-120)^4)</f>
        <v>3614751562.5</v>
      </c>
      <c r="F647" s="18">
        <f>600*IF($A647&lt;=240,0,($A647-240)^3)</f>
        <v>253125000</v>
      </c>
      <c r="G647" s="21">
        <f>SUM(B647:F647)/(3.19*10^9)</f>
        <v>7.7001177978056425</v>
      </c>
    </row>
    <row r="648" spans="1:7" x14ac:dyDescent="0.25">
      <c r="A648" s="24">
        <v>315.5</v>
      </c>
      <c r="B648" s="18">
        <f>800*$A648^3</f>
        <v>25123959100</v>
      </c>
      <c r="C648" s="18">
        <f>$A648*-13.68*10^6</f>
        <v>-4316040000</v>
      </c>
      <c r="D648" s="18">
        <f>2.5*-$A648</f>
        <v>-788.75</v>
      </c>
      <c r="E648" s="18">
        <f>2.5*IF($A648&lt;=120,0,($A648-120)^4)</f>
        <v>3651968775.15625</v>
      </c>
      <c r="F648" s="18">
        <f>600*IF($A648&lt;=240,0,($A648-240)^3)</f>
        <v>258221325</v>
      </c>
      <c r="G648" s="21">
        <f>SUM(B648:F648)/(3.19*10^9)</f>
        <v>7.7486233264596391</v>
      </c>
    </row>
    <row r="649" spans="1:7" x14ac:dyDescent="0.25">
      <c r="A649" s="24">
        <v>316</v>
      </c>
      <c r="B649" s="18">
        <f>800*$A649^3</f>
        <v>25243596800</v>
      </c>
      <c r="C649" s="18">
        <f>$A649*-13.68*10^6</f>
        <v>-4322880000</v>
      </c>
      <c r="D649" s="18">
        <f>2.5*-$A649</f>
        <v>-790</v>
      </c>
      <c r="E649" s="18">
        <f>2.5*IF($A649&lt;=120,0,($A649-120)^4)</f>
        <v>3689472640</v>
      </c>
      <c r="F649" s="18">
        <f>600*IF($A649&lt;=240,0,($A649-240)^3)</f>
        <v>263385600</v>
      </c>
      <c r="G649" s="21">
        <f>SUM(B649:F649)/(3.19*10^9)</f>
        <v>7.7973586990595614</v>
      </c>
    </row>
    <row r="650" spans="1:7" x14ac:dyDescent="0.25">
      <c r="A650" s="24">
        <v>316.5</v>
      </c>
      <c r="B650" s="18">
        <f>800*$A650^3</f>
        <v>25363613700</v>
      </c>
      <c r="C650" s="18">
        <f>$A650*-13.68*10^6</f>
        <v>-4329720000</v>
      </c>
      <c r="D650" s="18">
        <f>2.5*-$A650</f>
        <v>-791.25</v>
      </c>
      <c r="E650" s="18">
        <f>2.5*IF($A650&lt;=120,0,($A650-120)^4)</f>
        <v>3727264625.15625</v>
      </c>
      <c r="F650" s="18">
        <f>600*IF($A650&lt;=240,0,($A650-240)^3)</f>
        <v>268618275</v>
      </c>
      <c r="G650" s="21">
        <f>SUM(B650:F650)/(3.19*10^9)</f>
        <v>7.8463247049862854</v>
      </c>
    </row>
    <row r="651" spans="1:7" x14ac:dyDescent="0.25">
      <c r="A651" s="24">
        <v>317</v>
      </c>
      <c r="B651" s="18">
        <f>800*$A651^3</f>
        <v>25484010400</v>
      </c>
      <c r="C651" s="18">
        <f>$A651*-13.68*10^6</f>
        <v>-4336559999.999999</v>
      </c>
      <c r="D651" s="18">
        <f>2.5*-$A651</f>
        <v>-792.5</v>
      </c>
      <c r="E651" s="18">
        <f>2.5*IF($A651&lt;=120,0,($A651-120)^4)</f>
        <v>3765346202.5</v>
      </c>
      <c r="F651" s="18">
        <f>600*IF($A651&lt;=240,0,($A651-240)^3)</f>
        <v>273919800</v>
      </c>
      <c r="G651" s="21">
        <f>SUM(B651:F651)/(3.19*10^9)</f>
        <v>7.8955221347962379</v>
      </c>
    </row>
    <row r="652" spans="1:7" x14ac:dyDescent="0.25">
      <c r="A652" s="24">
        <v>317.5</v>
      </c>
      <c r="B652" s="18">
        <f>800*$A652^3</f>
        <v>25604787500</v>
      </c>
      <c r="C652" s="18">
        <f>$A652*-13.68*10^6</f>
        <v>-4343400000</v>
      </c>
      <c r="D652" s="18">
        <f>2.5*-$A652</f>
        <v>-793.75</v>
      </c>
      <c r="E652" s="18">
        <f>2.5*IF($A652&lt;=120,0,($A652-120)^4)</f>
        <v>3803718847.65625</v>
      </c>
      <c r="F652" s="18">
        <f>600*IF($A652&lt;=240,0,($A652-240)^3)</f>
        <v>279290625</v>
      </c>
      <c r="G652" s="21">
        <f>SUM(B652:F652)/(3.19*10^9)</f>
        <v>7.9449517802213947</v>
      </c>
    </row>
    <row r="653" spans="1:7" x14ac:dyDescent="0.25">
      <c r="A653" s="24">
        <v>318</v>
      </c>
      <c r="B653" s="18">
        <f>800*$A653^3</f>
        <v>25725945600</v>
      </c>
      <c r="C653" s="18">
        <f>$A653*-13.68*10^6</f>
        <v>-4350240000</v>
      </c>
      <c r="D653" s="18">
        <f>2.5*-$A653</f>
        <v>-795</v>
      </c>
      <c r="E653" s="18">
        <f>2.5*IF($A653&lt;=120,0,($A653-120)^4)</f>
        <v>3842384040</v>
      </c>
      <c r="F653" s="18">
        <f>600*IF($A653&lt;=240,0,($A653-240)^3)</f>
        <v>284731200</v>
      </c>
      <c r="G653" s="21">
        <f>SUM(B653:F653)/(3.19*10^9)</f>
        <v>7.9946144341692786</v>
      </c>
    </row>
    <row r="654" spans="1:7" x14ac:dyDescent="0.25">
      <c r="A654" s="24">
        <v>318.5</v>
      </c>
      <c r="B654" s="18">
        <f>800*$A654^3</f>
        <v>25847485300</v>
      </c>
      <c r="C654" s="18">
        <f>$A654*-13.68*10^6</f>
        <v>-4357080000</v>
      </c>
      <c r="D654" s="18">
        <f>2.5*-$A654</f>
        <v>-796.25</v>
      </c>
      <c r="E654" s="18">
        <f>2.5*IF($A654&lt;=120,0,($A654-120)^4)</f>
        <v>3881343262.65625</v>
      </c>
      <c r="F654" s="18">
        <f>600*IF($A654&lt;=240,0,($A654-240)^3)</f>
        <v>290241975</v>
      </c>
      <c r="G654" s="21">
        <f>SUM(B654:F654)/(3.19*10^9)</f>
        <v>8.0445108907229628</v>
      </c>
    </row>
    <row r="655" spans="1:7" x14ac:dyDescent="0.25">
      <c r="A655" s="24">
        <v>319</v>
      </c>
      <c r="B655" s="18">
        <f>800*$A655^3</f>
        <v>25969407200</v>
      </c>
      <c r="C655" s="18">
        <f>$A655*-13.68*10^6</f>
        <v>-4363920000</v>
      </c>
      <c r="D655" s="18">
        <f>2.5*-$A655</f>
        <v>-797.5</v>
      </c>
      <c r="E655" s="18">
        <f>2.5*IF($A655&lt;=120,0,($A655-120)^4)</f>
        <v>3920598002.5</v>
      </c>
      <c r="F655" s="18">
        <f>600*IF($A655&lt;=240,0,($A655-240)^3)</f>
        <v>295823400</v>
      </c>
      <c r="G655" s="21">
        <f>SUM(B655:F655)/(3.19*10^9)</f>
        <v>8.0946419451410652</v>
      </c>
    </row>
    <row r="656" spans="1:7" x14ac:dyDescent="0.25">
      <c r="A656" s="24">
        <v>319.5</v>
      </c>
      <c r="B656" s="18">
        <f>800*$A656^3</f>
        <v>26091711900</v>
      </c>
      <c r="C656" s="18">
        <f>$A656*-13.68*10^6</f>
        <v>-4370760000</v>
      </c>
      <c r="D656" s="18">
        <f>2.5*-$A656</f>
        <v>-798.75</v>
      </c>
      <c r="E656" s="18">
        <f>2.5*IF($A656&lt;=120,0,($A656-120)^4)</f>
        <v>3960149750.15625</v>
      </c>
      <c r="F656" s="18">
        <f>600*IF($A656&lt;=240,0,($A656-240)^3)</f>
        <v>301475925</v>
      </c>
      <c r="G656" s="21">
        <f>SUM(B656:F656)/(3.19*10^9)</f>
        <v>8.1450083938577578</v>
      </c>
    </row>
    <row r="657" spans="1:7" x14ac:dyDescent="0.25">
      <c r="A657" s="24">
        <v>320</v>
      </c>
      <c r="B657" s="18">
        <f>800*$A657^3</f>
        <v>26214400000</v>
      </c>
      <c r="C657" s="18">
        <f>$A657*-13.68*10^6</f>
        <v>-4377600000</v>
      </c>
      <c r="D657" s="18">
        <f>2.5*-$A657</f>
        <v>-800</v>
      </c>
      <c r="E657" s="18">
        <f>2.5*IF($A657&lt;=120,0,($A657-120)^4)</f>
        <v>4000000000</v>
      </c>
      <c r="F657" s="18">
        <f>600*IF($A657&lt;=240,0,($A657-240)^3)</f>
        <v>307200000</v>
      </c>
      <c r="G657" s="21">
        <f>SUM(B657:F657)/(3.19*10^9)</f>
        <v>8.1956110344827593</v>
      </c>
    </row>
    <row r="658" spans="1:7" x14ac:dyDescent="0.25">
      <c r="A658" s="24">
        <v>320.5</v>
      </c>
      <c r="B658" s="18">
        <f>800*$A658^3</f>
        <v>26337472100</v>
      </c>
      <c r="C658" s="18">
        <f>$A658*-13.68*10^6</f>
        <v>-4384440000</v>
      </c>
      <c r="D658" s="18">
        <f>2.5*-$A658</f>
        <v>-801.25</v>
      </c>
      <c r="E658" s="18">
        <f>2.5*IF($A658&lt;=120,0,($A658-120)^4)</f>
        <v>4040150250.15625</v>
      </c>
      <c r="F658" s="18">
        <f>600*IF($A658&lt;=240,0,($A658-240)^3)</f>
        <v>312996075</v>
      </c>
      <c r="G658" s="21">
        <f>SUM(B658:F658)/(3.19*10^9)</f>
        <v>8.2464506658013317</v>
      </c>
    </row>
    <row r="659" spans="1:7" x14ac:dyDescent="0.25">
      <c r="A659" s="24">
        <v>321</v>
      </c>
      <c r="B659" s="18">
        <f>800*$A659^3</f>
        <v>26460928800</v>
      </c>
      <c r="C659" s="18">
        <f>$A659*-13.68*10^6</f>
        <v>-4391280000</v>
      </c>
      <c r="D659" s="18">
        <f>2.5*-$A659</f>
        <v>-802.5</v>
      </c>
      <c r="E659" s="18">
        <f>2.5*IF($A659&lt;=120,0,($A659-120)^4)</f>
        <v>4080602002.5</v>
      </c>
      <c r="F659" s="18">
        <f>600*IF($A659&lt;=240,0,($A659-240)^3)</f>
        <v>318864600</v>
      </c>
      <c r="G659" s="21">
        <f>SUM(B659:F659)/(3.19*10^9)</f>
        <v>8.2975280877742943</v>
      </c>
    </row>
    <row r="660" spans="1:7" x14ac:dyDescent="0.25">
      <c r="A660" s="24">
        <v>321.5</v>
      </c>
      <c r="B660" s="18">
        <f>800*$A660^3</f>
        <v>26584770700</v>
      </c>
      <c r="C660" s="18">
        <f>$A660*-13.68*10^6</f>
        <v>-4398120000</v>
      </c>
      <c r="D660" s="18">
        <f>2.5*-$A660</f>
        <v>-803.75</v>
      </c>
      <c r="E660" s="18">
        <f>2.5*IF($A660&lt;=120,0,($A660-120)^4)</f>
        <v>4121356762.65625</v>
      </c>
      <c r="F660" s="18">
        <f>600*IF($A660&lt;=240,0,($A660-240)^3)</f>
        <v>324806025</v>
      </c>
      <c r="G660" s="21">
        <f>SUM(B660:F660)/(3.19*10^9)</f>
        <v>8.3488441015380097</v>
      </c>
    </row>
    <row r="661" spans="1:7" x14ac:dyDescent="0.25">
      <c r="A661" s="24">
        <v>322</v>
      </c>
      <c r="B661" s="18">
        <f>800*$A661^3</f>
        <v>26708998400</v>
      </c>
      <c r="C661" s="18">
        <f>$A661*-13.68*10^6</f>
        <v>-4404960000</v>
      </c>
      <c r="D661" s="18">
        <f>2.5*-$A661</f>
        <v>-805</v>
      </c>
      <c r="E661" s="18">
        <f>2.5*IF($A661&lt;=120,0,($A661-120)^4)</f>
        <v>4162416040</v>
      </c>
      <c r="F661" s="18">
        <f>600*IF($A661&lt;=240,0,($A661-240)^3)</f>
        <v>330820800</v>
      </c>
      <c r="G661" s="21">
        <f>SUM(B661:F661)/(3.19*10^9)</f>
        <v>8.4003995094043891</v>
      </c>
    </row>
    <row r="662" spans="1:7" x14ac:dyDescent="0.25">
      <c r="A662" s="24">
        <v>322.5</v>
      </c>
      <c r="B662" s="18">
        <f>800*$A662^3</f>
        <v>26833612500</v>
      </c>
      <c r="C662" s="18">
        <f>$A662*-13.68*10^6</f>
        <v>-4411800000</v>
      </c>
      <c r="D662" s="18">
        <f>2.5*-$A662</f>
        <v>-806.25</v>
      </c>
      <c r="E662" s="18">
        <f>2.5*IF($A662&lt;=120,0,($A662-120)^4)</f>
        <v>4203781347.65625</v>
      </c>
      <c r="F662" s="18">
        <f>600*IF($A662&lt;=240,0,($A662-240)^3)</f>
        <v>336909375</v>
      </c>
      <c r="G662" s="21">
        <f>SUM(B662:F662)/(3.19*10^9)</f>
        <v>8.4521951148608938</v>
      </c>
    </row>
    <row r="663" spans="1:7" x14ac:dyDescent="0.25">
      <c r="A663" s="24">
        <v>323</v>
      </c>
      <c r="B663" s="18">
        <f>800*$A663^3</f>
        <v>26958613600</v>
      </c>
      <c r="C663" s="18">
        <f>$A663*-13.68*10^6</f>
        <v>-4418640000</v>
      </c>
      <c r="D663" s="18">
        <f>2.5*-$A663</f>
        <v>-807.5</v>
      </c>
      <c r="E663" s="18">
        <f>2.5*IF($A663&lt;=120,0,($A663-120)^4)</f>
        <v>4245454202.5</v>
      </c>
      <c r="F663" s="18">
        <f>600*IF($A663&lt;=240,0,($A663-240)^3)</f>
        <v>343072200</v>
      </c>
      <c r="G663" s="21">
        <f>SUM(B663:F663)/(3.19*10^9)</f>
        <v>8.5042317225705322</v>
      </c>
    </row>
    <row r="664" spans="1:7" x14ac:dyDescent="0.25">
      <c r="A664" s="24">
        <v>323.5</v>
      </c>
      <c r="B664" s="18">
        <f>800*$A664^3</f>
        <v>27084002300</v>
      </c>
      <c r="C664" s="18">
        <f>$A664*-13.68*10^6</f>
        <v>-4425480000</v>
      </c>
      <c r="D664" s="18">
        <f>2.5*-$A664</f>
        <v>-808.75</v>
      </c>
      <c r="E664" s="18">
        <f>2.5*IF($A664&lt;=120,0,($A664-120)^4)</f>
        <v>4287436125.15625</v>
      </c>
      <c r="F664" s="18">
        <f>600*IF($A664&lt;=240,0,($A664-240)^3)</f>
        <v>349309725</v>
      </c>
      <c r="G664" s="21">
        <f>SUM(B664:F664)/(3.19*10^9)</f>
        <v>8.5565101383718645</v>
      </c>
    </row>
    <row r="665" spans="1:7" x14ac:dyDescent="0.25">
      <c r="A665" s="24">
        <v>324</v>
      </c>
      <c r="B665" s="18">
        <f>800*$A665^3</f>
        <v>27209779200</v>
      </c>
      <c r="C665" s="18">
        <f>$A665*-13.68*10^6</f>
        <v>-4432320000</v>
      </c>
      <c r="D665" s="18">
        <f>2.5*-$A665</f>
        <v>-810</v>
      </c>
      <c r="E665" s="18">
        <f>2.5*IF($A665&lt;=120,0,($A665-120)^4)</f>
        <v>4329728640</v>
      </c>
      <c r="F665" s="18">
        <f>600*IF($A665&lt;=240,0,($A665-240)^3)</f>
        <v>355622400</v>
      </c>
      <c r="G665" s="21">
        <f>SUM(B665:F665)/(3.19*10^9)</f>
        <v>8.609031169278996</v>
      </c>
    </row>
    <row r="666" spans="1:7" x14ac:dyDescent="0.25">
      <c r="A666" s="24">
        <v>324.5</v>
      </c>
      <c r="B666" s="18">
        <f>800*$A666^3</f>
        <v>27335944900</v>
      </c>
      <c r="C666" s="18">
        <f>$A666*-13.68*10^6</f>
        <v>-4439160000</v>
      </c>
      <c r="D666" s="18">
        <f>2.5*-$A666</f>
        <v>-811.25</v>
      </c>
      <c r="E666" s="18">
        <f>2.5*IF($A666&lt;=120,0,($A666-120)^4)</f>
        <v>4372333275.15625</v>
      </c>
      <c r="F666" s="18">
        <f>600*IF($A666&lt;=240,0,($A666-240)^3)</f>
        <v>362010675</v>
      </c>
      <c r="G666" s="21">
        <f>SUM(B666:F666)/(3.19*10^9)</f>
        <v>8.6617956234815825</v>
      </c>
    </row>
    <row r="667" spans="1:7" x14ac:dyDescent="0.25">
      <c r="A667" s="24">
        <v>325</v>
      </c>
      <c r="B667" s="18">
        <f>800*$A667^3</f>
        <v>27462500000</v>
      </c>
      <c r="C667" s="18">
        <f>$A667*-13.68*10^6</f>
        <v>-4446000000</v>
      </c>
      <c r="D667" s="18">
        <f>2.5*-$A667</f>
        <v>-812.5</v>
      </c>
      <c r="E667" s="18">
        <f>2.5*IF($A667&lt;=120,0,($A667-120)^4)</f>
        <v>4415251562.5</v>
      </c>
      <c r="F667" s="18">
        <f>600*IF($A667&lt;=240,0,($A667-240)^3)</f>
        <v>368475000</v>
      </c>
      <c r="G667" s="21">
        <f>SUM(B667:F667)/(3.19*10^9)</f>
        <v>8.7148043103448281</v>
      </c>
    </row>
    <row r="668" spans="1:7" x14ac:dyDescent="0.25">
      <c r="A668" s="24">
        <v>325.5</v>
      </c>
      <c r="B668" s="18">
        <f>800*$A668^3</f>
        <v>27589445100</v>
      </c>
      <c r="C668" s="18">
        <f>$A668*-13.68*10^6</f>
        <v>-4452840000</v>
      </c>
      <c r="D668" s="18">
        <f>2.5*-$A668</f>
        <v>-813.75</v>
      </c>
      <c r="E668" s="18">
        <f>2.5*IF($A668&lt;=120,0,($A668-120)^4)</f>
        <v>4458485037.65625</v>
      </c>
      <c r="F668" s="18">
        <f>600*IF($A668&lt;=240,0,($A668-240)^3)</f>
        <v>375015825</v>
      </c>
      <c r="G668" s="21">
        <f>SUM(B668:F668)/(3.19*10^9)</f>
        <v>8.7680580404094819</v>
      </c>
    </row>
    <row r="669" spans="1:7" x14ac:dyDescent="0.25">
      <c r="A669" s="24">
        <v>326</v>
      </c>
      <c r="B669" s="18">
        <f>800*$A669^3</f>
        <v>27716780800</v>
      </c>
      <c r="C669" s="18">
        <f>$A669*-13.68*10^6</f>
        <v>-4459680000</v>
      </c>
      <c r="D669" s="18">
        <f>2.5*-$A669</f>
        <v>-815</v>
      </c>
      <c r="E669" s="18">
        <f>2.5*IF($A669&lt;=120,0,($A669-120)^4)</f>
        <v>4502035240</v>
      </c>
      <c r="F669" s="18">
        <f>600*IF($A669&lt;=240,0,($A669-240)^3)</f>
        <v>381633600</v>
      </c>
      <c r="G669" s="21">
        <f>SUM(B669:F669)/(3.19*10^9)</f>
        <v>8.8215576253918488</v>
      </c>
    </row>
    <row r="670" spans="1:7" x14ac:dyDescent="0.25">
      <c r="A670" s="24">
        <v>326.5</v>
      </c>
      <c r="B670" s="18">
        <f>800*$A670^3</f>
        <v>27844507700</v>
      </c>
      <c r="C670" s="18">
        <f>$A670*-13.68*10^6</f>
        <v>-4466520000</v>
      </c>
      <c r="D670" s="18">
        <f>2.5*-$A670</f>
        <v>-816.25</v>
      </c>
      <c r="E670" s="18">
        <f>2.5*IF($A670&lt;=120,0,($A670-120)^4)</f>
        <v>4545903712.65625</v>
      </c>
      <c r="F670" s="18">
        <f>600*IF($A670&lt;=240,0,($A670-240)^3)</f>
        <v>388328775</v>
      </c>
      <c r="G670" s="21">
        <f>SUM(B670:F670)/(3.19*10^9)</f>
        <v>8.875303878183777</v>
      </c>
    </row>
    <row r="671" spans="1:7" x14ac:dyDescent="0.25">
      <c r="A671" s="24">
        <v>327</v>
      </c>
      <c r="B671" s="18">
        <f>800*$A671^3</f>
        <v>27972626400</v>
      </c>
      <c r="C671" s="18">
        <f>$A671*-13.68*10^6</f>
        <v>-4473360000</v>
      </c>
      <c r="D671" s="18">
        <f>2.5*-$A671</f>
        <v>-817.5</v>
      </c>
      <c r="E671" s="18">
        <f>2.5*IF($A671&lt;=120,0,($A671-120)^4)</f>
        <v>4590092002.5</v>
      </c>
      <c r="F671" s="18">
        <f>600*IF($A671&lt;=240,0,($A671-240)^3)</f>
        <v>395101800</v>
      </c>
      <c r="G671" s="21">
        <f>SUM(B671:F671)/(3.19*10^9)</f>
        <v>8.9292976128526647</v>
      </c>
    </row>
    <row r="672" spans="1:7" x14ac:dyDescent="0.25">
      <c r="A672" s="24">
        <v>327.5</v>
      </c>
      <c r="B672" s="18">
        <f>800*$A672^3</f>
        <v>28101137500</v>
      </c>
      <c r="C672" s="18">
        <f>$A672*-13.68*10^6</f>
        <v>-4480200000</v>
      </c>
      <c r="D672" s="18">
        <f>2.5*-$A672</f>
        <v>-818.75</v>
      </c>
      <c r="E672" s="18">
        <f>2.5*IF($A672&lt;=120,0,($A672-120)^4)</f>
        <v>4634601660.15625</v>
      </c>
      <c r="F672" s="18">
        <f>600*IF($A672&lt;=240,0,($A672-240)^3)</f>
        <v>401953125</v>
      </c>
      <c r="G672" s="21">
        <f>SUM(B672:F672)/(3.19*10^9)</f>
        <v>8.983539644641457</v>
      </c>
    </row>
    <row r="673" spans="1:7" x14ac:dyDescent="0.25">
      <c r="A673" s="24">
        <v>328</v>
      </c>
      <c r="B673" s="18">
        <f>800*$A673^3</f>
        <v>28230041600</v>
      </c>
      <c r="C673" s="18">
        <f>$A673*-13.68*10^6</f>
        <v>-4487040000</v>
      </c>
      <c r="D673" s="18">
        <f>2.5*-$A673</f>
        <v>-820</v>
      </c>
      <c r="E673" s="18">
        <f>2.5*IF($A673&lt;=120,0,($A673-120)^4)</f>
        <v>4679434240</v>
      </c>
      <c r="F673" s="18">
        <f>600*IF($A673&lt;=240,0,($A673-240)^3)</f>
        <v>408883200</v>
      </c>
      <c r="G673" s="21">
        <f>SUM(B673:F673)/(3.19*10^9)</f>
        <v>9.0380307899686514</v>
      </c>
    </row>
    <row r="674" spans="1:7" x14ac:dyDescent="0.25">
      <c r="A674" s="24">
        <v>328.5</v>
      </c>
      <c r="B674" s="18">
        <f>800*$A674^3</f>
        <v>28359339300</v>
      </c>
      <c r="C674" s="18">
        <f>$A674*-13.68*10^6</f>
        <v>-4493880000</v>
      </c>
      <c r="D674" s="18">
        <f>2.5*-$A674</f>
        <v>-821.25</v>
      </c>
      <c r="E674" s="18">
        <f>2.5*IF($A674&lt;=120,0,($A674-120)^4)</f>
        <v>4724591300.15625</v>
      </c>
      <c r="F674" s="18">
        <f>600*IF($A674&lt;=240,0,($A674-240)^3)</f>
        <v>415892475</v>
      </c>
      <c r="G674" s="21">
        <f>SUM(B674:F674)/(3.19*10^9)</f>
        <v>9.0927718664282917</v>
      </c>
    </row>
    <row r="675" spans="1:7" x14ac:dyDescent="0.25">
      <c r="A675" s="24">
        <v>329</v>
      </c>
      <c r="B675" s="18">
        <f>800*$A675^3</f>
        <v>28489031200</v>
      </c>
      <c r="C675" s="18">
        <f>$A675*-13.68*10^6</f>
        <v>-4500720000</v>
      </c>
      <c r="D675" s="18">
        <f>2.5*-$A675</f>
        <v>-822.5</v>
      </c>
      <c r="E675" s="18">
        <f>2.5*IF($A675&lt;=120,0,($A675-120)^4)</f>
        <v>4770074402.5</v>
      </c>
      <c r="F675" s="18">
        <f>600*IF($A675&lt;=240,0,($A675-240)^3)</f>
        <v>422981400</v>
      </c>
      <c r="G675" s="21">
        <f>SUM(B675:F675)/(3.19*10^9)</f>
        <v>9.1477636927899688</v>
      </c>
    </row>
    <row r="676" spans="1:7" x14ac:dyDescent="0.25">
      <c r="A676" s="24">
        <v>329.5</v>
      </c>
      <c r="B676" s="18">
        <f>800*$A676^3</f>
        <v>28619117900</v>
      </c>
      <c r="C676" s="18">
        <f>$A676*-13.68*10^6</f>
        <v>-4507559999.999999</v>
      </c>
      <c r="D676" s="18">
        <f>2.5*-$A676</f>
        <v>-823.75</v>
      </c>
      <c r="E676" s="18">
        <f>2.5*IF($A676&lt;=120,0,($A676-120)^4)</f>
        <v>4815885112.65625</v>
      </c>
      <c r="F676" s="18">
        <f>600*IF($A676&lt;=240,0,($A676-240)^3)</f>
        <v>430150425</v>
      </c>
      <c r="G676" s="21">
        <f>SUM(B676:F676)/(3.19*10^9)</f>
        <v>9.2030070889988238</v>
      </c>
    </row>
    <row r="677" spans="1:7" x14ac:dyDescent="0.25">
      <c r="A677" s="24">
        <v>330</v>
      </c>
      <c r="B677" s="18">
        <f>800*$A677^3</f>
        <v>28749600000</v>
      </c>
      <c r="C677" s="18">
        <f>$A677*-13.68*10^6</f>
        <v>-4514400000</v>
      </c>
      <c r="D677" s="18">
        <f>2.5*-$A677</f>
        <v>-825</v>
      </c>
      <c r="E677" s="18">
        <f>2.5*IF($A677&lt;=120,0,($A677-120)^4)</f>
        <v>4862025000</v>
      </c>
      <c r="F677" s="18">
        <f>600*IF($A677&lt;=240,0,($A677-240)^3)</f>
        <v>437400000</v>
      </c>
      <c r="G677" s="21">
        <f>SUM(B677:F677)/(3.19*10^9)</f>
        <v>9.2585028761755481</v>
      </c>
    </row>
    <row r="678" spans="1:7" x14ac:dyDescent="0.25">
      <c r="A678" s="24">
        <v>330.5</v>
      </c>
      <c r="B678" s="18">
        <f>800*$A678^3</f>
        <v>28880478100</v>
      </c>
      <c r="C678" s="18">
        <f>$A678*-13.68*10^6</f>
        <v>-4521240000</v>
      </c>
      <c r="D678" s="18">
        <f>2.5*-$A678</f>
        <v>-826.25</v>
      </c>
      <c r="E678" s="18">
        <f>2.5*IF($A678&lt;=120,0,($A678-120)^4)</f>
        <v>4908495637.65625</v>
      </c>
      <c r="F678" s="18">
        <f>600*IF($A678&lt;=240,0,($A678-240)^3)</f>
        <v>444730575</v>
      </c>
      <c r="G678" s="21">
        <f>SUM(B678:F678)/(3.19*10^9)</f>
        <v>9.31425187661638</v>
      </c>
    </row>
    <row r="679" spans="1:7" x14ac:dyDescent="0.25">
      <c r="A679" s="24">
        <v>331</v>
      </c>
      <c r="B679" s="18">
        <f>800*$A679^3</f>
        <v>29011752800</v>
      </c>
      <c r="C679" s="18">
        <f>$A679*-13.68*10^6</f>
        <v>-4528080000</v>
      </c>
      <c r="D679" s="18">
        <f>2.5*-$A679</f>
        <v>-827.5</v>
      </c>
      <c r="E679" s="18">
        <f>2.5*IF($A679&lt;=120,0,($A679-120)^4)</f>
        <v>4955298602.5</v>
      </c>
      <c r="F679" s="18">
        <f>600*IF($A679&lt;=240,0,($A679-240)^3)</f>
        <v>452142600</v>
      </c>
      <c r="G679" s="21">
        <f>SUM(B679:F679)/(3.19*10^9)</f>
        <v>9.3702549137931026</v>
      </c>
    </row>
    <row r="680" spans="1:7" x14ac:dyDescent="0.25">
      <c r="A680" s="24">
        <v>331.5</v>
      </c>
      <c r="B680" s="18">
        <f>800*$A680^3</f>
        <v>29143424700</v>
      </c>
      <c r="C680" s="18">
        <f>$A680*-13.68*10^6</f>
        <v>-4534920000</v>
      </c>
      <c r="D680" s="18">
        <f>2.5*-$A680</f>
        <v>-828.75</v>
      </c>
      <c r="E680" s="18">
        <f>2.5*IF($A680&lt;=120,0,($A680-120)^4)</f>
        <v>5002435475.15625</v>
      </c>
      <c r="F680" s="18">
        <f>600*IF($A680&lt;=240,0,($A680-240)^3)</f>
        <v>459636525</v>
      </c>
      <c r="G680" s="21">
        <f>SUM(B680:F680)/(3.19*10^9)</f>
        <v>9.4265128123530566</v>
      </c>
    </row>
    <row r="681" spans="1:7" x14ac:dyDescent="0.25">
      <c r="A681" s="24">
        <v>332</v>
      </c>
      <c r="B681" s="18">
        <f>800*$A681^3</f>
        <v>29275494400</v>
      </c>
      <c r="C681" s="18">
        <f>$A681*-13.68*10^6</f>
        <v>-4541760000</v>
      </c>
      <c r="D681" s="18">
        <f>2.5*-$A681</f>
        <v>-830</v>
      </c>
      <c r="E681" s="18">
        <f>2.5*IF($A681&lt;=120,0,($A681-120)^4)</f>
        <v>5049907840</v>
      </c>
      <c r="F681" s="18">
        <f>600*IF($A681&lt;=240,0,($A681-240)^3)</f>
        <v>467212800</v>
      </c>
      <c r="G681" s="21">
        <f>SUM(B681:F681)/(3.19*10^9)</f>
        <v>9.4830263981191223</v>
      </c>
    </row>
    <row r="682" spans="1:7" x14ac:dyDescent="0.25">
      <c r="A682" s="24">
        <v>332.5</v>
      </c>
      <c r="B682" s="18">
        <f>800*$A682^3</f>
        <v>29407962500</v>
      </c>
      <c r="C682" s="18">
        <f>$A682*-13.68*10^6</f>
        <v>-4548599999.999999</v>
      </c>
      <c r="D682" s="18">
        <f>2.5*-$A682</f>
        <v>-831.25</v>
      </c>
      <c r="E682" s="18">
        <f>2.5*IF($A682&lt;=120,0,($A682-120)^4)</f>
        <v>5097717285.15625</v>
      </c>
      <c r="F682" s="18">
        <f>600*IF($A682&lt;=240,0,($A682-240)^3)</f>
        <v>474871875</v>
      </c>
      <c r="G682" s="21">
        <f>SUM(B682:F682)/(3.19*10^9)</f>
        <v>9.5397964980897338</v>
      </c>
    </row>
    <row r="683" spans="1:7" x14ac:dyDescent="0.25">
      <c r="A683" s="24">
        <v>333</v>
      </c>
      <c r="B683" s="18">
        <f>800*$A683^3</f>
        <v>29540829600</v>
      </c>
      <c r="C683" s="18">
        <f>$A683*-13.68*10^6</f>
        <v>-4555440000</v>
      </c>
      <c r="D683" s="18">
        <f>2.5*-$A683</f>
        <v>-832.5</v>
      </c>
      <c r="E683" s="18">
        <f>2.5*IF($A683&lt;=120,0,($A683-120)^4)</f>
        <v>5145865402.5</v>
      </c>
      <c r="F683" s="18">
        <f>600*IF($A683&lt;=240,0,($A683-240)^3)</f>
        <v>482614200</v>
      </c>
      <c r="G683" s="21">
        <f>SUM(B683:F683)/(3.19*10^9)</f>
        <v>9.5968239404388722</v>
      </c>
    </row>
    <row r="684" spans="1:7" x14ac:dyDescent="0.25">
      <c r="A684" s="24">
        <v>333.5</v>
      </c>
      <c r="B684" s="18">
        <f>800*$A684^3</f>
        <v>29674096300</v>
      </c>
      <c r="C684" s="18">
        <f>$A684*-13.68*10^6</f>
        <v>-4562280000</v>
      </c>
      <c r="D684" s="18">
        <f>2.5*-$A684</f>
        <v>-833.75</v>
      </c>
      <c r="E684" s="18">
        <f>2.5*IF($A684&lt;=120,0,($A684-120)^4)</f>
        <v>5194353787.65625</v>
      </c>
      <c r="F684" s="18">
        <f>600*IF($A684&lt;=240,0,($A684-240)^3)</f>
        <v>490440225</v>
      </c>
      <c r="G684" s="21">
        <f>SUM(B684:F684)/(3.19*10^9)</f>
        <v>9.6541095545160651</v>
      </c>
    </row>
    <row r="685" spans="1:7" x14ac:dyDescent="0.25">
      <c r="A685" s="24">
        <v>334</v>
      </c>
      <c r="B685" s="18">
        <f>800*$A685^3</f>
        <v>29807763200</v>
      </c>
      <c r="C685" s="18">
        <f>$A685*-13.68*10^6</f>
        <v>-4569120000</v>
      </c>
      <c r="D685" s="18">
        <f>2.5*-$A685</f>
        <v>-835</v>
      </c>
      <c r="E685" s="18">
        <f>2.5*IF($A685&lt;=120,0,($A685-120)^4)</f>
        <v>5243184040</v>
      </c>
      <c r="F685" s="18">
        <f>600*IF($A685&lt;=240,0,($A685-240)^3)</f>
        <v>498350400</v>
      </c>
      <c r="G685" s="21">
        <f>SUM(B685:F685)/(3.19*10^9)</f>
        <v>9.7116541708463942</v>
      </c>
    </row>
    <row r="686" spans="1:7" x14ac:dyDescent="0.25">
      <c r="A686" s="24">
        <v>334.5</v>
      </c>
      <c r="B686" s="18">
        <f>800*$A686^3</f>
        <v>29941830900</v>
      </c>
      <c r="C686" s="18">
        <f>$A686*-13.68*10^6</f>
        <v>-4575960000</v>
      </c>
      <c r="D686" s="18">
        <f>2.5*-$A686</f>
        <v>-836.25</v>
      </c>
      <c r="E686" s="18">
        <f>2.5*IF($A686&lt;=120,0,($A686-120)^4)</f>
        <v>5292357762.65625</v>
      </c>
      <c r="F686" s="18">
        <f>600*IF($A686&lt;=240,0,($A686-240)^3)</f>
        <v>506345175</v>
      </c>
      <c r="G686" s="21">
        <f>SUM(B686:F686)/(3.19*10^9)</f>
        <v>9.7694586211304859</v>
      </c>
    </row>
    <row r="687" spans="1:7" x14ac:dyDescent="0.25">
      <c r="A687" s="24">
        <v>335</v>
      </c>
      <c r="B687" s="18">
        <f>800*$A687^3</f>
        <v>30076300000</v>
      </c>
      <c r="C687" s="18">
        <f>$A687*-13.68*10^6</f>
        <v>-4582800000</v>
      </c>
      <c r="D687" s="18">
        <f>2.5*-$A687</f>
        <v>-837.5</v>
      </c>
      <c r="E687" s="18">
        <f>2.5*IF($A687&lt;=120,0,($A687-120)^4)</f>
        <v>5341876562.5</v>
      </c>
      <c r="F687" s="18">
        <f>600*IF($A687&lt;=240,0,($A687-240)^3)</f>
        <v>514425000</v>
      </c>
      <c r="G687" s="21">
        <f>SUM(B687:F687)/(3.19*10^9)</f>
        <v>9.8275237382445138</v>
      </c>
    </row>
    <row r="688" spans="1:7" x14ac:dyDescent="0.25">
      <c r="A688" s="24">
        <v>335.5</v>
      </c>
      <c r="B688" s="18">
        <f>800*$A688^3</f>
        <v>30211171100</v>
      </c>
      <c r="C688" s="18">
        <f>$A688*-13.68*10^6</f>
        <v>-4589640000</v>
      </c>
      <c r="D688" s="18">
        <f>2.5*-$A688</f>
        <v>-838.75</v>
      </c>
      <c r="E688" s="18">
        <f>2.5*IF($A688&lt;=120,0,($A688-120)^4)</f>
        <v>5391742050.15625</v>
      </c>
      <c r="F688" s="18">
        <f>600*IF($A688&lt;=240,0,($A688-240)^3)</f>
        <v>522590325</v>
      </c>
      <c r="G688" s="21">
        <f>SUM(B688:F688)/(3.19*10^9)</f>
        <v>9.8858503562402031</v>
      </c>
    </row>
    <row r="689" spans="1:7" x14ac:dyDescent="0.25">
      <c r="A689" s="24">
        <v>336</v>
      </c>
      <c r="B689" s="18">
        <f>800*$A689^3</f>
        <v>30346444800</v>
      </c>
      <c r="C689" s="18">
        <f>$A689*-13.68*10^6</f>
        <v>-4596480000</v>
      </c>
      <c r="D689" s="18">
        <f>2.5*-$A689</f>
        <v>-840</v>
      </c>
      <c r="E689" s="18">
        <f>2.5*IF($A689&lt;=120,0,($A689-120)^4)</f>
        <v>5441955840</v>
      </c>
      <c r="F689" s="18">
        <f>600*IF($A689&lt;=240,0,($A689-240)^3)</f>
        <v>530841600</v>
      </c>
      <c r="G689" s="21">
        <f>SUM(B689:F689)/(3.19*10^9)</f>
        <v>9.9444393103448281</v>
      </c>
    </row>
    <row r="690" spans="1:7" x14ac:dyDescent="0.25">
      <c r="A690" s="24">
        <v>336.5</v>
      </c>
      <c r="B690" s="18">
        <f>800*$A690^3</f>
        <v>30482121700</v>
      </c>
      <c r="C690" s="18">
        <f>$A690*-13.68*10^6</f>
        <v>-4603320000</v>
      </c>
      <c r="D690" s="18">
        <f>2.5*-$A690</f>
        <v>-841.25</v>
      </c>
      <c r="E690" s="18">
        <f>2.5*IF($A690&lt;=120,0,($A690-120)^4)</f>
        <v>5492519550.15625</v>
      </c>
      <c r="F690" s="18">
        <f>600*IF($A690&lt;=240,0,($A690-240)^3)</f>
        <v>539179275</v>
      </c>
      <c r="G690" s="21">
        <f>SUM(B690:F690)/(3.19*10^9)</f>
        <v>10.003291436961208</v>
      </c>
    </row>
    <row r="691" spans="1:7" x14ac:dyDescent="0.25">
      <c r="A691" s="24">
        <v>337</v>
      </c>
      <c r="B691" s="18">
        <f>800*$A691^3</f>
        <v>30618202400</v>
      </c>
      <c r="C691" s="18">
        <f>$A691*-13.68*10^6</f>
        <v>-4610160000</v>
      </c>
      <c r="D691" s="18">
        <f>2.5*-$A691</f>
        <v>-842.5</v>
      </c>
      <c r="E691" s="18">
        <f>2.5*IF($A691&lt;=120,0,($A691-120)^4)</f>
        <v>5543434802.5</v>
      </c>
      <c r="F691" s="18">
        <f>600*IF($A691&lt;=240,0,($A691-240)^3)</f>
        <v>547603800</v>
      </c>
      <c r="G691" s="21">
        <f>SUM(B691:F691)/(3.19*10^9)</f>
        <v>10.062407573667711</v>
      </c>
    </row>
    <row r="692" spans="1:7" x14ac:dyDescent="0.25">
      <c r="A692" s="24">
        <v>337.5</v>
      </c>
      <c r="B692" s="18">
        <f>800*$A692^3</f>
        <v>30754687500</v>
      </c>
      <c r="C692" s="18">
        <f>$A692*-13.68*10^6</f>
        <v>-4617000000</v>
      </c>
      <c r="D692" s="18">
        <f>2.5*-$A692</f>
        <v>-843.75</v>
      </c>
      <c r="E692" s="18">
        <f>2.5*IF($A692&lt;=120,0,($A692-120)^4)</f>
        <v>5594703222.65625</v>
      </c>
      <c r="F692" s="18">
        <f>600*IF($A692&lt;=240,0,($A692-240)^3)</f>
        <v>556115625</v>
      </c>
      <c r="G692" s="21">
        <f>SUM(B692:F692)/(3.19*10^9)</f>
        <v>10.12178855921826</v>
      </c>
    </row>
    <row r="693" spans="1:7" x14ac:dyDescent="0.25">
      <c r="A693" s="24">
        <v>338</v>
      </c>
      <c r="B693" s="18">
        <f>800*$A693^3</f>
        <v>30891577600</v>
      </c>
      <c r="C693" s="18">
        <f>$A693*-13.68*10^6</f>
        <v>-4623840000</v>
      </c>
      <c r="D693" s="18">
        <f>2.5*-$A693</f>
        <v>-845</v>
      </c>
      <c r="E693" s="18">
        <f>2.5*IF($A693&lt;=120,0,($A693-120)^4)</f>
        <v>5646326440</v>
      </c>
      <c r="F693" s="18">
        <f>600*IF($A693&lt;=240,0,($A693-240)^3)</f>
        <v>564715200</v>
      </c>
      <c r="G693" s="21">
        <f>SUM(B693:F693)/(3.19*10^9)</f>
        <v>10.18143523354232</v>
      </c>
    </row>
    <row r="694" spans="1:7" x14ac:dyDescent="0.25">
      <c r="A694" s="24">
        <v>338.5</v>
      </c>
      <c r="B694" s="18">
        <f>800*$A694^3</f>
        <v>31028873300</v>
      </c>
      <c r="C694" s="18">
        <f>$A694*-13.68*10^6</f>
        <v>-4630680000</v>
      </c>
      <c r="D694" s="18">
        <f>2.5*-$A694</f>
        <v>-846.25</v>
      </c>
      <c r="E694" s="18">
        <f>2.5*IF($A694&lt;=120,0,($A694-120)^4)</f>
        <v>5698306087.65625</v>
      </c>
      <c r="F694" s="18">
        <f>600*IF($A694&lt;=240,0,($A694-240)^3)</f>
        <v>573402975</v>
      </c>
      <c r="G694" s="21">
        <f>SUM(B694:F694)/(3.19*10^9)</f>
        <v>10.241348437744906</v>
      </c>
    </row>
    <row r="695" spans="1:7" x14ac:dyDescent="0.25">
      <c r="A695" s="24">
        <v>339</v>
      </c>
      <c r="B695" s="18">
        <f>800*$A695^3</f>
        <v>31166575200</v>
      </c>
      <c r="C695" s="18">
        <f>$A695*-13.68*10^6</f>
        <v>-4637520000</v>
      </c>
      <c r="D695" s="18">
        <f>2.5*-$A695</f>
        <v>-847.5</v>
      </c>
      <c r="E695" s="18">
        <f>2.5*IF($A695&lt;=120,0,($A695-120)^4)</f>
        <v>5750643802.5</v>
      </c>
      <c r="F695" s="18">
        <f>600*IF($A695&lt;=240,0,($A695-240)^3)</f>
        <v>582179400</v>
      </c>
      <c r="G695" s="21">
        <f>SUM(B695:F695)/(3.19*10^9)</f>
        <v>10.301529014106583</v>
      </c>
    </row>
    <row r="696" spans="1:7" x14ac:dyDescent="0.25">
      <c r="A696" s="24">
        <v>339.5</v>
      </c>
      <c r="B696" s="18">
        <f>800*$A696^3</f>
        <v>31304683900</v>
      </c>
      <c r="C696" s="18">
        <f>$A696*-13.68*10^6</f>
        <v>-4644360000</v>
      </c>
      <c r="D696" s="18">
        <f>2.5*-$A696</f>
        <v>-848.75</v>
      </c>
      <c r="E696" s="18">
        <f>2.5*IF($A696&lt;=120,0,($A696-120)^4)</f>
        <v>5803341225.15625</v>
      </c>
      <c r="F696" s="18">
        <f>600*IF($A696&lt;=240,0,($A696-240)^3)</f>
        <v>591044925</v>
      </c>
      <c r="G696" s="21">
        <f>SUM(B696:F696)/(3.19*10^9)</f>
        <v>10.361977806083464</v>
      </c>
    </row>
    <row r="697" spans="1:7" x14ac:dyDescent="0.25">
      <c r="A697" s="24">
        <v>340</v>
      </c>
      <c r="B697" s="18">
        <f>800*$A697^3</f>
        <v>31443200000</v>
      </c>
      <c r="C697" s="18">
        <f>$A697*-13.68*10^6</f>
        <v>-4651200000</v>
      </c>
      <c r="D697" s="18">
        <f>2.5*-$A697</f>
        <v>-850</v>
      </c>
      <c r="E697" s="18">
        <f>2.5*IF($A697&lt;=120,0,($A697-120)^4)</f>
        <v>5856400000</v>
      </c>
      <c r="F697" s="18">
        <f>600*IF($A697&lt;=240,0,($A697-240)^3)</f>
        <v>600000000</v>
      </c>
      <c r="G697" s="21">
        <f>SUM(B697:F697)/(3.19*10^9)</f>
        <v>10.422695658307211</v>
      </c>
    </row>
    <row r="698" spans="1:7" x14ac:dyDescent="0.25">
      <c r="A698" s="24">
        <v>340.5</v>
      </c>
      <c r="B698" s="18">
        <f>800*$A698^3</f>
        <v>31582124100</v>
      </c>
      <c r="C698" s="18">
        <f>$A698*-13.68*10^6</f>
        <v>-4658040000</v>
      </c>
      <c r="D698" s="18">
        <f>2.5*-$A698</f>
        <v>-851.25</v>
      </c>
      <c r="E698" s="18">
        <f>2.5*IF($A698&lt;=120,0,($A698-120)^4)</f>
        <v>5909821775.15625</v>
      </c>
      <c r="F698" s="18">
        <f>600*IF($A698&lt;=240,0,($A698-240)^3)</f>
        <v>609045075</v>
      </c>
      <c r="G698" s="21">
        <f>SUM(B698:F698)/(3.19*10^9)</f>
        <v>10.483683416585031</v>
      </c>
    </row>
    <row r="699" spans="1:7" x14ac:dyDescent="0.25">
      <c r="A699" s="24">
        <v>341</v>
      </c>
      <c r="B699" s="18">
        <f>800*$A699^3</f>
        <v>31721456800</v>
      </c>
      <c r="C699" s="18">
        <f>$A699*-13.68*10^6</f>
        <v>-4664880000</v>
      </c>
      <c r="D699" s="18">
        <f>2.5*-$A699</f>
        <v>-852.5</v>
      </c>
      <c r="E699" s="18">
        <f>2.5*IF($A699&lt;=120,0,($A699-120)^4)</f>
        <v>5963608202.5</v>
      </c>
      <c r="F699" s="18">
        <f>600*IF($A699&lt;=240,0,($A699-240)^3)</f>
        <v>618180600</v>
      </c>
      <c r="G699" s="21">
        <f>SUM(B699:F699)/(3.19*10^9)</f>
        <v>10.544941927899686</v>
      </c>
    </row>
    <row r="700" spans="1:7" x14ac:dyDescent="0.25">
      <c r="A700" s="24">
        <v>341.5</v>
      </c>
      <c r="B700" s="18">
        <f>800*$A700^3</f>
        <v>31861198700</v>
      </c>
      <c r="C700" s="18">
        <f>$A700*-13.68*10^6</f>
        <v>-4671720000</v>
      </c>
      <c r="D700" s="18">
        <f>2.5*-$A700</f>
        <v>-853.75</v>
      </c>
      <c r="E700" s="18">
        <f>2.5*IF($A700&lt;=120,0,($A700-120)^4)</f>
        <v>6017760937.65625</v>
      </c>
      <c r="F700" s="18">
        <f>600*IF($A700&lt;=240,0,($A700-240)^3)</f>
        <v>627407025</v>
      </c>
      <c r="G700" s="21">
        <f>SUM(B700:F700)/(3.19*10^9)</f>
        <v>10.606472040409482</v>
      </c>
    </row>
    <row r="701" spans="1:7" x14ac:dyDescent="0.25">
      <c r="A701" s="24">
        <v>342</v>
      </c>
      <c r="B701" s="18">
        <f>800*$A701^3</f>
        <v>32001350400</v>
      </c>
      <c r="C701" s="18">
        <f>$A701*-13.68*10^6</f>
        <v>-4678559999.999999</v>
      </c>
      <c r="D701" s="18">
        <f>2.5*-$A701</f>
        <v>-855</v>
      </c>
      <c r="E701" s="18">
        <f>2.5*IF($A701&lt;=120,0,($A701-120)^4)</f>
        <v>6072281640</v>
      </c>
      <c r="F701" s="18">
        <f>600*IF($A701&lt;=240,0,($A701-240)^3)</f>
        <v>636724800</v>
      </c>
      <c r="G701" s="21">
        <f>SUM(B701:F701)/(3.19*10^9)</f>
        <v>10.668274603448276</v>
      </c>
    </row>
    <row r="702" spans="1:7" x14ac:dyDescent="0.25">
      <c r="A702" s="24">
        <v>342.5</v>
      </c>
      <c r="B702" s="18">
        <f>800*$A702^3</f>
        <v>32141912500</v>
      </c>
      <c r="C702" s="18">
        <f>$A702*-13.68*10^6</f>
        <v>-4685400000</v>
      </c>
      <c r="D702" s="18">
        <f>2.5*-$A702</f>
        <v>-856.25</v>
      </c>
      <c r="E702" s="18">
        <f>2.5*IF($A702&lt;=120,0,($A702-120)^4)</f>
        <v>6127171972.65625</v>
      </c>
      <c r="F702" s="18">
        <f>600*IF($A702&lt;=240,0,($A702-240)^3)</f>
        <v>646134375</v>
      </c>
      <c r="G702" s="21">
        <f>SUM(B702:F702)/(3.19*10^9)</f>
        <v>10.73035046752547</v>
      </c>
    </row>
    <row r="703" spans="1:7" x14ac:dyDescent="0.25">
      <c r="A703" s="24">
        <v>343</v>
      </c>
      <c r="B703" s="18">
        <f>800*$A703^3</f>
        <v>32282885600</v>
      </c>
      <c r="C703" s="18">
        <f>$A703*-13.68*10^6</f>
        <v>-4692240000</v>
      </c>
      <c r="D703" s="18">
        <f>2.5*-$A703</f>
        <v>-857.5</v>
      </c>
      <c r="E703" s="18">
        <f>2.5*IF($A703&lt;=120,0,($A703-120)^4)</f>
        <v>6182433602.5</v>
      </c>
      <c r="F703" s="18">
        <f>600*IF($A703&lt;=240,0,($A703-240)^3)</f>
        <v>655636200</v>
      </c>
      <c r="G703" s="21">
        <f>SUM(B703:F703)/(3.19*10^9)</f>
        <v>10.792700484326019</v>
      </c>
    </row>
    <row r="704" spans="1:7" x14ac:dyDescent="0.25">
      <c r="A704" s="24">
        <v>343.5</v>
      </c>
      <c r="B704" s="18">
        <f>800*$A704^3</f>
        <v>32424270300</v>
      </c>
      <c r="C704" s="18">
        <f>$A704*-13.68*10^6</f>
        <v>-4699080000</v>
      </c>
      <c r="D704" s="18">
        <f>2.5*-$A704</f>
        <v>-858.75</v>
      </c>
      <c r="E704" s="18">
        <f>2.5*IF($A704&lt;=120,0,($A704-120)^4)</f>
        <v>6238068200.15625</v>
      </c>
      <c r="F704" s="18">
        <f>600*IF($A704&lt;=240,0,($A704-240)^3)</f>
        <v>665230725</v>
      </c>
      <c r="G704" s="21">
        <f>SUM(B704:F704)/(3.19*10^9)</f>
        <v>10.855325506710424</v>
      </c>
    </row>
    <row r="705" spans="1:7" x14ac:dyDescent="0.25">
      <c r="A705" s="24">
        <v>344</v>
      </c>
      <c r="B705" s="18">
        <f>800*$A705^3</f>
        <v>32566067200</v>
      </c>
      <c r="C705" s="18">
        <f>$A705*-13.68*10^6</f>
        <v>-4705920000</v>
      </c>
      <c r="D705" s="18">
        <f>2.5*-$A705</f>
        <v>-860</v>
      </c>
      <c r="E705" s="18">
        <f>2.5*IF($A705&lt;=120,0,($A705-120)^4)</f>
        <v>6294077440</v>
      </c>
      <c r="F705" s="18">
        <f>600*IF($A705&lt;=240,0,($A705-240)^3)</f>
        <v>674918400</v>
      </c>
      <c r="G705" s="21">
        <f>SUM(B705:F705)/(3.19*10^9)</f>
        <v>10.918226388714734</v>
      </c>
    </row>
    <row r="706" spans="1:7" x14ac:dyDescent="0.25">
      <c r="A706" s="24">
        <v>344.5</v>
      </c>
      <c r="B706" s="18">
        <f>800*$A706^3</f>
        <v>32708276900</v>
      </c>
      <c r="C706" s="18">
        <f>$A706*-13.68*10^6</f>
        <v>-4712760000</v>
      </c>
      <c r="D706" s="18">
        <f>2.5*-$A706</f>
        <v>-861.25</v>
      </c>
      <c r="E706" s="18">
        <f>2.5*IF($A706&lt;=120,0,($A706-120)^4)</f>
        <v>6350463000.15625</v>
      </c>
      <c r="F706" s="18">
        <f>600*IF($A706&lt;=240,0,($A706-240)^3)</f>
        <v>684699675</v>
      </c>
      <c r="G706" s="21">
        <f>SUM(B706:F706)/(3.19*10^9)</f>
        <v>10.981403985550548</v>
      </c>
    </row>
    <row r="707" spans="1:7" x14ac:dyDescent="0.25">
      <c r="A707" s="24">
        <v>345</v>
      </c>
      <c r="B707" s="18">
        <f>800*$A707^3</f>
        <v>32850900000</v>
      </c>
      <c r="C707" s="18">
        <f>$A707*-13.68*10^6</f>
        <v>-4719599999.999999</v>
      </c>
      <c r="D707" s="18">
        <f>2.5*-$A707</f>
        <v>-862.5</v>
      </c>
      <c r="E707" s="18">
        <f>2.5*IF($A707&lt;=120,0,($A707-120)^4)</f>
        <v>6407226562.5</v>
      </c>
      <c r="F707" s="18">
        <f>600*IF($A707&lt;=240,0,($A707-240)^3)</f>
        <v>694575000</v>
      </c>
      <c r="G707" s="21">
        <f>SUM(B707:F707)/(3.19*10^9)</f>
        <v>11.044859153605016</v>
      </c>
    </row>
    <row r="708" spans="1:7" x14ac:dyDescent="0.25">
      <c r="A708" s="24">
        <v>345.5</v>
      </c>
      <c r="B708" s="18">
        <f>800*$A708^3</f>
        <v>32993937100</v>
      </c>
      <c r="C708" s="18">
        <f>$A708*-13.68*10^6</f>
        <v>-4726440000</v>
      </c>
      <c r="D708" s="18">
        <f>2.5*-$A708</f>
        <v>-863.75</v>
      </c>
      <c r="E708" s="18">
        <f>2.5*IF($A708&lt;=120,0,($A708-120)^4)</f>
        <v>6464369812.65625</v>
      </c>
      <c r="F708" s="18">
        <f>600*IF($A708&lt;=240,0,($A708-240)^3)</f>
        <v>704544825</v>
      </c>
      <c r="G708" s="21">
        <f>SUM(B708:F708)/(3.19*10^9)</f>
        <v>11.108592750440831</v>
      </c>
    </row>
    <row r="709" spans="1:7" x14ac:dyDescent="0.25">
      <c r="A709" s="24">
        <v>346</v>
      </c>
      <c r="B709" s="18">
        <f>800*$A709^3</f>
        <v>33137388800</v>
      </c>
      <c r="C709" s="18">
        <f>$A709*-13.68*10^6</f>
        <v>-4733280000</v>
      </c>
      <c r="D709" s="18">
        <f>2.5*-$A709</f>
        <v>-865</v>
      </c>
      <c r="E709" s="18">
        <f>2.5*IF($A709&lt;=120,0,($A709-120)^4)</f>
        <v>6521894440</v>
      </c>
      <c r="F709" s="18">
        <f>600*IF($A709&lt;=240,0,($A709-240)^3)</f>
        <v>714609600</v>
      </c>
      <c r="G709" s="21">
        <f>SUM(B709:F709)/(3.19*10^9)</f>
        <v>11.172605634796238</v>
      </c>
    </row>
    <row r="710" spans="1:7" x14ac:dyDescent="0.25">
      <c r="A710" s="24">
        <v>346.5</v>
      </c>
      <c r="B710" s="18">
        <f>800*$A710^3</f>
        <v>33281255700</v>
      </c>
      <c r="C710" s="18">
        <f>$A710*-13.68*10^6</f>
        <v>-4740120000</v>
      </c>
      <c r="D710" s="18">
        <f>2.5*-$A710</f>
        <v>-866.25</v>
      </c>
      <c r="E710" s="18">
        <f>2.5*IF($A710&lt;=120,0,($A710-120)^4)</f>
        <v>6579802137.65625</v>
      </c>
      <c r="F710" s="18">
        <f>600*IF($A710&lt;=240,0,($A710-240)^3)</f>
        <v>724769775</v>
      </c>
      <c r="G710" s="21">
        <f>SUM(B710:F710)/(3.19*10^9)</f>
        <v>11.236898666585031</v>
      </c>
    </row>
    <row r="711" spans="1:7" x14ac:dyDescent="0.25">
      <c r="A711" s="24">
        <v>347</v>
      </c>
      <c r="B711" s="18">
        <f>800*$A711^3</f>
        <v>33425538400</v>
      </c>
      <c r="C711" s="18">
        <f>$A711*-13.68*10^6</f>
        <v>-4746960000</v>
      </c>
      <c r="D711" s="18">
        <f>2.5*-$A711</f>
        <v>-867.5</v>
      </c>
      <c r="E711" s="18">
        <f>2.5*IF($A711&lt;=120,0,($A711-120)^4)</f>
        <v>6638094602.5</v>
      </c>
      <c r="F711" s="18">
        <f>600*IF($A711&lt;=240,0,($A711-240)^3)</f>
        <v>735025800</v>
      </c>
      <c r="G711" s="21">
        <f>SUM(B711:F711)/(3.19*10^9)</f>
        <v>11.301472706896552</v>
      </c>
    </row>
    <row r="712" spans="1:7" x14ac:dyDescent="0.25">
      <c r="A712" s="24">
        <v>347.5</v>
      </c>
      <c r="B712" s="18">
        <f>800*$A712^3</f>
        <v>33570237500</v>
      </c>
      <c r="C712" s="18">
        <f>$A712*-13.68*10^6</f>
        <v>-4753800000</v>
      </c>
      <c r="D712" s="18">
        <f>2.5*-$A712</f>
        <v>-868.75</v>
      </c>
      <c r="E712" s="18">
        <f>2.5*IF($A712&lt;=120,0,($A712-120)^4)</f>
        <v>6696773535.15625</v>
      </c>
      <c r="F712" s="18">
        <f>600*IF($A712&lt;=240,0,($A712-240)^3)</f>
        <v>745378125</v>
      </c>
      <c r="G712" s="21">
        <f>SUM(B712:F712)/(3.19*10^9)</f>
        <v>11.366328617995689</v>
      </c>
    </row>
    <row r="713" spans="1:7" x14ac:dyDescent="0.25">
      <c r="A713" s="24">
        <v>348</v>
      </c>
      <c r="B713" s="18">
        <f>800*$A713^3</f>
        <v>33715353600</v>
      </c>
      <c r="C713" s="18">
        <f>$A713*-13.68*10^6</f>
        <v>-4760640000</v>
      </c>
      <c r="D713" s="18">
        <f>2.5*-$A713</f>
        <v>-870</v>
      </c>
      <c r="E713" s="18">
        <f>2.5*IF($A713&lt;=120,0,($A713-120)^4)</f>
        <v>6755840640</v>
      </c>
      <c r="F713" s="18">
        <f>600*IF($A713&lt;=240,0,($A713-240)^3)</f>
        <v>755827200</v>
      </c>
      <c r="G713" s="21">
        <f>SUM(B713:F713)/(3.19*10^9)</f>
        <v>11.431467263322885</v>
      </c>
    </row>
    <row r="714" spans="1:7" x14ac:dyDescent="0.25">
      <c r="A714" s="24">
        <v>348.5</v>
      </c>
      <c r="B714" s="18">
        <f>800*$A714^3</f>
        <v>33860887300</v>
      </c>
      <c r="C714" s="18">
        <f>$A714*-13.68*10^6</f>
        <v>-4767480000</v>
      </c>
      <c r="D714" s="18">
        <f>2.5*-$A714</f>
        <v>-871.25</v>
      </c>
      <c r="E714" s="18">
        <f>2.5*IF($A714&lt;=120,0,($A714-120)^4)</f>
        <v>6815297625.15625</v>
      </c>
      <c r="F714" s="18">
        <f>600*IF($A714&lt;=240,0,($A714-240)^3)</f>
        <v>766373475</v>
      </c>
      <c r="G714" s="21">
        <f>SUM(B714:F714)/(3.19*10^9)</f>
        <v>11.496889507494123</v>
      </c>
    </row>
    <row r="715" spans="1:7" x14ac:dyDescent="0.25">
      <c r="A715" s="24">
        <v>349</v>
      </c>
      <c r="B715" s="18">
        <f>800*$A715^3</f>
        <v>34006839200</v>
      </c>
      <c r="C715" s="18">
        <f>$A715*-13.68*10^6</f>
        <v>-4774320000</v>
      </c>
      <c r="D715" s="18">
        <f>2.5*-$A715</f>
        <v>-872.5</v>
      </c>
      <c r="E715" s="18">
        <f>2.5*IF($A715&lt;=120,0,($A715-120)^4)</f>
        <v>6875146202.5</v>
      </c>
      <c r="F715" s="18">
        <f>600*IF($A715&lt;=240,0,($A715-240)^3)</f>
        <v>777017400</v>
      </c>
      <c r="G715" s="21">
        <f>SUM(B715:F715)/(3.19*10^9)</f>
        <v>11.562596216300941</v>
      </c>
    </row>
    <row r="716" spans="1:7" x14ac:dyDescent="0.25">
      <c r="A716" s="24">
        <v>349.5</v>
      </c>
      <c r="B716" s="18">
        <f>800*$A716^3</f>
        <v>34153209900</v>
      </c>
      <c r="C716" s="18">
        <f>$A716*-13.68*10^6</f>
        <v>-4781160000</v>
      </c>
      <c r="D716" s="18">
        <f>2.5*-$A716</f>
        <v>-873.75</v>
      </c>
      <c r="E716" s="18">
        <f>2.5*IF($A716&lt;=120,0,($A716-120)^4)</f>
        <v>6935388087.65625</v>
      </c>
      <c r="F716" s="18">
        <f>600*IF($A716&lt;=240,0,($A716-240)^3)</f>
        <v>787759425</v>
      </c>
      <c r="G716" s="21">
        <f>SUM(B716:F716)/(3.19*10^9)</f>
        <v>11.628588256710422</v>
      </c>
    </row>
    <row r="717" spans="1:7" x14ac:dyDescent="0.25">
      <c r="A717" s="24">
        <v>350</v>
      </c>
      <c r="B717" s="18">
        <f>800*$A717^3</f>
        <v>34300000000</v>
      </c>
      <c r="C717" s="18">
        <f>$A717*-13.68*10^6</f>
        <v>-4788000000</v>
      </c>
      <c r="D717" s="18">
        <f>2.5*-$A717</f>
        <v>-875</v>
      </c>
      <c r="E717" s="18">
        <f>2.5*IF($A717&lt;=120,0,($A717-120)^4)</f>
        <v>6996025000</v>
      </c>
      <c r="F717" s="18">
        <f>600*IF($A717&lt;=240,0,($A717-240)^3)</f>
        <v>798600000</v>
      </c>
      <c r="G717" s="21">
        <f>SUM(B717:F717)/(3.19*10^9)</f>
        <v>11.694866496865204</v>
      </c>
    </row>
    <row r="718" spans="1:7" x14ac:dyDescent="0.25">
      <c r="A718" s="24">
        <v>350.5</v>
      </c>
      <c r="B718" s="18">
        <f>800*$A718^3</f>
        <v>34447210100</v>
      </c>
      <c r="C718" s="18">
        <f>$A718*-13.68*10^6</f>
        <v>-4794840000</v>
      </c>
      <c r="D718" s="18">
        <f>2.5*-$A718</f>
        <v>-876.25</v>
      </c>
      <c r="E718" s="18">
        <f>2.5*IF($A718&lt;=120,0,($A718-120)^4)</f>
        <v>7057058662.65625</v>
      </c>
      <c r="F718" s="18">
        <f>600*IF($A718&lt;=240,0,($A718-240)^3)</f>
        <v>809539575</v>
      </c>
      <c r="G718" s="21">
        <f>SUM(B718:F718)/(3.19*10^9)</f>
        <v>11.761431806083465</v>
      </c>
    </row>
    <row r="719" spans="1:7" x14ac:dyDescent="0.25">
      <c r="A719" s="24">
        <v>351</v>
      </c>
      <c r="B719" s="18">
        <f>800*$A719^3</f>
        <v>34594840800</v>
      </c>
      <c r="C719" s="18">
        <f>$A719*-13.68*10^6</f>
        <v>-4801680000</v>
      </c>
      <c r="D719" s="18">
        <f>2.5*-$A719</f>
        <v>-877.5</v>
      </c>
      <c r="E719" s="18">
        <f>2.5*IF($A719&lt;=120,0,($A719-120)^4)</f>
        <v>7118490802.5</v>
      </c>
      <c r="F719" s="18">
        <f>600*IF($A719&lt;=240,0,($A719-240)^3)</f>
        <v>820578600</v>
      </c>
      <c r="G719" s="21">
        <f>SUM(B719:F719)/(3.19*10^9)</f>
        <v>11.828285054858934</v>
      </c>
    </row>
    <row r="720" spans="1:7" x14ac:dyDescent="0.25">
      <c r="A720" s="24">
        <v>351.5</v>
      </c>
      <c r="B720" s="18">
        <f>800*$A720^3</f>
        <v>34742892700</v>
      </c>
      <c r="C720" s="18">
        <f>$A720*-13.68*10^6</f>
        <v>-4808520000</v>
      </c>
      <c r="D720" s="18">
        <f>2.5*-$A720</f>
        <v>-878.75</v>
      </c>
      <c r="E720" s="18">
        <f>2.5*IF($A720&lt;=120,0,($A720-120)^4)</f>
        <v>7180323150.15625</v>
      </c>
      <c r="F720" s="18">
        <f>600*IF($A720&lt;=240,0,($A720-240)^3)</f>
        <v>831717525</v>
      </c>
      <c r="G720" s="21">
        <f>SUM(B720:F720)/(3.19*10^9)</f>
        <v>11.895427114860894</v>
      </c>
    </row>
    <row r="721" spans="1:7" x14ac:dyDescent="0.25">
      <c r="A721" s="24">
        <v>352</v>
      </c>
      <c r="B721" s="18">
        <f>800*$A721^3</f>
        <v>34891366400</v>
      </c>
      <c r="C721" s="18">
        <f>$A721*-13.68*10^6</f>
        <v>-4815360000</v>
      </c>
      <c r="D721" s="18">
        <f>2.5*-$A721</f>
        <v>-880</v>
      </c>
      <c r="E721" s="18">
        <f>2.5*IF($A721&lt;=120,0,($A721-120)^4)</f>
        <v>7242557440</v>
      </c>
      <c r="F721" s="18">
        <f>600*IF($A721&lt;=240,0,($A721-240)^3)</f>
        <v>842956800</v>
      </c>
      <c r="G721" s="21">
        <f>SUM(B721:F721)/(3.19*10^9)</f>
        <v>11.962858858934169</v>
      </c>
    </row>
    <row r="722" spans="1:7" x14ac:dyDescent="0.25">
      <c r="A722" s="24">
        <v>352.5</v>
      </c>
      <c r="B722" s="18">
        <f>800*$A722^3</f>
        <v>35040262500</v>
      </c>
      <c r="C722" s="18">
        <f>$A722*-13.68*10^6</f>
        <v>-4822200000</v>
      </c>
      <c r="D722" s="18">
        <f>2.5*-$A722</f>
        <v>-881.25</v>
      </c>
      <c r="E722" s="18">
        <f>2.5*IF($A722&lt;=120,0,($A722-120)^4)</f>
        <v>7305195410.15625</v>
      </c>
      <c r="F722" s="18">
        <f>600*IF($A722&lt;=240,0,($A722-240)^3)</f>
        <v>854296875</v>
      </c>
      <c r="G722" s="21">
        <f>SUM(B722:F722)/(3.19*10^9)</f>
        <v>12.030581161099137</v>
      </c>
    </row>
    <row r="723" spans="1:7" x14ac:dyDescent="0.25">
      <c r="A723" s="24">
        <v>353</v>
      </c>
      <c r="B723" s="18">
        <f>800*$A723^3</f>
        <v>35189581600</v>
      </c>
      <c r="C723" s="18">
        <f>$A723*-13.68*10^6</f>
        <v>-4829040000</v>
      </c>
      <c r="D723" s="18">
        <f>2.5*-$A723</f>
        <v>-882.5</v>
      </c>
      <c r="E723" s="18">
        <f>2.5*IF($A723&lt;=120,0,($A723-120)^4)</f>
        <v>7368238802.5</v>
      </c>
      <c r="F723" s="18">
        <f>600*IF($A723&lt;=240,0,($A723-240)^3)</f>
        <v>865738200</v>
      </c>
      <c r="G723" s="21">
        <f>SUM(B723:F723)/(3.19*10^9)</f>
        <v>12.098594896551724</v>
      </c>
    </row>
    <row r="724" spans="1:7" x14ac:dyDescent="0.25">
      <c r="A724" s="24">
        <v>353.5</v>
      </c>
      <c r="B724" s="18">
        <f>800*$A724^3</f>
        <v>35339324300</v>
      </c>
      <c r="C724" s="18">
        <f>$A724*-13.68*10^6</f>
        <v>-4835880000</v>
      </c>
      <c r="D724" s="18">
        <f>2.5*-$A724</f>
        <v>-883.75</v>
      </c>
      <c r="E724" s="18">
        <f>2.5*IF($A724&lt;=120,0,($A724-120)^4)</f>
        <v>7431689362.65625</v>
      </c>
      <c r="F724" s="18">
        <f>600*IF($A724&lt;=240,0,($A724-240)^3)</f>
        <v>877281225</v>
      </c>
      <c r="G724" s="21">
        <f>SUM(B724:F724)/(3.19*10^9)</f>
        <v>12.166900941663402</v>
      </c>
    </row>
    <row r="725" spans="1:7" x14ac:dyDescent="0.25">
      <c r="A725" s="24">
        <v>354</v>
      </c>
      <c r="B725" s="18">
        <f>800*$A725^3</f>
        <v>35489491200</v>
      </c>
      <c r="C725" s="18">
        <f>$A725*-13.68*10^6</f>
        <v>-4842720000</v>
      </c>
      <c r="D725" s="18">
        <f>2.5*-$A725</f>
        <v>-885</v>
      </c>
      <c r="E725" s="18">
        <f>2.5*IF($A725&lt;=120,0,($A725-120)^4)</f>
        <v>7495548840</v>
      </c>
      <c r="F725" s="18">
        <f>600*IF($A725&lt;=240,0,($A725-240)^3)</f>
        <v>888926400</v>
      </c>
      <c r="G725" s="21">
        <f>SUM(B725:F725)/(3.19*10^9)</f>
        <v>12.23550017398119</v>
      </c>
    </row>
    <row r="726" spans="1:7" x14ac:dyDescent="0.25">
      <c r="A726" s="24">
        <v>354.5</v>
      </c>
      <c r="B726" s="18">
        <f>800*$A726^3</f>
        <v>35640082900</v>
      </c>
      <c r="C726" s="18">
        <f>$A726*-13.68*10^6</f>
        <v>-4849559999.999999</v>
      </c>
      <c r="D726" s="18">
        <f>2.5*-$A726</f>
        <v>-886.25</v>
      </c>
      <c r="E726" s="18">
        <f>2.5*IF($A726&lt;=120,0,($A726-120)^4)</f>
        <v>7559818987.65625</v>
      </c>
      <c r="F726" s="18">
        <f>600*IF($A726&lt;=240,0,($A726-240)^3)</f>
        <v>900674175</v>
      </c>
      <c r="G726" s="21">
        <f>SUM(B726:F726)/(3.19*10^9)</f>
        <v>12.304393472227664</v>
      </c>
    </row>
    <row r="727" spans="1:7" x14ac:dyDescent="0.25">
      <c r="A727" s="24">
        <v>355</v>
      </c>
      <c r="B727" s="18">
        <f>800*$A727^3</f>
        <v>35791100000</v>
      </c>
      <c r="C727" s="18">
        <f>$A727*-13.68*10^6</f>
        <v>-4856400000</v>
      </c>
      <c r="D727" s="18">
        <f>2.5*-$A727</f>
        <v>-887.5</v>
      </c>
      <c r="E727" s="18">
        <f>2.5*IF($A727&lt;=120,0,($A727-120)^4)</f>
        <v>7624501562.5</v>
      </c>
      <c r="F727" s="18">
        <f>600*IF($A727&lt;=240,0,($A727-240)^3)</f>
        <v>912525000</v>
      </c>
      <c r="G727" s="21">
        <f>SUM(B727:F727)/(3.19*10^9)</f>
        <v>12.37358171630094</v>
      </c>
    </row>
    <row r="728" spans="1:7" x14ac:dyDescent="0.25">
      <c r="A728" s="24">
        <v>355.5</v>
      </c>
      <c r="B728" s="18">
        <f>800*$A728^3</f>
        <v>35942543100</v>
      </c>
      <c r="C728" s="18">
        <f>$A728*-13.68*10^6</f>
        <v>-4863240000</v>
      </c>
      <c r="D728" s="18">
        <f>2.5*-$A728</f>
        <v>-888.75</v>
      </c>
      <c r="E728" s="18">
        <f>2.5*IF($A728&lt;=120,0,($A728-120)^4)</f>
        <v>7689598325.15625</v>
      </c>
      <c r="F728" s="18">
        <f>600*IF($A728&lt;=240,0,($A728-240)^3)</f>
        <v>924479325</v>
      </c>
      <c r="G728" s="21">
        <f>SUM(B728:F728)/(3.19*10^9)</f>
        <v>12.443065787274687</v>
      </c>
    </row>
    <row r="729" spans="1:7" x14ac:dyDescent="0.25">
      <c r="A729" s="24">
        <v>356</v>
      </c>
      <c r="B729" s="18">
        <f>800*$A729^3</f>
        <v>36094412800</v>
      </c>
      <c r="C729" s="18">
        <f>$A729*-13.68*10^6</f>
        <v>-4870080000</v>
      </c>
      <c r="D729" s="18">
        <f>2.5*-$A729</f>
        <v>-890</v>
      </c>
      <c r="E729" s="18">
        <f>2.5*IF($A729&lt;=120,0,($A729-120)^4)</f>
        <v>7755111040</v>
      </c>
      <c r="F729" s="18">
        <f>600*IF($A729&lt;=240,0,($A729-240)^3)</f>
        <v>936537600</v>
      </c>
      <c r="G729" s="21">
        <f>SUM(B729:F729)/(3.19*10^9)</f>
        <v>12.512846567398119</v>
      </c>
    </row>
    <row r="730" spans="1:7" x14ac:dyDescent="0.25">
      <c r="A730" s="24">
        <v>356.5</v>
      </c>
      <c r="B730" s="18">
        <f>800*$A730^3</f>
        <v>36246709700</v>
      </c>
      <c r="C730" s="18">
        <f>$A730*-13.68*10^6</f>
        <v>-4876920000</v>
      </c>
      <c r="D730" s="18">
        <f>2.5*-$A730</f>
        <v>-891.25</v>
      </c>
      <c r="E730" s="18">
        <f>2.5*IF($A730&lt;=120,0,($A730-120)^4)</f>
        <v>7821041475.15625</v>
      </c>
      <c r="F730" s="18">
        <f>600*IF($A730&lt;=240,0,($A730-240)^3)</f>
        <v>948700275</v>
      </c>
      <c r="G730" s="21">
        <f>SUM(B730:F730)/(3.19*10^9)</f>
        <v>12.582924940096003</v>
      </c>
    </row>
    <row r="731" spans="1:7" x14ac:dyDescent="0.25">
      <c r="A731" s="24">
        <v>357</v>
      </c>
      <c r="B731" s="18">
        <f>800*$A731^3</f>
        <v>36399434400</v>
      </c>
      <c r="C731" s="18">
        <f>$A731*-13.68*10^6</f>
        <v>-4883760000</v>
      </c>
      <c r="D731" s="18">
        <f>2.5*-$A731</f>
        <v>-892.5</v>
      </c>
      <c r="E731" s="18">
        <f>2.5*IF($A731&lt;=120,0,($A731-120)^4)</f>
        <v>7887391402.5</v>
      </c>
      <c r="F731" s="18">
        <f>600*IF($A731&lt;=240,0,($A731-240)^3)</f>
        <v>960967800</v>
      </c>
      <c r="G731" s="21">
        <f>SUM(B731:F731)/(3.19*10^9)</f>
        <v>12.653301789968651</v>
      </c>
    </row>
    <row r="732" spans="1:7" x14ac:dyDescent="0.25">
      <c r="A732" s="24">
        <v>357.5</v>
      </c>
      <c r="B732" s="18">
        <f>800*$A732^3</f>
        <v>36552587500</v>
      </c>
      <c r="C732" s="18">
        <f>$A732*-13.68*10^6</f>
        <v>-4890599999.999999</v>
      </c>
      <c r="D732" s="18">
        <f>2.5*-$A732</f>
        <v>-893.75</v>
      </c>
      <c r="E732" s="18">
        <f>2.5*IF($A732&lt;=120,0,($A732-120)^4)</f>
        <v>7954162597.65625</v>
      </c>
      <c r="F732" s="18">
        <f>600*IF($A732&lt;=240,0,($A732-240)^3)</f>
        <v>973340625</v>
      </c>
      <c r="G732" s="21">
        <f>SUM(B732:F732)/(3.19*10^9)</f>
        <v>12.723978002791927</v>
      </c>
    </row>
    <row r="733" spans="1:7" x14ac:dyDescent="0.25">
      <c r="A733" s="24">
        <v>358</v>
      </c>
      <c r="B733" s="18">
        <f>800*$A733^3</f>
        <v>36706169600</v>
      </c>
      <c r="C733" s="18">
        <f>$A733*-13.68*10^6</f>
        <v>-4897440000</v>
      </c>
      <c r="D733" s="18">
        <f>2.5*-$A733</f>
        <v>-895</v>
      </c>
      <c r="E733" s="18">
        <f>2.5*IF($A733&lt;=120,0,($A733-120)^4)</f>
        <v>8021356840</v>
      </c>
      <c r="F733" s="18">
        <f>600*IF($A733&lt;=240,0,($A733-240)^3)</f>
        <v>985819200</v>
      </c>
      <c r="G733" s="21">
        <f>SUM(B733:F733)/(3.19*10^9)</f>
        <v>12.794954465517241</v>
      </c>
    </row>
    <row r="734" spans="1:7" x14ac:dyDescent="0.25">
      <c r="A734" s="24">
        <v>358.5</v>
      </c>
      <c r="B734" s="18">
        <f>800*$A734^3</f>
        <v>36860181300</v>
      </c>
      <c r="C734" s="18">
        <f>$A734*-13.68*10^6</f>
        <v>-4904280000</v>
      </c>
      <c r="D734" s="18">
        <f>2.5*-$A734</f>
        <v>-896.25</v>
      </c>
      <c r="E734" s="18">
        <f>2.5*IF($A734&lt;=120,0,($A734-120)^4)</f>
        <v>8088975912.65625</v>
      </c>
      <c r="F734" s="18">
        <f>600*IF($A734&lt;=240,0,($A734-240)^3)</f>
        <v>998403975</v>
      </c>
      <c r="G734" s="21">
        <f>SUM(B734:F734)/(3.19*10^9)</f>
        <v>12.866232066271552</v>
      </c>
    </row>
    <row r="735" spans="1:7" x14ac:dyDescent="0.25">
      <c r="A735" s="24">
        <v>359</v>
      </c>
      <c r="B735" s="18">
        <f>800*$A735^3</f>
        <v>37014623200</v>
      </c>
      <c r="C735" s="18">
        <f>$A735*-13.68*10^6</f>
        <v>-4911120000</v>
      </c>
      <c r="D735" s="18">
        <f>2.5*-$A735</f>
        <v>-897.5</v>
      </c>
      <c r="E735" s="18">
        <f>2.5*IF($A735&lt;=120,0,($A735-120)^4)</f>
        <v>8157021602.5</v>
      </c>
      <c r="F735" s="18">
        <f>600*IF($A735&lt;=240,0,($A735-240)^3)</f>
        <v>1011095400</v>
      </c>
      <c r="G735" s="21">
        <f>SUM(B735:F735)/(3.19*10^9)</f>
        <v>12.937811694357366</v>
      </c>
    </row>
    <row r="736" spans="1:7" x14ac:dyDescent="0.25">
      <c r="A736" s="24">
        <v>359.5</v>
      </c>
      <c r="B736" s="18">
        <f>800*$A736^3</f>
        <v>37169495900</v>
      </c>
      <c r="C736" s="18">
        <f>$A736*-13.68*10^6</f>
        <v>-4917960000</v>
      </c>
      <c r="D736" s="18">
        <f>2.5*-$A736</f>
        <v>-898.75</v>
      </c>
      <c r="E736" s="18">
        <f>2.5*IF($A736&lt;=120,0,($A736-120)^4)</f>
        <v>8225495700.15625</v>
      </c>
      <c r="F736" s="18">
        <f>600*IF($A736&lt;=240,0,($A736-240)^3)</f>
        <v>1023893925</v>
      </c>
      <c r="G736" s="21">
        <f>SUM(B736:F736)/(3.19*10^9)</f>
        <v>13.009694240252744</v>
      </c>
    </row>
    <row r="737" spans="1:7" ht="15.75" thickBot="1" x14ac:dyDescent="0.3">
      <c r="A737" s="26">
        <v>360</v>
      </c>
      <c r="B737" s="22">
        <f>800*$A737^3</f>
        <v>37324800000</v>
      </c>
      <c r="C737" s="22">
        <f>$A737*-13.68*10^6</f>
        <v>-4924800000</v>
      </c>
      <c r="D737" s="22">
        <f>2.5*-$A737</f>
        <v>-900</v>
      </c>
      <c r="E737" s="22">
        <f>2.5*IF($A737&lt;=120,0,($A737-120)^4)</f>
        <v>8294400000</v>
      </c>
      <c r="F737" s="22">
        <f>600*IF($A737&lt;=240,0,($A737-240)^3)</f>
        <v>1036800000</v>
      </c>
      <c r="G737" s="23">
        <f>SUM(B737:F737)/(3.19*10^9)</f>
        <v>13.081880595611285</v>
      </c>
    </row>
  </sheetData>
  <mergeCells count="2">
    <mergeCell ref="A3:G11"/>
    <mergeCell ref="A13:H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HW#2.1</vt:lpstr>
      <vt:lpstr>HW#2.2</vt:lpstr>
      <vt:lpstr>Chart#2.1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 CUNNINGHAM (RIT Student)</dc:creator>
  <cp:lastModifiedBy>CLAIR CUNNINGHAM (RIT Student)</cp:lastModifiedBy>
  <cp:lastPrinted>2012-03-26T16:57:58Z</cp:lastPrinted>
  <dcterms:created xsi:type="dcterms:W3CDTF">2012-03-22T15:56:08Z</dcterms:created>
  <dcterms:modified xsi:type="dcterms:W3CDTF">2012-03-26T17:00:26Z</dcterms:modified>
</cp:coreProperties>
</file>