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1" l="1"/>
  <c r="H15" i="1"/>
  <c r="H14" i="1"/>
  <c r="H13" i="1"/>
  <c r="H12" i="1"/>
  <c r="H11" i="1"/>
  <c r="H10" i="1"/>
  <c r="H9" i="1"/>
  <c r="H8" i="1"/>
  <c r="H7" i="1"/>
  <c r="H6" i="1"/>
  <c r="H22" i="1"/>
  <c r="F22" i="1"/>
  <c r="F21" i="1"/>
  <c r="H21" i="1"/>
  <c r="G16" i="1"/>
  <c r="G15" i="1"/>
  <c r="G14" i="1"/>
  <c r="G13" i="1"/>
  <c r="G12" i="1"/>
  <c r="G11" i="1"/>
  <c r="G10" i="1"/>
  <c r="G9" i="1"/>
  <c r="G8" i="1"/>
  <c r="G7" i="1"/>
  <c r="G6" i="1"/>
</calcChain>
</file>

<file path=xl/sharedStrings.xml><?xml version="1.0" encoding="utf-8"?>
<sst xmlns="http://schemas.openxmlformats.org/spreadsheetml/2006/main" count="11" uniqueCount="10">
  <si>
    <t>H</t>
  </si>
  <si>
    <t>D</t>
  </si>
  <si>
    <t xml:space="preserve"> Ψ=(180xH)/(π x D)</t>
  </si>
  <si>
    <t>0.7*(pi *D)/180</t>
  </si>
  <si>
    <t>Altura =</t>
  </si>
  <si>
    <t>D*2,19/180</t>
  </si>
  <si>
    <t>EN301549</t>
  </si>
  <si>
    <t xml:space="preserve"> livro “Ergonomia” (Ilda, I. – 1994)</t>
  </si>
  <si>
    <t>D*1/200</t>
  </si>
  <si>
    <t>H'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</si>
</sst>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164" fontId="0" fillId="0" borderId="0" xfId="0" applyNumberFormat="1"/>
    <xf numFmtId="0" fontId="1" fillId="0" borderId="0" xfId="0" quotePrefix="1" applyFont="1"/>
    <xf numFmtId="0" fontId="1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H22"/>
  <sheetViews>
    <sheetView tabSelected="1" workbookViewId="0">
      <selection activeCell="E5" sqref="E5"/>
    </sheetView>
  </sheetViews>
  <sheetFormatPr baseColWidth="10" defaultRowHeight="15" x14ac:dyDescent="0"/>
  <sheetData>
    <row r="3" spans="6:8">
      <c r="F3" s="3" t="s">
        <v>2</v>
      </c>
    </row>
    <row r="5" spans="6:8">
      <c r="F5" s="4" t="s">
        <v>1</v>
      </c>
      <c r="G5" s="4" t="s">
        <v>0</v>
      </c>
      <c r="H5" t="s">
        <v>9</v>
      </c>
    </row>
    <row r="6" spans="6:8">
      <c r="F6">
        <v>30</v>
      </c>
      <c r="G6" s="2">
        <f>0.7*(3.1416*F6)/180</f>
        <v>0.36652000000000001</v>
      </c>
      <c r="H6" s="2">
        <f>F6*1/200</f>
        <v>0.15</v>
      </c>
    </row>
    <row r="7" spans="6:8">
      <c r="F7">
        <v>40</v>
      </c>
      <c r="G7" s="2">
        <f t="shared" ref="G7:H16" si="0">0.7*(3.1416*F7)/180</f>
        <v>0.48869333333333331</v>
      </c>
      <c r="H7" s="2">
        <f t="shared" ref="H7:H16" si="1">F7*1/200</f>
        <v>0.2</v>
      </c>
    </row>
    <row r="8" spans="6:8">
      <c r="F8">
        <v>50</v>
      </c>
      <c r="G8" s="2">
        <f t="shared" si="0"/>
        <v>0.61086666666666656</v>
      </c>
      <c r="H8" s="2">
        <f t="shared" si="1"/>
        <v>0.25</v>
      </c>
    </row>
    <row r="9" spans="6:8">
      <c r="F9">
        <v>60</v>
      </c>
      <c r="G9" s="2">
        <f t="shared" si="0"/>
        <v>0.73304000000000002</v>
      </c>
      <c r="H9" s="2">
        <f t="shared" si="1"/>
        <v>0.3</v>
      </c>
    </row>
    <row r="10" spans="6:8">
      <c r="F10">
        <v>70</v>
      </c>
      <c r="G10" s="2">
        <f t="shared" si="0"/>
        <v>0.85521333333333338</v>
      </c>
      <c r="H10" s="2">
        <f t="shared" si="1"/>
        <v>0.35</v>
      </c>
    </row>
    <row r="11" spans="6:8">
      <c r="F11">
        <v>80</v>
      </c>
      <c r="G11" s="2">
        <f t="shared" si="0"/>
        <v>0.97738666666666663</v>
      </c>
      <c r="H11" s="2">
        <f t="shared" si="1"/>
        <v>0.4</v>
      </c>
    </row>
    <row r="12" spans="6:8">
      <c r="F12">
        <v>90</v>
      </c>
      <c r="G12" s="2">
        <f t="shared" si="0"/>
        <v>1.0995599999999999</v>
      </c>
      <c r="H12" s="2">
        <f t="shared" si="1"/>
        <v>0.45</v>
      </c>
    </row>
    <row r="13" spans="6:8">
      <c r="F13">
        <v>100</v>
      </c>
      <c r="G13" s="2">
        <f t="shared" si="0"/>
        <v>1.2217333333333331</v>
      </c>
      <c r="H13" s="2">
        <f t="shared" si="1"/>
        <v>0.5</v>
      </c>
    </row>
    <row r="14" spans="6:8">
      <c r="F14">
        <v>110</v>
      </c>
      <c r="G14" s="2">
        <f t="shared" si="0"/>
        <v>1.3439066666666666</v>
      </c>
      <c r="H14" s="2">
        <f t="shared" si="1"/>
        <v>0.55000000000000004</v>
      </c>
    </row>
    <row r="15" spans="6:8">
      <c r="F15">
        <v>120</v>
      </c>
      <c r="G15" s="2">
        <f t="shared" si="0"/>
        <v>1.46608</v>
      </c>
      <c r="H15" s="2">
        <f t="shared" si="1"/>
        <v>0.6</v>
      </c>
    </row>
    <row r="16" spans="6:8">
      <c r="F16">
        <v>130</v>
      </c>
      <c r="G16" s="2">
        <f t="shared" si="0"/>
        <v>1.5882533333333333</v>
      </c>
      <c r="H16" s="2">
        <f t="shared" si="1"/>
        <v>0.65</v>
      </c>
    </row>
    <row r="18" spans="5:8">
      <c r="E18" t="s">
        <v>6</v>
      </c>
      <c r="H18" t="s">
        <v>7</v>
      </c>
    </row>
    <row r="19" spans="5:8">
      <c r="E19" t="s">
        <v>4</v>
      </c>
      <c r="F19" s="1" t="s">
        <v>3</v>
      </c>
    </row>
    <row r="20" spans="5:8">
      <c r="E20" t="s">
        <v>4</v>
      </c>
      <c r="F20" t="s">
        <v>5</v>
      </c>
      <c r="H20" t="s">
        <v>8</v>
      </c>
    </row>
    <row r="21" spans="5:8">
      <c r="F21">
        <f>2.19/180</f>
        <v>1.2166666666666666E-2</v>
      </c>
      <c r="H21">
        <f>1/200</f>
        <v>5.0000000000000001E-3</v>
      </c>
    </row>
    <row r="22" spans="5:8">
      <c r="F22">
        <f>30*F21</f>
        <v>0.36499999999999999</v>
      </c>
      <c r="H22">
        <f>30*H21</f>
        <v>0.15</v>
      </c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UMIC - Agência para a Sociedade do Conhecimento, 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Fernandes</dc:creator>
  <cp:lastModifiedBy>Jorge Fernandes</cp:lastModifiedBy>
  <dcterms:created xsi:type="dcterms:W3CDTF">2016-07-27T10:48:05Z</dcterms:created>
  <dcterms:modified xsi:type="dcterms:W3CDTF">2016-07-28T14:22:10Z</dcterms:modified>
</cp:coreProperties>
</file>