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tabRatio="653"/>
  </bookViews>
  <sheets>
    <sheet name="Dados por Commit" sheetId="1" r:id="rId1"/>
    <sheet name="Dados por Tamanho" sheetId="2" r:id="rId2"/>
    <sheet name="Dados por Nr. Arquivos" sheetId="3" r:id="rId3"/>
    <sheet name="Dados por Nr. Nós" sheetId="4" r:id="rId4"/>
  </sheets>
  <calcPr calcId="152511"/>
</workbook>
</file>

<file path=xl/calcChain.xml><?xml version="1.0" encoding="utf-8"?>
<calcChain xmlns="http://schemas.openxmlformats.org/spreadsheetml/2006/main">
  <c r="E19" i="4" l="1"/>
  <c r="E9" i="4"/>
  <c r="E19" i="3"/>
  <c r="E12" i="3"/>
  <c r="E19" i="2"/>
  <c r="E9" i="2"/>
  <c r="E11" i="1" l="1"/>
  <c r="E19" i="1"/>
</calcChain>
</file>

<file path=xl/sharedStrings.xml><?xml version="1.0" encoding="utf-8"?>
<sst xmlns="http://schemas.openxmlformats.org/spreadsheetml/2006/main" count="176" uniqueCount="45">
  <si>
    <t>Lista de repositórios obtida em https://git.wiki.kernel.org/index.php/GitProjects</t>
  </si>
  <si>
    <t>DyeVC</t>
  </si>
  <si>
    <t>Sapos</t>
  </si>
  <si>
    <t>Projeto</t>
  </si>
  <si>
    <t># commits</t>
  </si>
  <si>
    <t>drupal</t>
  </si>
  <si>
    <t>egit</t>
  </si>
  <si>
    <t>Expresso Livre</t>
  </si>
  <si>
    <t>gitextensions</t>
  </si>
  <si>
    <t>gitscc</t>
  </si>
  <si>
    <t>jgit</t>
  </si>
  <si>
    <t>jquery</t>
  </si>
  <si>
    <t>Linux</t>
  </si>
  <si>
    <t>Tortoise Git</t>
  </si>
  <si>
    <t>vlc</t>
  </si>
  <si>
    <t>Git</t>
  </si>
  <si>
    <t>LabGc</t>
  </si>
  <si>
    <t>Topology</t>
  </si>
  <si>
    <t>#nodes</t>
  </si>
  <si>
    <t>Origin</t>
  </si>
  <si>
    <t>Time elapsed (in seconds)</t>
  </si>
  <si>
    <t>git://git.drupal.org/project/drupal.git</t>
  </si>
  <si>
    <t>http://git.eclipse.org/gitroot/egit/egit.git</t>
  </si>
  <si>
    <t>https://git.gitorious.org/expresso_livre/expressolivre3.git</t>
  </si>
  <si>
    <t>https://github.com/gitextensions/gitextensions.git</t>
  </si>
  <si>
    <t>https://git01.codeplex.com/gitscc</t>
  </si>
  <si>
    <t>http://git.eclipse.org/gitroot/jgit/jgit.git</t>
  </si>
  <si>
    <t>https://github.com/jquery/jquery.git</t>
  </si>
  <si>
    <t>https://code.google.com/p/tortoisegit</t>
  </si>
  <si>
    <t>http://git.videolan.org/git/vlc.git</t>
  </si>
  <si>
    <t>git@github.com:gems-uff/dyevc.git</t>
  </si>
  <si>
    <t>git@github.com:gems-uff/sapos.git</t>
  </si>
  <si>
    <t>https://github.com/leomurta/labgc-2012.2.git</t>
  </si>
  <si>
    <t>git@github.com:git/git.git</t>
  </si>
  <si>
    <t>https://git.kernel.org/pub/scm/linux/kernel/git/torvalds/linux.git</t>
  </si>
  <si>
    <t>https://github.com/rails/rails.git</t>
  </si>
  <si>
    <t>Rails</t>
  </si>
  <si>
    <t># files</t>
  </si>
  <si>
    <t>Size (MB)</t>
  </si>
  <si>
    <t>Insert 1st</t>
  </si>
  <si>
    <t>Insert 2nd</t>
  </si>
  <si>
    <t>Check Branches</t>
  </si>
  <si>
    <t>Update Topology</t>
  </si>
  <si>
    <t>Commit History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</si>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</sst>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3" fillId="0" borderId="1" xfId="1" applyFont="1" applyBorder="1"/>
    <xf numFmtId="0" fontId="4" fillId="0" borderId="1" xfId="0" applyFont="1" applyBorder="1"/>
    <xf numFmtId="0" fontId="2" fillId="0" borderId="0" xfId="0" applyFont="1" applyFill="1" applyBorder="1"/>
    <xf numFmtId="0" fontId="3" fillId="0" borderId="0" xfId="1" applyFont="1" applyFill="1" applyBorder="1"/>
    <xf numFmtId="0" fontId="4" fillId="0" borderId="0" xfId="0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per Repository size (# commits)</a:t>
            </a:r>
            <a:r>
              <a:rPr lang="pt-BR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Commit'!$G$3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Commit'!$G$4:$G$13</c:f>
              <c:numCache>
                <c:formatCode>General</c:formatCode>
                <c:ptCount val="10"/>
                <c:pt idx="0">
                  <c:v>12.4</c:v>
                </c:pt>
                <c:pt idx="1">
                  <c:v>20.8</c:v>
                </c:pt>
                <c:pt idx="2">
                  <c:v>42.4</c:v>
                </c:pt>
                <c:pt idx="3">
                  <c:v>49.6</c:v>
                </c:pt>
                <c:pt idx="4">
                  <c:v>40</c:v>
                </c:pt>
                <c:pt idx="5">
                  <c:v>39</c:v>
                </c:pt>
                <c:pt idx="6">
                  <c:v>155.80000000000001</c:v>
                </c:pt>
                <c:pt idx="7">
                  <c:v>102</c:v>
                </c:pt>
                <c:pt idx="8">
                  <c:v>110</c:v>
                </c:pt>
                <c:pt idx="9">
                  <c:v>196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Commit'!$H$3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Commit'!$H$4:$H$13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22.6</c:v>
                </c:pt>
                <c:pt idx="2">
                  <c:v>46</c:v>
                </c:pt>
                <c:pt idx="3">
                  <c:v>46.6</c:v>
                </c:pt>
                <c:pt idx="4">
                  <c:v>37.4</c:v>
                </c:pt>
                <c:pt idx="5">
                  <c:v>36</c:v>
                </c:pt>
                <c:pt idx="6">
                  <c:v>129</c:v>
                </c:pt>
                <c:pt idx="7">
                  <c:v>95</c:v>
                </c:pt>
                <c:pt idx="8">
                  <c:v>102</c:v>
                </c:pt>
                <c:pt idx="9">
                  <c:v>158.6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Commit'!$I$3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Commit'!$I$4:$I$13</c:f>
              <c:numCache>
                <c:formatCode>General</c:formatCode>
                <c:ptCount val="10"/>
                <c:pt idx="0">
                  <c:v>1.7</c:v>
                </c:pt>
                <c:pt idx="1">
                  <c:v>1.8</c:v>
                </c:pt>
                <c:pt idx="2">
                  <c:v>5.9</c:v>
                </c:pt>
                <c:pt idx="3">
                  <c:v>4.2</c:v>
                </c:pt>
                <c:pt idx="4">
                  <c:v>1.4</c:v>
                </c:pt>
                <c:pt idx="5">
                  <c:v>1.6</c:v>
                </c:pt>
                <c:pt idx="6">
                  <c:v>1.6</c:v>
                </c:pt>
                <c:pt idx="7">
                  <c:v>2</c:v>
                </c:pt>
                <c:pt idx="8">
                  <c:v>2.1</c:v>
                </c:pt>
                <c:pt idx="9">
                  <c:v>3.4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Commit'!$J$3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Commit'!$J$4:$J$13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5.2</c:v>
                </c:pt>
                <c:pt idx="2">
                  <c:v>6.8</c:v>
                </c:pt>
                <c:pt idx="3">
                  <c:v>7.3</c:v>
                </c:pt>
                <c:pt idx="4">
                  <c:v>9.4</c:v>
                </c:pt>
                <c:pt idx="5">
                  <c:v>9.6</c:v>
                </c:pt>
                <c:pt idx="6">
                  <c:v>10.6</c:v>
                </c:pt>
                <c:pt idx="7">
                  <c:v>18</c:v>
                </c:pt>
                <c:pt idx="8">
                  <c:v>19.3</c:v>
                </c:pt>
                <c:pt idx="9">
                  <c:v>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Commit'!$K$3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Commit'!$K$4:$K$13</c:f>
              <c:numCache>
                <c:formatCode>General</c:formatCode>
                <c:ptCount val="10"/>
                <c:pt idx="0">
                  <c:v>3.5</c:v>
                </c:pt>
                <c:pt idx="1">
                  <c:v>5.6</c:v>
                </c:pt>
                <c:pt idx="2">
                  <c:v>18.399999999999999</c:v>
                </c:pt>
                <c:pt idx="3">
                  <c:v>3.7</c:v>
                </c:pt>
                <c:pt idx="4">
                  <c:v>65</c:v>
                </c:pt>
                <c:pt idx="5">
                  <c:v>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Commit'!$L$3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Commit'!$L$4:$L$13</c:f>
              <c:numCache>
                <c:formatCode>General</c:formatCode>
                <c:ptCount val="10"/>
                <c:pt idx="0">
                  <c:v>2.7</c:v>
                </c:pt>
                <c:pt idx="1">
                  <c:v>3.2</c:v>
                </c:pt>
                <c:pt idx="2">
                  <c:v>3.4</c:v>
                </c:pt>
                <c:pt idx="3">
                  <c:v>21.3</c:v>
                </c:pt>
                <c:pt idx="4">
                  <c:v>4.0999999999999996</c:v>
                </c:pt>
                <c:pt idx="5">
                  <c:v>4.2</c:v>
                </c:pt>
                <c:pt idx="6">
                  <c:v>17</c:v>
                </c:pt>
                <c:pt idx="7">
                  <c:v>18</c:v>
                </c:pt>
                <c:pt idx="8">
                  <c:v>18.2</c:v>
                </c:pt>
                <c:pt idx="9">
                  <c:v>19.399999999999999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92528"/>
        <c:axId val="218998800"/>
      </c:scatterChart>
      <c:valAx>
        <c:axId val="21899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998800"/>
        <c:crosses val="autoZero"/>
        <c:crossBetween val="midCat"/>
      </c:valAx>
      <c:valAx>
        <c:axId val="218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(in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99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Tamanho'!$G$3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Tamanho'!$G$4:$G$13</c:f>
              <c:numCache>
                <c:formatCode>General</c:formatCode>
                <c:ptCount val="10"/>
                <c:pt idx="0">
                  <c:v>12.4</c:v>
                </c:pt>
                <c:pt idx="1">
                  <c:v>20.8</c:v>
                </c:pt>
                <c:pt idx="2">
                  <c:v>42.4</c:v>
                </c:pt>
                <c:pt idx="3">
                  <c:v>40</c:v>
                </c:pt>
                <c:pt idx="4">
                  <c:v>49.6</c:v>
                </c:pt>
                <c:pt idx="5">
                  <c:v>102</c:v>
                </c:pt>
                <c:pt idx="6">
                  <c:v>39</c:v>
                </c:pt>
                <c:pt idx="7">
                  <c:v>196</c:v>
                </c:pt>
                <c:pt idx="8">
                  <c:v>110</c:v>
                </c:pt>
                <c:pt idx="9">
                  <c:v>155.80000000000001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Tamanho'!$H$3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Tamanho'!$H$4:$H$13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22.6</c:v>
                </c:pt>
                <c:pt idx="2">
                  <c:v>46</c:v>
                </c:pt>
                <c:pt idx="3">
                  <c:v>37.4</c:v>
                </c:pt>
                <c:pt idx="4">
                  <c:v>46.6</c:v>
                </c:pt>
                <c:pt idx="5">
                  <c:v>95</c:v>
                </c:pt>
                <c:pt idx="6">
                  <c:v>36</c:v>
                </c:pt>
                <c:pt idx="7">
                  <c:v>158.6</c:v>
                </c:pt>
                <c:pt idx="8">
                  <c:v>102</c:v>
                </c:pt>
                <c:pt idx="9">
                  <c:v>129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Tamanho'!$I$3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Tamanho'!$I$4:$I$13</c:f>
              <c:numCache>
                <c:formatCode>General</c:formatCode>
                <c:ptCount val="10"/>
                <c:pt idx="0">
                  <c:v>1.7</c:v>
                </c:pt>
                <c:pt idx="1">
                  <c:v>1.8</c:v>
                </c:pt>
                <c:pt idx="2">
                  <c:v>5.9</c:v>
                </c:pt>
                <c:pt idx="3">
                  <c:v>1.4</c:v>
                </c:pt>
                <c:pt idx="4">
                  <c:v>4.2</c:v>
                </c:pt>
                <c:pt idx="5">
                  <c:v>2</c:v>
                </c:pt>
                <c:pt idx="6">
                  <c:v>1.6</c:v>
                </c:pt>
                <c:pt idx="7">
                  <c:v>3.4</c:v>
                </c:pt>
                <c:pt idx="8">
                  <c:v>2.1</c:v>
                </c:pt>
                <c:pt idx="9">
                  <c:v>1.6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Tamanho'!$J$3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Tamanho'!$J$4:$J$13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5.2</c:v>
                </c:pt>
                <c:pt idx="2">
                  <c:v>6.8</c:v>
                </c:pt>
                <c:pt idx="3">
                  <c:v>9.4</c:v>
                </c:pt>
                <c:pt idx="4">
                  <c:v>7.3</c:v>
                </c:pt>
                <c:pt idx="5">
                  <c:v>18</c:v>
                </c:pt>
                <c:pt idx="6">
                  <c:v>9.6</c:v>
                </c:pt>
                <c:pt idx="7">
                  <c:v>40</c:v>
                </c:pt>
                <c:pt idx="8">
                  <c:v>19.3</c:v>
                </c:pt>
                <c:pt idx="9">
                  <c:v>10.6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Tamanho'!$K$3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Tamanho'!$K$4:$K$13</c:f>
              <c:numCache>
                <c:formatCode>General</c:formatCode>
                <c:ptCount val="10"/>
                <c:pt idx="0">
                  <c:v>3.5</c:v>
                </c:pt>
                <c:pt idx="1">
                  <c:v>5.6</c:v>
                </c:pt>
                <c:pt idx="2">
                  <c:v>18.399999999999999</c:v>
                </c:pt>
                <c:pt idx="3">
                  <c:v>65</c:v>
                </c:pt>
                <c:pt idx="4">
                  <c:v>3.7</c:v>
                </c:pt>
                <c:pt idx="6">
                  <c:v>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Tamanho'!$L$3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Tamanho'!$L$4:$L$13</c:f>
              <c:numCache>
                <c:formatCode>General</c:formatCode>
                <c:ptCount val="10"/>
                <c:pt idx="0">
                  <c:v>2.7</c:v>
                </c:pt>
                <c:pt idx="1">
                  <c:v>3.2</c:v>
                </c:pt>
                <c:pt idx="2">
                  <c:v>3.4</c:v>
                </c:pt>
                <c:pt idx="3">
                  <c:v>4.0999999999999996</c:v>
                </c:pt>
                <c:pt idx="4">
                  <c:v>21.3</c:v>
                </c:pt>
                <c:pt idx="5">
                  <c:v>18</c:v>
                </c:pt>
                <c:pt idx="6">
                  <c:v>4.2</c:v>
                </c:pt>
                <c:pt idx="7">
                  <c:v>19.399999999999999</c:v>
                </c:pt>
                <c:pt idx="8">
                  <c:v>18.2</c:v>
                </c:pt>
                <c:pt idx="9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92920"/>
        <c:axId val="218994488"/>
      </c:scatterChart>
      <c:valAx>
        <c:axId val="2189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994488"/>
        <c:crosses val="autoZero"/>
        <c:crossBetween val="midCat"/>
      </c:valAx>
      <c:valAx>
        <c:axId val="218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99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Nr. Arquivos'!$G$3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Arquivos'!$G$4:$G$13</c:f>
              <c:numCache>
                <c:formatCode>General</c:formatCode>
                <c:ptCount val="10"/>
                <c:pt idx="0">
                  <c:v>40</c:v>
                </c:pt>
                <c:pt idx="1">
                  <c:v>12.4</c:v>
                </c:pt>
                <c:pt idx="2">
                  <c:v>20.8</c:v>
                </c:pt>
                <c:pt idx="3">
                  <c:v>49.6</c:v>
                </c:pt>
                <c:pt idx="4">
                  <c:v>155.80000000000001</c:v>
                </c:pt>
                <c:pt idx="5">
                  <c:v>42.4</c:v>
                </c:pt>
                <c:pt idx="6">
                  <c:v>196</c:v>
                </c:pt>
                <c:pt idx="7">
                  <c:v>39</c:v>
                </c:pt>
                <c:pt idx="8">
                  <c:v>102</c:v>
                </c:pt>
                <c:pt idx="9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Nr. Arquivos'!$H$3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Arquivos'!$H$4:$H$13</c:f>
              <c:numCache>
                <c:formatCode>General</c:formatCode>
                <c:ptCount val="10"/>
                <c:pt idx="0">
                  <c:v>37.4</c:v>
                </c:pt>
                <c:pt idx="1">
                  <c:v>16.100000000000001</c:v>
                </c:pt>
                <c:pt idx="2">
                  <c:v>22.6</c:v>
                </c:pt>
                <c:pt idx="3">
                  <c:v>46.6</c:v>
                </c:pt>
                <c:pt idx="4">
                  <c:v>129</c:v>
                </c:pt>
                <c:pt idx="5">
                  <c:v>46</c:v>
                </c:pt>
                <c:pt idx="6">
                  <c:v>158.6</c:v>
                </c:pt>
                <c:pt idx="7">
                  <c:v>36</c:v>
                </c:pt>
                <c:pt idx="8">
                  <c:v>95</c:v>
                </c:pt>
                <c:pt idx="9">
                  <c:v>102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Nr. Arquivos'!$I$3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Arquivos'!$I$4:$I$13</c:f>
              <c:numCache>
                <c:formatCode>General</c:formatCode>
                <c:ptCount val="10"/>
                <c:pt idx="0">
                  <c:v>1.4</c:v>
                </c:pt>
                <c:pt idx="1">
                  <c:v>1.7</c:v>
                </c:pt>
                <c:pt idx="2">
                  <c:v>1.8</c:v>
                </c:pt>
                <c:pt idx="3">
                  <c:v>4.2</c:v>
                </c:pt>
                <c:pt idx="4">
                  <c:v>1.6</c:v>
                </c:pt>
                <c:pt idx="5">
                  <c:v>5.9</c:v>
                </c:pt>
                <c:pt idx="6">
                  <c:v>3.4</c:v>
                </c:pt>
                <c:pt idx="7">
                  <c:v>1.6</c:v>
                </c:pt>
                <c:pt idx="8">
                  <c:v>2</c:v>
                </c:pt>
                <c:pt idx="9">
                  <c:v>2.1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Nr. Arquivos'!$J$3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Arquivos'!$J$4:$J$13</c:f>
              <c:numCache>
                <c:formatCode>General</c:formatCode>
                <c:ptCount val="10"/>
                <c:pt idx="0">
                  <c:v>9.4</c:v>
                </c:pt>
                <c:pt idx="1">
                  <c:v>4.4000000000000004</c:v>
                </c:pt>
                <c:pt idx="2">
                  <c:v>5.2</c:v>
                </c:pt>
                <c:pt idx="3">
                  <c:v>7.3</c:v>
                </c:pt>
                <c:pt idx="4">
                  <c:v>10.6</c:v>
                </c:pt>
                <c:pt idx="5">
                  <c:v>6.8</c:v>
                </c:pt>
                <c:pt idx="6">
                  <c:v>40</c:v>
                </c:pt>
                <c:pt idx="7">
                  <c:v>9.6</c:v>
                </c:pt>
                <c:pt idx="8">
                  <c:v>18</c:v>
                </c:pt>
                <c:pt idx="9">
                  <c:v>19.3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Nr. Arquivos'!$K$3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Arquivos'!$K$4:$K$13</c:f>
              <c:numCache>
                <c:formatCode>General</c:formatCode>
                <c:ptCount val="10"/>
                <c:pt idx="0">
                  <c:v>65</c:v>
                </c:pt>
                <c:pt idx="1">
                  <c:v>3.5</c:v>
                </c:pt>
                <c:pt idx="2">
                  <c:v>5.6</c:v>
                </c:pt>
                <c:pt idx="3">
                  <c:v>3.7</c:v>
                </c:pt>
                <c:pt idx="5">
                  <c:v>18.399999999999999</c:v>
                </c:pt>
                <c:pt idx="7">
                  <c:v>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Nr. Arquivos'!$L$3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Arquivos'!$L$4:$L$13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2.7</c:v>
                </c:pt>
                <c:pt idx="2">
                  <c:v>3.2</c:v>
                </c:pt>
                <c:pt idx="3">
                  <c:v>21.3</c:v>
                </c:pt>
                <c:pt idx="4">
                  <c:v>17</c:v>
                </c:pt>
                <c:pt idx="5">
                  <c:v>3.4</c:v>
                </c:pt>
                <c:pt idx="6">
                  <c:v>19.399999999999999</c:v>
                </c:pt>
                <c:pt idx="7">
                  <c:v>4.2</c:v>
                </c:pt>
                <c:pt idx="8">
                  <c:v>18</c:v>
                </c:pt>
                <c:pt idx="9">
                  <c:v>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89008"/>
        <c:axId val="218389400"/>
      </c:scatterChart>
      <c:valAx>
        <c:axId val="218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389400"/>
        <c:crosses val="autoZero"/>
        <c:crossBetween val="midCat"/>
      </c:valAx>
      <c:valAx>
        <c:axId val="2183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38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Nr. Nós'!$G$3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Nós'!$G$4:$G$13</c:f>
              <c:numCache>
                <c:formatCode>General</c:formatCode>
                <c:ptCount val="10"/>
                <c:pt idx="0">
                  <c:v>42.4</c:v>
                </c:pt>
                <c:pt idx="1">
                  <c:v>49.6</c:v>
                </c:pt>
                <c:pt idx="2">
                  <c:v>40</c:v>
                </c:pt>
                <c:pt idx="3">
                  <c:v>39</c:v>
                </c:pt>
                <c:pt idx="4">
                  <c:v>155.80000000000001</c:v>
                </c:pt>
                <c:pt idx="5">
                  <c:v>102</c:v>
                </c:pt>
                <c:pt idx="6">
                  <c:v>110</c:v>
                </c:pt>
                <c:pt idx="7">
                  <c:v>196</c:v>
                </c:pt>
                <c:pt idx="8">
                  <c:v>12.4</c:v>
                </c:pt>
                <c:pt idx="9">
                  <c:v>20.8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Nr. Nós'!$H$3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Nós'!$H$4:$H$13</c:f>
              <c:numCache>
                <c:formatCode>General</c:formatCode>
                <c:ptCount val="10"/>
                <c:pt idx="0">
                  <c:v>46</c:v>
                </c:pt>
                <c:pt idx="1">
                  <c:v>46.6</c:v>
                </c:pt>
                <c:pt idx="2">
                  <c:v>37.4</c:v>
                </c:pt>
                <c:pt idx="3">
                  <c:v>36</c:v>
                </c:pt>
                <c:pt idx="4">
                  <c:v>129</c:v>
                </c:pt>
                <c:pt idx="5">
                  <c:v>95</c:v>
                </c:pt>
                <c:pt idx="6">
                  <c:v>102</c:v>
                </c:pt>
                <c:pt idx="7">
                  <c:v>158.6</c:v>
                </c:pt>
                <c:pt idx="8">
                  <c:v>16.100000000000001</c:v>
                </c:pt>
                <c:pt idx="9">
                  <c:v>22.6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Nr. Nós'!$I$3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Nós'!$I$4:$I$13</c:f>
              <c:numCache>
                <c:formatCode>General</c:formatCode>
                <c:ptCount val="10"/>
                <c:pt idx="0">
                  <c:v>5.9</c:v>
                </c:pt>
                <c:pt idx="1">
                  <c:v>4.2</c:v>
                </c:pt>
                <c:pt idx="2">
                  <c:v>1.4</c:v>
                </c:pt>
                <c:pt idx="3">
                  <c:v>1.6</c:v>
                </c:pt>
                <c:pt idx="4">
                  <c:v>1.6</c:v>
                </c:pt>
                <c:pt idx="5">
                  <c:v>2</c:v>
                </c:pt>
                <c:pt idx="6">
                  <c:v>2.1</c:v>
                </c:pt>
                <c:pt idx="7">
                  <c:v>3.4</c:v>
                </c:pt>
                <c:pt idx="8">
                  <c:v>1.7</c:v>
                </c:pt>
                <c:pt idx="9">
                  <c:v>1.8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Nr. Nós'!$J$3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Nós'!$J$4:$J$13</c:f>
              <c:numCache>
                <c:formatCode>General</c:formatCode>
                <c:ptCount val="10"/>
                <c:pt idx="0">
                  <c:v>6.8</c:v>
                </c:pt>
                <c:pt idx="1">
                  <c:v>7.3</c:v>
                </c:pt>
                <c:pt idx="2">
                  <c:v>9.4</c:v>
                </c:pt>
                <c:pt idx="3">
                  <c:v>9.6</c:v>
                </c:pt>
                <c:pt idx="4">
                  <c:v>10.6</c:v>
                </c:pt>
                <c:pt idx="5">
                  <c:v>18</c:v>
                </c:pt>
                <c:pt idx="6">
                  <c:v>19.3</c:v>
                </c:pt>
                <c:pt idx="7">
                  <c:v>40</c:v>
                </c:pt>
                <c:pt idx="8">
                  <c:v>4.4000000000000004</c:v>
                </c:pt>
                <c:pt idx="9">
                  <c:v>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Nr. Nós'!$K$3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Nós'!$K$4:$K$13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3.7</c:v>
                </c:pt>
                <c:pt idx="2">
                  <c:v>65</c:v>
                </c:pt>
                <c:pt idx="3">
                  <c:v>68</c:v>
                </c:pt>
                <c:pt idx="8">
                  <c:v>3.5</c:v>
                </c:pt>
                <c:pt idx="9">
                  <c:v>5.6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Nr. Nós'!$L$3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Nós'!$L$4:$L$13</c:f>
              <c:numCache>
                <c:formatCode>General</c:formatCode>
                <c:ptCount val="10"/>
                <c:pt idx="0">
                  <c:v>3.4</c:v>
                </c:pt>
                <c:pt idx="1">
                  <c:v>21.3</c:v>
                </c:pt>
                <c:pt idx="2">
                  <c:v>4.0999999999999996</c:v>
                </c:pt>
                <c:pt idx="3">
                  <c:v>4.2</c:v>
                </c:pt>
                <c:pt idx="4">
                  <c:v>17</c:v>
                </c:pt>
                <c:pt idx="5">
                  <c:v>18</c:v>
                </c:pt>
                <c:pt idx="6">
                  <c:v>18.2</c:v>
                </c:pt>
                <c:pt idx="7">
                  <c:v>19.399999999999999</c:v>
                </c:pt>
                <c:pt idx="8">
                  <c:v>2.7</c:v>
                </c:pt>
                <c:pt idx="9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90968"/>
        <c:axId val="218391752"/>
      </c:scatterChart>
      <c:valAx>
        <c:axId val="21839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391752"/>
        <c:crosses val="autoZero"/>
        <c:crossBetween val="midCat"/>
      </c:valAx>
      <c:valAx>
        <c:axId val="2183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39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20</xdr:row>
      <xdr:rowOff>176211</xdr:rowOff>
    </xdr:from>
    <xdr:to>
      <xdr:col>7</xdr:col>
      <xdr:colOff>590551</xdr:colOff>
      <xdr:row>45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176211</xdr:rowOff>
    </xdr:from>
    <xdr:to>
      <xdr:col>8</xdr:col>
      <xdr:colOff>9525</xdr:colOff>
      <xdr:row>45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176212</xdr:rowOff>
    </xdr:from>
    <xdr:to>
      <xdr:col>7</xdr:col>
      <xdr:colOff>561975</xdr:colOff>
      <xdr:row>45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176212</xdr:rowOff>
    </xdr:from>
    <xdr:to>
      <xdr:col>7</xdr:col>
      <xdr:colOff>533400</xdr:colOff>
      <xdr:row>45</xdr:row>
      <xdr:rowOff>9526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19" workbookViewId="0">
      <selection activeCell="K30" sqref="K30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5" t="s">
        <v>20</v>
      </c>
      <c r="H2" s="15"/>
      <c r="I2" s="15"/>
      <c r="J2" s="1"/>
      <c r="K2" s="1"/>
      <c r="L2" s="1"/>
    </row>
    <row r="3" spans="1:12" ht="25.5" x14ac:dyDescent="0.25">
      <c r="A3" s="13" t="s">
        <v>44</v>
      </c>
      <c r="B3" s="13" t="s">
        <v>19</v>
      </c>
      <c r="C3" s="13" t="s">
        <v>4</v>
      </c>
      <c r="D3" s="13" t="s">
        <v>38</v>
      </c>
      <c r="E3" s="13" t="s">
        <v>37</v>
      </c>
      <c r="F3" s="13" t="s">
        <v>18</v>
      </c>
      <c r="G3" s="13" t="s">
        <v>39</v>
      </c>
      <c r="H3" s="13" t="s">
        <v>40</v>
      </c>
      <c r="I3" s="14" t="s">
        <v>41</v>
      </c>
      <c r="J3" s="14" t="s">
        <v>42</v>
      </c>
      <c r="K3" s="14" t="s">
        <v>43</v>
      </c>
      <c r="L3" s="13" t="s">
        <v>17</v>
      </c>
    </row>
    <row r="4" spans="1:12" x14ac:dyDescent="0.25">
      <c r="A4" s="6" t="s">
        <v>1</v>
      </c>
      <c r="B4" s="7" t="s">
        <v>30</v>
      </c>
      <c r="C4" s="8">
        <v>187</v>
      </c>
      <c r="D4" s="8">
        <v>1</v>
      </c>
      <c r="E4" s="8">
        <v>539</v>
      </c>
      <c r="F4" s="8">
        <v>6</v>
      </c>
      <c r="G4" s="8">
        <v>12.4</v>
      </c>
      <c r="H4" s="8">
        <v>16.100000000000001</v>
      </c>
      <c r="I4" s="8">
        <v>1.7</v>
      </c>
      <c r="J4" s="8">
        <v>4.4000000000000004</v>
      </c>
      <c r="K4" s="8">
        <v>3.5</v>
      </c>
      <c r="L4" s="8">
        <v>2.7</v>
      </c>
    </row>
    <row r="5" spans="1:12" x14ac:dyDescent="0.25">
      <c r="A5" s="6" t="s">
        <v>2</v>
      </c>
      <c r="B5" s="7" t="s">
        <v>31</v>
      </c>
      <c r="C5" s="8">
        <v>702</v>
      </c>
      <c r="D5" s="8">
        <v>7</v>
      </c>
      <c r="E5" s="8">
        <v>685</v>
      </c>
      <c r="F5" s="8">
        <v>11</v>
      </c>
      <c r="G5" s="8">
        <v>20.8</v>
      </c>
      <c r="H5" s="8">
        <v>22.6</v>
      </c>
      <c r="I5" s="8">
        <v>1.8</v>
      </c>
      <c r="J5" s="8">
        <v>5.2</v>
      </c>
      <c r="K5" s="8">
        <v>5.6</v>
      </c>
      <c r="L5" s="8">
        <v>3.2</v>
      </c>
    </row>
    <row r="6" spans="1:12" x14ac:dyDescent="0.25">
      <c r="A6" s="6" t="s">
        <v>10</v>
      </c>
      <c r="B6" s="7" t="s">
        <v>26</v>
      </c>
      <c r="C6" s="8">
        <v>2979</v>
      </c>
      <c r="D6" s="8">
        <v>10</v>
      </c>
      <c r="E6" s="8">
        <v>1595</v>
      </c>
      <c r="F6" s="8">
        <v>3</v>
      </c>
      <c r="G6" s="8">
        <v>42.4</v>
      </c>
      <c r="H6" s="8">
        <v>46</v>
      </c>
      <c r="I6" s="8">
        <v>5.9</v>
      </c>
      <c r="J6" s="8">
        <v>6.8</v>
      </c>
      <c r="K6" s="8">
        <v>18.399999999999999</v>
      </c>
      <c r="L6" s="8">
        <v>3.4</v>
      </c>
    </row>
    <row r="7" spans="1:12" x14ac:dyDescent="0.25">
      <c r="A7" s="6" t="s">
        <v>6</v>
      </c>
      <c r="B7" s="7" t="s">
        <v>22</v>
      </c>
      <c r="C7" s="8">
        <v>3775</v>
      </c>
      <c r="D7" s="8">
        <v>27</v>
      </c>
      <c r="E7" s="8">
        <v>1478</v>
      </c>
      <c r="F7" s="8">
        <v>3</v>
      </c>
      <c r="G7" s="8">
        <v>49.6</v>
      </c>
      <c r="H7" s="8">
        <v>46.6</v>
      </c>
      <c r="I7" s="8">
        <v>4.2</v>
      </c>
      <c r="J7" s="8">
        <v>7.3</v>
      </c>
      <c r="K7" s="8">
        <v>3.7</v>
      </c>
      <c r="L7" s="8">
        <v>21.3</v>
      </c>
    </row>
    <row r="8" spans="1:12" x14ac:dyDescent="0.25">
      <c r="A8" s="6" t="s">
        <v>11</v>
      </c>
      <c r="B8" s="7" t="s">
        <v>27</v>
      </c>
      <c r="C8" s="8">
        <v>5518</v>
      </c>
      <c r="D8" s="8">
        <v>20</v>
      </c>
      <c r="E8" s="8">
        <v>253</v>
      </c>
      <c r="F8" s="8">
        <v>3</v>
      </c>
      <c r="G8" s="8">
        <v>40</v>
      </c>
      <c r="H8" s="8">
        <v>37.4</v>
      </c>
      <c r="I8" s="8">
        <v>1.4</v>
      </c>
      <c r="J8" s="8">
        <v>9.4</v>
      </c>
      <c r="K8" s="8">
        <v>65</v>
      </c>
      <c r="L8" s="8">
        <v>4.0999999999999996</v>
      </c>
    </row>
    <row r="9" spans="1:12" x14ac:dyDescent="0.25">
      <c r="A9" s="6" t="s">
        <v>13</v>
      </c>
      <c r="B9" s="7" t="s">
        <v>28</v>
      </c>
      <c r="C9" s="8">
        <v>6166</v>
      </c>
      <c r="D9" s="8">
        <v>85</v>
      </c>
      <c r="E9" s="8">
        <v>3220</v>
      </c>
      <c r="F9" s="8">
        <v>3</v>
      </c>
      <c r="G9" s="8">
        <v>39</v>
      </c>
      <c r="H9" s="8">
        <v>36</v>
      </c>
      <c r="I9" s="8">
        <v>1.6</v>
      </c>
      <c r="J9" s="8">
        <v>9.6</v>
      </c>
      <c r="K9" s="8">
        <v>68</v>
      </c>
      <c r="L9" s="8">
        <v>4.2</v>
      </c>
    </row>
    <row r="10" spans="1:12" x14ac:dyDescent="0.25">
      <c r="A10" s="6" t="s">
        <v>8</v>
      </c>
      <c r="B10" s="7" t="s">
        <v>24</v>
      </c>
      <c r="C10" s="8">
        <v>6417</v>
      </c>
      <c r="D10" s="8">
        <v>448</v>
      </c>
      <c r="E10" s="8">
        <v>1549</v>
      </c>
      <c r="F10" s="8">
        <v>3</v>
      </c>
      <c r="G10" s="8">
        <v>155.80000000000001</v>
      </c>
      <c r="H10" s="8">
        <v>129</v>
      </c>
      <c r="I10" s="8">
        <v>1.6</v>
      </c>
      <c r="J10" s="8">
        <v>10.6</v>
      </c>
      <c r="K10" s="8"/>
      <c r="L10" s="8">
        <v>17</v>
      </c>
    </row>
    <row r="11" spans="1:12" x14ac:dyDescent="0.25">
      <c r="A11" s="6" t="s">
        <v>5</v>
      </c>
      <c r="B11" s="8" t="s">
        <v>21</v>
      </c>
      <c r="C11" s="8">
        <v>23922</v>
      </c>
      <c r="D11" s="8">
        <v>84.4</v>
      </c>
      <c r="E11" s="8">
        <f>9290</f>
        <v>9290</v>
      </c>
      <c r="F11" s="8">
        <v>3</v>
      </c>
      <c r="G11" s="8">
        <v>102</v>
      </c>
      <c r="H11" s="8">
        <v>95</v>
      </c>
      <c r="I11" s="8">
        <v>2</v>
      </c>
      <c r="J11" s="8">
        <v>18</v>
      </c>
      <c r="K11" s="8"/>
      <c r="L11" s="8">
        <v>18</v>
      </c>
    </row>
    <row r="12" spans="1:12" x14ac:dyDescent="0.25">
      <c r="A12" s="6" t="s">
        <v>7</v>
      </c>
      <c r="B12" s="7" t="s">
        <v>23</v>
      </c>
      <c r="C12" s="8">
        <v>25822</v>
      </c>
      <c r="D12" s="8">
        <v>141</v>
      </c>
      <c r="E12" s="8">
        <v>20729</v>
      </c>
      <c r="F12" s="8">
        <v>3</v>
      </c>
      <c r="G12" s="8">
        <v>110</v>
      </c>
      <c r="H12" s="8">
        <v>102</v>
      </c>
      <c r="I12" s="8">
        <v>2.1</v>
      </c>
      <c r="J12" s="8">
        <v>19.3</v>
      </c>
      <c r="K12" s="8"/>
      <c r="L12" s="8">
        <v>18.2</v>
      </c>
    </row>
    <row r="13" spans="1:12" x14ac:dyDescent="0.25">
      <c r="A13" s="6" t="s">
        <v>15</v>
      </c>
      <c r="B13" s="7" t="s">
        <v>33</v>
      </c>
      <c r="C13" s="8">
        <v>35260</v>
      </c>
      <c r="D13" s="8">
        <v>98</v>
      </c>
      <c r="E13" s="8">
        <v>2656</v>
      </c>
      <c r="F13" s="8">
        <v>3</v>
      </c>
      <c r="G13" s="8">
        <v>196</v>
      </c>
      <c r="H13" s="8">
        <v>158.6</v>
      </c>
      <c r="I13" s="8">
        <v>3.4</v>
      </c>
      <c r="J13" s="8">
        <v>40</v>
      </c>
      <c r="K13" s="8"/>
      <c r="L13" s="8">
        <v>19.399999999999999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8">
    <sortCondition ref="C4:C18"/>
  </sortState>
  <mergeCells count="1">
    <mergeCell ref="G2:I2"/>
  </mergeCells>
  <hyperlinks>
    <hyperlink ref="B7" r:id="rId1"/>
    <hyperlink ref="B12" r:id="rId2"/>
    <hyperlink ref="B10" r:id="rId3"/>
    <hyperlink ref="B16" r:id="rId4"/>
    <hyperlink ref="B6" r:id="rId5"/>
    <hyperlink ref="B8" r:id="rId6"/>
    <hyperlink ref="B9" r:id="rId7"/>
    <hyperlink ref="B18" r:id="rId8"/>
    <hyperlink ref="B4" r:id="rId9"/>
    <hyperlink ref="B15" r:id="rId10"/>
    <hyperlink ref="B5" r:id="rId11"/>
    <hyperlink ref="B13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3" workbookViewId="0">
      <selection activeCell="L13" sqref="A4:L13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5" t="s">
        <v>20</v>
      </c>
      <c r="H2" s="15"/>
      <c r="I2" s="15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</v>
      </c>
      <c r="B4" s="7" t="s">
        <v>30</v>
      </c>
      <c r="C4" s="8">
        <v>187</v>
      </c>
      <c r="D4" s="8">
        <v>1</v>
      </c>
      <c r="E4" s="8">
        <v>539</v>
      </c>
      <c r="F4" s="8">
        <v>6</v>
      </c>
      <c r="G4" s="8">
        <v>12.4</v>
      </c>
      <c r="H4" s="8">
        <v>16.100000000000001</v>
      </c>
      <c r="I4" s="8">
        <v>1.7</v>
      </c>
      <c r="J4" s="8">
        <v>4.4000000000000004</v>
      </c>
      <c r="K4" s="8">
        <v>3.5</v>
      </c>
      <c r="L4" s="8">
        <v>2.7</v>
      </c>
    </row>
    <row r="5" spans="1:12" x14ac:dyDescent="0.25">
      <c r="A5" s="6" t="s">
        <v>2</v>
      </c>
      <c r="B5" s="7" t="s">
        <v>31</v>
      </c>
      <c r="C5" s="8">
        <v>702</v>
      </c>
      <c r="D5" s="8">
        <v>7</v>
      </c>
      <c r="E5" s="8">
        <v>685</v>
      </c>
      <c r="F5" s="8">
        <v>11</v>
      </c>
      <c r="G5" s="8">
        <v>20.8</v>
      </c>
      <c r="H5" s="8">
        <v>22.6</v>
      </c>
      <c r="I5" s="8">
        <v>1.8</v>
      </c>
      <c r="J5" s="8">
        <v>5.2</v>
      </c>
      <c r="K5" s="8">
        <v>5.6</v>
      </c>
      <c r="L5" s="8">
        <v>3.2</v>
      </c>
    </row>
    <row r="6" spans="1:12" x14ac:dyDescent="0.25">
      <c r="A6" s="6" t="s">
        <v>10</v>
      </c>
      <c r="B6" s="7" t="s">
        <v>26</v>
      </c>
      <c r="C6" s="8">
        <v>2979</v>
      </c>
      <c r="D6" s="8">
        <v>10</v>
      </c>
      <c r="E6" s="8">
        <v>1595</v>
      </c>
      <c r="F6" s="8">
        <v>3</v>
      </c>
      <c r="G6" s="8">
        <v>42.4</v>
      </c>
      <c r="H6" s="8">
        <v>46</v>
      </c>
      <c r="I6" s="8">
        <v>5.9</v>
      </c>
      <c r="J6" s="8">
        <v>6.8</v>
      </c>
      <c r="K6" s="8">
        <v>18.399999999999999</v>
      </c>
      <c r="L6" s="8">
        <v>3.4</v>
      </c>
    </row>
    <row r="7" spans="1:12" x14ac:dyDescent="0.25">
      <c r="A7" s="6" t="s">
        <v>11</v>
      </c>
      <c r="B7" s="7" t="s">
        <v>27</v>
      </c>
      <c r="C7" s="8">
        <v>5518</v>
      </c>
      <c r="D7" s="8">
        <v>20</v>
      </c>
      <c r="E7" s="8">
        <v>253</v>
      </c>
      <c r="F7" s="8">
        <v>3</v>
      </c>
      <c r="G7" s="8">
        <v>40</v>
      </c>
      <c r="H7" s="8">
        <v>37.4</v>
      </c>
      <c r="I7" s="8">
        <v>1.4</v>
      </c>
      <c r="J7" s="8">
        <v>9.4</v>
      </c>
      <c r="K7" s="8">
        <v>65</v>
      </c>
      <c r="L7" s="8">
        <v>4.0999999999999996</v>
      </c>
    </row>
    <row r="8" spans="1:12" x14ac:dyDescent="0.25">
      <c r="A8" s="6" t="s">
        <v>6</v>
      </c>
      <c r="B8" s="7" t="s">
        <v>22</v>
      </c>
      <c r="C8" s="8">
        <v>3775</v>
      </c>
      <c r="D8" s="8">
        <v>27</v>
      </c>
      <c r="E8" s="8">
        <v>1478</v>
      </c>
      <c r="F8" s="8">
        <v>3</v>
      </c>
      <c r="G8" s="8">
        <v>49.6</v>
      </c>
      <c r="H8" s="8">
        <v>46.6</v>
      </c>
      <c r="I8" s="8">
        <v>4.2</v>
      </c>
      <c r="J8" s="8">
        <v>7.3</v>
      </c>
      <c r="K8" s="8">
        <v>3.7</v>
      </c>
      <c r="L8" s="8">
        <v>21.3</v>
      </c>
    </row>
    <row r="9" spans="1:12" x14ac:dyDescent="0.25">
      <c r="A9" s="6" t="s">
        <v>5</v>
      </c>
      <c r="B9" s="8" t="s">
        <v>21</v>
      </c>
      <c r="C9" s="8">
        <v>23922</v>
      </c>
      <c r="D9" s="8">
        <v>84.4</v>
      </c>
      <c r="E9" s="8">
        <f>9290</f>
        <v>9290</v>
      </c>
      <c r="F9" s="8">
        <v>3</v>
      </c>
      <c r="G9" s="8">
        <v>102</v>
      </c>
      <c r="H9" s="8">
        <v>95</v>
      </c>
      <c r="I9" s="8">
        <v>2</v>
      </c>
      <c r="J9" s="8">
        <v>18</v>
      </c>
      <c r="K9" s="8"/>
      <c r="L9" s="8">
        <v>18</v>
      </c>
    </row>
    <row r="10" spans="1:12" x14ac:dyDescent="0.25">
      <c r="A10" s="6" t="s">
        <v>13</v>
      </c>
      <c r="B10" s="7" t="s">
        <v>28</v>
      </c>
      <c r="C10" s="8">
        <v>6166</v>
      </c>
      <c r="D10" s="8">
        <v>85</v>
      </c>
      <c r="E10" s="8">
        <v>3220</v>
      </c>
      <c r="F10" s="8">
        <v>3</v>
      </c>
      <c r="G10" s="8">
        <v>39</v>
      </c>
      <c r="H10" s="8">
        <v>36</v>
      </c>
      <c r="I10" s="8">
        <v>1.6</v>
      </c>
      <c r="J10" s="8">
        <v>9.6</v>
      </c>
      <c r="K10" s="8">
        <v>68</v>
      </c>
      <c r="L10" s="8">
        <v>4.2</v>
      </c>
    </row>
    <row r="11" spans="1:12" x14ac:dyDescent="0.25">
      <c r="A11" s="6" t="s">
        <v>15</v>
      </c>
      <c r="B11" s="7" t="s">
        <v>33</v>
      </c>
      <c r="C11" s="8">
        <v>35260</v>
      </c>
      <c r="D11" s="8">
        <v>98</v>
      </c>
      <c r="E11" s="8">
        <v>2656</v>
      </c>
      <c r="F11" s="8">
        <v>3</v>
      </c>
      <c r="G11" s="8">
        <v>196</v>
      </c>
      <c r="H11" s="8">
        <v>158.6</v>
      </c>
      <c r="I11" s="8">
        <v>3.4</v>
      </c>
      <c r="J11" s="8">
        <v>40</v>
      </c>
      <c r="K11" s="8"/>
      <c r="L11" s="8">
        <v>19.399999999999999</v>
      </c>
    </row>
    <row r="12" spans="1:12" x14ac:dyDescent="0.25">
      <c r="A12" s="6" t="s">
        <v>7</v>
      </c>
      <c r="B12" s="7" t="s">
        <v>23</v>
      </c>
      <c r="C12" s="8">
        <v>25822</v>
      </c>
      <c r="D12" s="8">
        <v>141</v>
      </c>
      <c r="E12" s="8">
        <v>20729</v>
      </c>
      <c r="F12" s="8">
        <v>3</v>
      </c>
      <c r="G12" s="8">
        <v>110</v>
      </c>
      <c r="H12" s="8">
        <v>102</v>
      </c>
      <c r="I12" s="8">
        <v>2.1</v>
      </c>
      <c r="J12" s="8">
        <v>19.3</v>
      </c>
      <c r="K12" s="8"/>
      <c r="L12" s="8">
        <v>18.2</v>
      </c>
    </row>
    <row r="13" spans="1:12" x14ac:dyDescent="0.25">
      <c r="A13" s="6" t="s">
        <v>8</v>
      </c>
      <c r="B13" s="7" t="s">
        <v>24</v>
      </c>
      <c r="C13" s="8">
        <v>6417</v>
      </c>
      <c r="D13" s="8">
        <v>448</v>
      </c>
      <c r="E13" s="8">
        <v>1549</v>
      </c>
      <c r="F13" s="8">
        <v>3</v>
      </c>
      <c r="G13" s="8">
        <v>155.80000000000001</v>
      </c>
      <c r="H13" s="8">
        <v>129</v>
      </c>
      <c r="I13" s="8">
        <v>1.6</v>
      </c>
      <c r="J13" s="8">
        <v>10.6</v>
      </c>
      <c r="K13" s="8"/>
      <c r="L13" s="8">
        <v>17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D4:D13"/>
  </sortState>
  <mergeCells count="1">
    <mergeCell ref="G2:I2"/>
  </mergeCells>
  <hyperlinks>
    <hyperlink ref="B8" r:id="rId1"/>
    <hyperlink ref="B12" r:id="rId2"/>
    <hyperlink ref="B13" r:id="rId3"/>
    <hyperlink ref="B16" r:id="rId4"/>
    <hyperlink ref="B6" r:id="rId5"/>
    <hyperlink ref="B7" r:id="rId6"/>
    <hyperlink ref="B10" r:id="rId7"/>
    <hyperlink ref="B18" r:id="rId8"/>
    <hyperlink ref="B4" r:id="rId9"/>
    <hyperlink ref="B15" r:id="rId10"/>
    <hyperlink ref="B5" r:id="rId11"/>
    <hyperlink ref="B11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1" sqref="B21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5" t="s">
        <v>20</v>
      </c>
      <c r="H2" s="15"/>
      <c r="I2" s="15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11</v>
      </c>
      <c r="B4" s="7" t="s">
        <v>27</v>
      </c>
      <c r="C4" s="8">
        <v>5518</v>
      </c>
      <c r="D4" s="8">
        <v>20</v>
      </c>
      <c r="E4" s="8">
        <v>253</v>
      </c>
      <c r="F4" s="8">
        <v>3</v>
      </c>
      <c r="G4" s="8">
        <v>40</v>
      </c>
      <c r="H4" s="8">
        <v>37.4</v>
      </c>
      <c r="I4" s="8">
        <v>1.4</v>
      </c>
      <c r="J4" s="8">
        <v>9.4</v>
      </c>
      <c r="K4" s="8">
        <v>65</v>
      </c>
      <c r="L4" s="8">
        <v>4.0999999999999996</v>
      </c>
    </row>
    <row r="5" spans="1:12" x14ac:dyDescent="0.25">
      <c r="A5" s="6" t="s">
        <v>1</v>
      </c>
      <c r="B5" s="7" t="s">
        <v>30</v>
      </c>
      <c r="C5" s="8">
        <v>187</v>
      </c>
      <c r="D5" s="8">
        <v>1</v>
      </c>
      <c r="E5" s="8">
        <v>539</v>
      </c>
      <c r="F5" s="8">
        <v>6</v>
      </c>
      <c r="G5" s="8">
        <v>12.4</v>
      </c>
      <c r="H5" s="8">
        <v>16.100000000000001</v>
      </c>
      <c r="I5" s="8">
        <v>1.7</v>
      </c>
      <c r="J5" s="8">
        <v>4.4000000000000004</v>
      </c>
      <c r="K5" s="8">
        <v>3.5</v>
      </c>
      <c r="L5" s="8">
        <v>2.7</v>
      </c>
    </row>
    <row r="6" spans="1:12" x14ac:dyDescent="0.25">
      <c r="A6" s="6" t="s">
        <v>2</v>
      </c>
      <c r="B6" s="7" t="s">
        <v>31</v>
      </c>
      <c r="C6" s="8">
        <v>702</v>
      </c>
      <c r="D6" s="8">
        <v>7</v>
      </c>
      <c r="E6" s="8">
        <v>685</v>
      </c>
      <c r="F6" s="8">
        <v>11</v>
      </c>
      <c r="G6" s="8">
        <v>20.8</v>
      </c>
      <c r="H6" s="8">
        <v>22.6</v>
      </c>
      <c r="I6" s="8">
        <v>1.8</v>
      </c>
      <c r="J6" s="8">
        <v>5.2</v>
      </c>
      <c r="K6" s="8">
        <v>5.6</v>
      </c>
      <c r="L6" s="8">
        <v>3.2</v>
      </c>
    </row>
    <row r="7" spans="1:12" x14ac:dyDescent="0.25">
      <c r="A7" s="6" t="s">
        <v>6</v>
      </c>
      <c r="B7" s="7" t="s">
        <v>22</v>
      </c>
      <c r="C7" s="8">
        <v>3775</v>
      </c>
      <c r="D7" s="8">
        <v>27</v>
      </c>
      <c r="E7" s="8">
        <v>1478</v>
      </c>
      <c r="F7" s="8">
        <v>3</v>
      </c>
      <c r="G7" s="8">
        <v>49.6</v>
      </c>
      <c r="H7" s="8">
        <v>46.6</v>
      </c>
      <c r="I7" s="8">
        <v>4.2</v>
      </c>
      <c r="J7" s="8">
        <v>7.3</v>
      </c>
      <c r="K7" s="8">
        <v>3.7</v>
      </c>
      <c r="L7" s="8">
        <v>21.3</v>
      </c>
    </row>
    <row r="8" spans="1:12" x14ac:dyDescent="0.25">
      <c r="A8" s="6" t="s">
        <v>8</v>
      </c>
      <c r="B8" s="7" t="s">
        <v>24</v>
      </c>
      <c r="C8" s="8">
        <v>6417</v>
      </c>
      <c r="D8" s="8">
        <v>448</v>
      </c>
      <c r="E8" s="8">
        <v>1549</v>
      </c>
      <c r="F8" s="8">
        <v>3</v>
      </c>
      <c r="G8" s="8">
        <v>155.80000000000001</v>
      </c>
      <c r="H8" s="8">
        <v>129</v>
      </c>
      <c r="I8" s="8">
        <v>1.6</v>
      </c>
      <c r="J8" s="8">
        <v>10.6</v>
      </c>
      <c r="K8" s="8"/>
      <c r="L8" s="8">
        <v>17</v>
      </c>
    </row>
    <row r="9" spans="1:12" x14ac:dyDescent="0.25">
      <c r="A9" s="6" t="s">
        <v>10</v>
      </c>
      <c r="B9" s="7" t="s">
        <v>26</v>
      </c>
      <c r="C9" s="8">
        <v>2979</v>
      </c>
      <c r="D9" s="8">
        <v>10</v>
      </c>
      <c r="E9" s="8">
        <v>1595</v>
      </c>
      <c r="F9" s="8">
        <v>3</v>
      </c>
      <c r="G9" s="8">
        <v>42.4</v>
      </c>
      <c r="H9" s="8">
        <v>46</v>
      </c>
      <c r="I9" s="8">
        <v>5.9</v>
      </c>
      <c r="J9" s="8">
        <v>6.8</v>
      </c>
      <c r="K9" s="8">
        <v>18.399999999999999</v>
      </c>
      <c r="L9" s="8">
        <v>3.4</v>
      </c>
    </row>
    <row r="10" spans="1:12" x14ac:dyDescent="0.25">
      <c r="A10" s="6" t="s">
        <v>15</v>
      </c>
      <c r="B10" s="7" t="s">
        <v>33</v>
      </c>
      <c r="C10" s="8">
        <v>35260</v>
      </c>
      <c r="D10" s="8">
        <v>98</v>
      </c>
      <c r="E10" s="8">
        <v>2656</v>
      </c>
      <c r="F10" s="8">
        <v>3</v>
      </c>
      <c r="G10" s="8">
        <v>196</v>
      </c>
      <c r="H10" s="8">
        <v>158.6</v>
      </c>
      <c r="I10" s="8">
        <v>3.4</v>
      </c>
      <c r="J10" s="8">
        <v>40</v>
      </c>
      <c r="K10" s="8"/>
      <c r="L10" s="8">
        <v>19.399999999999999</v>
      </c>
    </row>
    <row r="11" spans="1:12" x14ac:dyDescent="0.25">
      <c r="A11" s="6" t="s">
        <v>13</v>
      </c>
      <c r="B11" s="7" t="s">
        <v>28</v>
      </c>
      <c r="C11" s="8">
        <v>6166</v>
      </c>
      <c r="D11" s="8">
        <v>85</v>
      </c>
      <c r="E11" s="8">
        <v>3220</v>
      </c>
      <c r="F11" s="8">
        <v>3</v>
      </c>
      <c r="G11" s="8">
        <v>39</v>
      </c>
      <c r="H11" s="8">
        <v>36</v>
      </c>
      <c r="I11" s="8">
        <v>1.6</v>
      </c>
      <c r="J11" s="8">
        <v>9.6</v>
      </c>
      <c r="K11" s="8">
        <v>68</v>
      </c>
      <c r="L11" s="8">
        <v>4.2</v>
      </c>
    </row>
    <row r="12" spans="1:12" x14ac:dyDescent="0.25">
      <c r="A12" s="6" t="s">
        <v>5</v>
      </c>
      <c r="B12" s="8" t="s">
        <v>21</v>
      </c>
      <c r="C12" s="8">
        <v>23922</v>
      </c>
      <c r="D12" s="8">
        <v>84.4</v>
      </c>
      <c r="E12" s="8">
        <f>9290</f>
        <v>9290</v>
      </c>
      <c r="F12" s="8">
        <v>3</v>
      </c>
      <c r="G12" s="8">
        <v>102</v>
      </c>
      <c r="H12" s="8">
        <v>95</v>
      </c>
      <c r="I12" s="8">
        <v>2</v>
      </c>
      <c r="J12" s="8">
        <v>18</v>
      </c>
      <c r="K12" s="8"/>
      <c r="L12" s="8">
        <v>18</v>
      </c>
    </row>
    <row r="13" spans="1:12" x14ac:dyDescent="0.25">
      <c r="A13" s="6" t="s">
        <v>7</v>
      </c>
      <c r="B13" s="7" t="s">
        <v>23</v>
      </c>
      <c r="C13" s="8">
        <v>25822</v>
      </c>
      <c r="D13" s="8">
        <v>141</v>
      </c>
      <c r="E13" s="8">
        <v>20729</v>
      </c>
      <c r="F13" s="8">
        <v>3</v>
      </c>
      <c r="G13" s="8">
        <v>110</v>
      </c>
      <c r="H13" s="8">
        <v>102</v>
      </c>
      <c r="I13" s="8">
        <v>2.1</v>
      </c>
      <c r="J13" s="8">
        <v>19.3</v>
      </c>
      <c r="K13" s="8"/>
      <c r="L13" s="8">
        <v>18.2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E4:E13"/>
  </sortState>
  <mergeCells count="1">
    <mergeCell ref="G2:I2"/>
  </mergeCells>
  <hyperlinks>
    <hyperlink ref="B7" r:id="rId1"/>
    <hyperlink ref="B13" r:id="rId2"/>
    <hyperlink ref="B8" r:id="rId3"/>
    <hyperlink ref="B16" r:id="rId4"/>
    <hyperlink ref="B9" r:id="rId5"/>
    <hyperlink ref="B4" r:id="rId6"/>
    <hyperlink ref="B11" r:id="rId7"/>
    <hyperlink ref="B18" r:id="rId8"/>
    <hyperlink ref="B5" r:id="rId9"/>
    <hyperlink ref="B15" r:id="rId10"/>
    <hyperlink ref="B6" r:id="rId11"/>
    <hyperlink ref="B10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22" workbookViewId="0">
      <selection activeCell="I24" sqref="I24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5" t="s">
        <v>20</v>
      </c>
      <c r="H2" s="15"/>
      <c r="I2" s="15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10</v>
      </c>
      <c r="B4" s="7" t="s">
        <v>26</v>
      </c>
      <c r="C4" s="8">
        <v>2979</v>
      </c>
      <c r="D4" s="8">
        <v>10</v>
      </c>
      <c r="E4" s="8">
        <v>1595</v>
      </c>
      <c r="F4" s="8">
        <v>3</v>
      </c>
      <c r="G4" s="8">
        <v>42.4</v>
      </c>
      <c r="H4" s="8">
        <v>46</v>
      </c>
      <c r="I4" s="8">
        <v>5.9</v>
      </c>
      <c r="J4" s="8">
        <v>6.8</v>
      </c>
      <c r="K4" s="8">
        <v>18.399999999999999</v>
      </c>
      <c r="L4" s="8">
        <v>3.4</v>
      </c>
    </row>
    <row r="5" spans="1:12" x14ac:dyDescent="0.25">
      <c r="A5" s="6" t="s">
        <v>6</v>
      </c>
      <c r="B5" s="7" t="s">
        <v>22</v>
      </c>
      <c r="C5" s="8">
        <v>3775</v>
      </c>
      <c r="D5" s="8">
        <v>27</v>
      </c>
      <c r="E5" s="8">
        <v>1478</v>
      </c>
      <c r="F5" s="8">
        <v>3</v>
      </c>
      <c r="G5" s="8">
        <v>49.6</v>
      </c>
      <c r="H5" s="8">
        <v>46.6</v>
      </c>
      <c r="I5" s="8">
        <v>4.2</v>
      </c>
      <c r="J5" s="8">
        <v>7.3</v>
      </c>
      <c r="K5" s="8">
        <v>3.7</v>
      </c>
      <c r="L5" s="8">
        <v>21.3</v>
      </c>
    </row>
    <row r="6" spans="1:12" x14ac:dyDescent="0.25">
      <c r="A6" s="6" t="s">
        <v>11</v>
      </c>
      <c r="B6" s="7" t="s">
        <v>27</v>
      </c>
      <c r="C6" s="8">
        <v>5518</v>
      </c>
      <c r="D6" s="8">
        <v>20</v>
      </c>
      <c r="E6" s="8">
        <v>253</v>
      </c>
      <c r="F6" s="8">
        <v>3</v>
      </c>
      <c r="G6" s="8">
        <v>40</v>
      </c>
      <c r="H6" s="8">
        <v>37.4</v>
      </c>
      <c r="I6" s="8">
        <v>1.4</v>
      </c>
      <c r="J6" s="8">
        <v>9.4</v>
      </c>
      <c r="K6" s="8">
        <v>65</v>
      </c>
      <c r="L6" s="8">
        <v>4.0999999999999996</v>
      </c>
    </row>
    <row r="7" spans="1:12" x14ac:dyDescent="0.25">
      <c r="A7" s="6" t="s">
        <v>13</v>
      </c>
      <c r="B7" s="7" t="s">
        <v>28</v>
      </c>
      <c r="C7" s="8">
        <v>6166</v>
      </c>
      <c r="D7" s="8">
        <v>85</v>
      </c>
      <c r="E7" s="8">
        <v>3220</v>
      </c>
      <c r="F7" s="8">
        <v>3</v>
      </c>
      <c r="G7" s="8">
        <v>39</v>
      </c>
      <c r="H7" s="8">
        <v>36</v>
      </c>
      <c r="I7" s="8">
        <v>1.6</v>
      </c>
      <c r="J7" s="8">
        <v>9.6</v>
      </c>
      <c r="K7" s="8">
        <v>68</v>
      </c>
      <c r="L7" s="8">
        <v>4.2</v>
      </c>
    </row>
    <row r="8" spans="1:12" x14ac:dyDescent="0.25">
      <c r="A8" s="6" t="s">
        <v>8</v>
      </c>
      <c r="B8" s="7" t="s">
        <v>24</v>
      </c>
      <c r="C8" s="8">
        <v>6417</v>
      </c>
      <c r="D8" s="8">
        <v>448</v>
      </c>
      <c r="E8" s="8">
        <v>1549</v>
      </c>
      <c r="F8" s="8">
        <v>3</v>
      </c>
      <c r="G8" s="8">
        <v>155.80000000000001</v>
      </c>
      <c r="H8" s="8">
        <v>129</v>
      </c>
      <c r="I8" s="8">
        <v>1.6</v>
      </c>
      <c r="J8" s="8">
        <v>10.6</v>
      </c>
      <c r="K8" s="8"/>
      <c r="L8" s="8">
        <v>17</v>
      </c>
    </row>
    <row r="9" spans="1:12" x14ac:dyDescent="0.25">
      <c r="A9" s="6" t="s">
        <v>5</v>
      </c>
      <c r="B9" s="8" t="s">
        <v>21</v>
      </c>
      <c r="C9" s="8">
        <v>23922</v>
      </c>
      <c r="D9" s="8">
        <v>84.4</v>
      </c>
      <c r="E9" s="8">
        <f>9290</f>
        <v>9290</v>
      </c>
      <c r="F9" s="8">
        <v>3</v>
      </c>
      <c r="G9" s="8">
        <v>102</v>
      </c>
      <c r="H9" s="8">
        <v>95</v>
      </c>
      <c r="I9" s="8">
        <v>2</v>
      </c>
      <c r="J9" s="8">
        <v>18</v>
      </c>
      <c r="K9" s="8"/>
      <c r="L9" s="8">
        <v>18</v>
      </c>
    </row>
    <row r="10" spans="1:12" x14ac:dyDescent="0.25">
      <c r="A10" s="6" t="s">
        <v>7</v>
      </c>
      <c r="B10" s="7" t="s">
        <v>23</v>
      </c>
      <c r="C10" s="8">
        <v>25822</v>
      </c>
      <c r="D10" s="8">
        <v>141</v>
      </c>
      <c r="E10" s="8">
        <v>20729</v>
      </c>
      <c r="F10" s="8">
        <v>3</v>
      </c>
      <c r="G10" s="8">
        <v>110</v>
      </c>
      <c r="H10" s="8">
        <v>102</v>
      </c>
      <c r="I10" s="8">
        <v>2.1</v>
      </c>
      <c r="J10" s="8">
        <v>19.3</v>
      </c>
      <c r="K10" s="8"/>
      <c r="L10" s="8">
        <v>18.2</v>
      </c>
    </row>
    <row r="11" spans="1:12" x14ac:dyDescent="0.25">
      <c r="A11" s="6" t="s">
        <v>15</v>
      </c>
      <c r="B11" s="7" t="s">
        <v>33</v>
      </c>
      <c r="C11" s="8">
        <v>35260</v>
      </c>
      <c r="D11" s="8">
        <v>98</v>
      </c>
      <c r="E11" s="8">
        <v>2656</v>
      </c>
      <c r="F11" s="8">
        <v>3</v>
      </c>
      <c r="G11" s="8">
        <v>196</v>
      </c>
      <c r="H11" s="8">
        <v>158.6</v>
      </c>
      <c r="I11" s="8">
        <v>3.4</v>
      </c>
      <c r="J11" s="8">
        <v>40</v>
      </c>
      <c r="K11" s="8"/>
      <c r="L11" s="8">
        <v>19.399999999999999</v>
      </c>
    </row>
    <row r="12" spans="1:12" x14ac:dyDescent="0.25">
      <c r="A12" s="6" t="s">
        <v>1</v>
      </c>
      <c r="B12" s="7" t="s">
        <v>30</v>
      </c>
      <c r="C12" s="8">
        <v>187</v>
      </c>
      <c r="D12" s="8">
        <v>1</v>
      </c>
      <c r="E12" s="8">
        <v>539</v>
      </c>
      <c r="F12" s="8">
        <v>6</v>
      </c>
      <c r="G12" s="8">
        <v>12.4</v>
      </c>
      <c r="H12" s="8">
        <v>16.100000000000001</v>
      </c>
      <c r="I12" s="8">
        <v>1.7</v>
      </c>
      <c r="J12" s="8">
        <v>4.4000000000000004</v>
      </c>
      <c r="K12" s="8">
        <v>3.5</v>
      </c>
      <c r="L12" s="8">
        <v>2.7</v>
      </c>
    </row>
    <row r="13" spans="1:12" x14ac:dyDescent="0.25">
      <c r="A13" s="6" t="s">
        <v>2</v>
      </c>
      <c r="B13" s="7" t="s">
        <v>31</v>
      </c>
      <c r="C13" s="8">
        <v>702</v>
      </c>
      <c r="D13" s="8">
        <v>7</v>
      </c>
      <c r="E13" s="8">
        <v>685</v>
      </c>
      <c r="F13" s="8">
        <v>11</v>
      </c>
      <c r="G13" s="8">
        <v>20.8</v>
      </c>
      <c r="H13" s="8">
        <v>22.6</v>
      </c>
      <c r="I13" s="8">
        <v>1.8</v>
      </c>
      <c r="J13" s="8">
        <v>5.2</v>
      </c>
      <c r="K13" s="8">
        <v>5.6</v>
      </c>
      <c r="L13" s="8">
        <v>3.2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F4:F13"/>
  </sortState>
  <mergeCells count="1">
    <mergeCell ref="G2:I2"/>
  </mergeCells>
  <hyperlinks>
    <hyperlink ref="B5" r:id="rId1"/>
    <hyperlink ref="B10" r:id="rId2"/>
    <hyperlink ref="B8" r:id="rId3"/>
    <hyperlink ref="B16" r:id="rId4"/>
    <hyperlink ref="B4" r:id="rId5"/>
    <hyperlink ref="B6" r:id="rId6"/>
    <hyperlink ref="B7" r:id="rId7"/>
    <hyperlink ref="B18" r:id="rId8"/>
    <hyperlink ref="B12" r:id="rId9"/>
    <hyperlink ref="B15" r:id="rId10"/>
    <hyperlink ref="B13" r:id="rId11"/>
    <hyperlink ref="B11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por Commit</vt:lpstr>
      <vt:lpstr>Dados por Tamanho</vt:lpstr>
      <vt:lpstr>Dados por Nr. Arquivos</vt:lpstr>
      <vt:lpstr>Dados por Nr. Nós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2014-05-11T01:10:29Z</dcterms:modified>
</cp:coreProperties>
</file>