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náliseArtigosVisualização" sheetId="1" r:id="rId1"/>
    <sheet name="Artigos" sheetId="2" r:id="rId2"/>
    <sheet name="Resumo" sheetId="5" r:id="rId3"/>
    <sheet name="Listas" sheetId="4" r:id="rId4"/>
  </sheets>
  <definedNames>
    <definedName name="NumeroParticipantes">AnáliseArtigosVisualização!$H:$H</definedName>
    <definedName name="StudyType">Listas!$A$2:$A$10</definedName>
    <definedName name="TipoEscolhido">AnáliseArtigosVisualização!$G:$G</definedName>
  </definedNames>
  <calcPr calcId="152511"/>
</workbook>
</file>

<file path=xl/calcChain.xml><?xml version="1.0" encoding="utf-8"?>
<calcChain xmlns="http://schemas.openxmlformats.org/spreadsheetml/2006/main">
  <c r="B15" i="5" l="1"/>
  <c r="B14" i="5"/>
  <c r="B13" i="5"/>
  <c r="B3" i="5"/>
  <c r="B4" i="5"/>
  <c r="B5" i="5"/>
  <c r="B6" i="5"/>
  <c r="B7" i="5"/>
  <c r="B8" i="5"/>
  <c r="B9" i="5"/>
  <c r="B10" i="5"/>
  <c r="B2" i="5"/>
  <c r="B11" i="5" l="1"/>
</calcChain>
</file>

<file path=xl/sharedStrings.xml><?xml version="1.0" encoding="utf-8"?>
<sst xmlns="http://schemas.openxmlformats.org/spreadsheetml/2006/main" count="721" uniqueCount="269">
  <si>
    <t>On the Success of Empirical Studies in the International
Conference on Software Engineering</t>
  </si>
  <si>
    <t>ICSE’06</t>
  </si>
  <si>
    <t>Sim</t>
  </si>
  <si>
    <t>Carmen Zannier, Grigori Melnik, Frank Maurer</t>
  </si>
  <si>
    <t>Study Type</t>
  </si>
  <si>
    <t>Controlled Experiment</t>
  </si>
  <si>
    <t>Case Study</t>
  </si>
  <si>
    <t>Exploratory CS</t>
  </si>
  <si>
    <t>Experience Report</t>
  </si>
  <si>
    <t>Meta-Analysis</t>
  </si>
  <si>
    <t>Example Application</t>
  </si>
  <si>
    <t>Survey</t>
  </si>
  <si>
    <t>Discussion</t>
  </si>
  <si>
    <t>Usar?</t>
  </si>
  <si>
    <t>Lido?</t>
  </si>
  <si>
    <t>#</t>
  </si>
  <si>
    <t>Nome</t>
  </si>
  <si>
    <t>Autores</t>
  </si>
  <si>
    <t>Conferência</t>
  </si>
  <si>
    <t>TipoEstudo</t>
  </si>
  <si>
    <t>06650519 - An empirical study assessing the effect of seeit 3D on comprehension</t>
  </si>
  <si>
    <t>06650520 - Synchrovis 3D visualization of monitoring traces in the city metaphor for analyzing concurrency</t>
  </si>
  <si>
    <t>06650521 - Tool demonstration The visualizations of code bubbles</t>
  </si>
  <si>
    <t>06650522 - VisGi - Visualizing Git Branches</t>
  </si>
  <si>
    <t>06650523 - Performance evolution blueprint Understanding the impact of software evolution on performance</t>
  </si>
  <si>
    <t>06650524 - Visualizing software dynamicities with heat maps</t>
  </si>
  <si>
    <t>06650525 - ClonEvol Visualizing software evolution with code clones</t>
  </si>
  <si>
    <t>06650526 - DEVis A tool for visualizing software document evolution</t>
  </si>
  <si>
    <t>06650527 - SourceVis - Collaborative software visualization for co-located environments</t>
  </si>
  <si>
    <t>06650528 - CodeMetrpolis - A minecraft based collaboration tool for developers</t>
  </si>
  <si>
    <t>06650529 - Visualizing emotions in software development projects</t>
  </si>
  <si>
    <t>06650530 - Finding structures in multi-type code couplings with node-link and matrix visualization</t>
  </si>
  <si>
    <t>06650531 - Visualizing the workflow of developers</t>
  </si>
  <si>
    <t>06650532 - Visualizing time and geography of open source software with storygraph</t>
  </si>
  <si>
    <t>06650533 - Visuocode A software development environment that supports spatial navigation and composition</t>
  </si>
  <si>
    <t>06650534 - SYNCTRACE Visual thread-interplay analysis</t>
  </si>
  <si>
    <t>06650535 - Visualizing jobs with shared resources in distributed environments</t>
  </si>
  <si>
    <t>06650536 - Live trace visualization for comprehending large software landscapes_The ExplorViz approach</t>
  </si>
  <si>
    <t>06650537 - Visualizing constituent behaviors within executions</t>
  </si>
  <si>
    <t>06650538 - Visualizing the allocation and death of objects</t>
  </si>
  <si>
    <t>06650539 - Using HTML5 visualizations in software fault localization</t>
  </si>
  <si>
    <t>06650540 - Automatic categorization and visualization of lock behavior</t>
  </si>
  <si>
    <t>06650541 - Lightweight software reverse engineering using augmented matrix visualizations</t>
  </si>
  <si>
    <t>06650542 - A Closer Look at Bugs</t>
  </si>
  <si>
    <t>06650543 - Towards interactive visualization support for pairwise testing software product lines</t>
  </si>
  <si>
    <t>06650544 - Software Entities as Bird Flocks and Fish Schools</t>
  </si>
  <si>
    <t>06650545 - Visual monitoring of numeric variables embedded in source code</t>
  </si>
  <si>
    <t>06650546 - A tile-based editor for a textual programming language</t>
  </si>
  <si>
    <t>06650547 - Chronos Visualizing slices of source-code history</t>
  </si>
  <si>
    <t>06650548 - Design Decisions in AspectMaps</t>
  </si>
  <si>
    <t>06650549 - IMMV An interactive multi-matrix visualization for program comprehension</t>
  </si>
  <si>
    <t>VISSOFT'13</t>
  </si>
  <si>
    <t># Participantes</t>
  </si>
  <si>
    <t>Analisado</t>
  </si>
  <si>
    <t>Observações</t>
  </si>
  <si>
    <t>1 cenário</t>
  </si>
  <si>
    <t>Ohloh repository comparison:
https://www.ohloh.net/repositories/compare, visited June 3. 2013</t>
  </si>
  <si>
    <t>A1</t>
  </si>
  <si>
    <t>A2</t>
  </si>
  <si>
    <t>Onde</t>
  </si>
  <si>
    <t>A3</t>
  </si>
  <si>
    <t>Stefan Elsen</t>
  </si>
  <si>
    <t>Ferramenta?</t>
  </si>
  <si>
    <t>2 cenários</t>
  </si>
  <si>
    <t>A4</t>
  </si>
  <si>
    <t>Francisco Servant and James A. Jones</t>
  </si>
  <si>
    <t>Não</t>
  </si>
  <si>
    <t>06069450 - Visual support for porting large code bases</t>
  </si>
  <si>
    <t>06069451 - 3D Hierarchical Edge bundles to visualize relations in a software city metaphor</t>
  </si>
  <si>
    <t>06069452 - Abstract visualization of runtime memory behavior</t>
  </si>
  <si>
    <t>06069453 - Constellation visualization Augmenting program dependence with dynamic information</t>
  </si>
  <si>
    <t>06069454 - E-Quality A graph based object oriented software quality visualization tool</t>
  </si>
  <si>
    <t>06069455 - Visually exploring multi-dimensional code couplings</t>
  </si>
  <si>
    <t>06069456 - Visualising concurrent programs with dynamic dependence graphs</t>
  </si>
  <si>
    <t>06069457 - MosaiCode Visualizing large scale software - A tool demonstration</t>
  </si>
  <si>
    <t>06069458 - A visual analysis and design tool for planning software reengineerings</t>
  </si>
  <si>
    <t>06069459 - Telling Stories about GNOME with Complicity</t>
  </si>
  <si>
    <t>06069460 - An interactive differential and temporal approach to visually analyze software evolution</t>
  </si>
  <si>
    <t>06069461 - Visual exploration of program structure, dependencies and metrics with SolidSX</t>
  </si>
  <si>
    <t>06069462 - Follow that sketch Lifecycles of diagrams and sketches in software development</t>
  </si>
  <si>
    <t>06069463 - A multi-level approach for visualization and exploration of reactive program behavior</t>
  </si>
  <si>
    <t>VISSOFT'11</t>
  </si>
  <si>
    <t>3 examples</t>
  </si>
  <si>
    <t>p103-lin - Towards anomaly comprehension - using structural compression to navigate profiling call-trees</t>
  </si>
  <si>
    <t>p113-kuhn - Embedding spatial software visualization in the IDE - an exploratory study</t>
  </si>
  <si>
    <t>p123-wu - Visualizing windows system traces</t>
  </si>
  <si>
    <t>p133-trumper - Understanding complex multithreaded software systems by using trace visualization</t>
  </si>
  <si>
    <t>p15-parnin - CodePad - interactive spaces for maintaining concentration in programming environments</t>
  </si>
  <si>
    <t>p153-helminen - Jype - a program visualization and programming exercise tool for Python</t>
  </si>
  <si>
    <t>p163-frisch - Off-screen visualization techniques for class diagrams</t>
  </si>
  <si>
    <t>p183-beck - Visual comparison of software architectures</t>
  </si>
  <si>
    <t>p193-steinbruckner - Representing development history in software cities</t>
  </si>
  <si>
    <t>p25-anslow - User evaluation of polymetric views using a large visualization wall</t>
  </si>
  <si>
    <t>p35-ogawa - Software evolution storylines</t>
  </si>
  <si>
    <t>p43-robertson - AllocRay - memory allocation visualization for unmanaged languages</t>
  </si>
  <si>
    <t>p5-murphy-hill - An interactive ambient visualization for code smells</t>
  </si>
  <si>
    <t>p53-aftandilian - Heapviz - interactive heap visualization for program understanding and debugging</t>
  </si>
  <si>
    <t>p63-myers - A map of the heap - revealing design abstractions in runtime structures</t>
  </si>
  <si>
    <t>p73-adamoli - Trevis - a context tree visualization &amp; analysis framework and its use for classifying performance failure reports</t>
  </si>
  <si>
    <t>p83-ruan - Exploring the inventor's paradox - applying jigsaw to software visualization</t>
  </si>
  <si>
    <t>p93-islam - Dependence cluster visualization</t>
  </si>
  <si>
    <t>SOFTVIS'10</t>
  </si>
  <si>
    <t>05336413 - Sv3D meets Eclipse</t>
  </si>
  <si>
    <t>05336416 - Visualizing massively pruned execution traces to facilitate trace exploration</t>
  </si>
  <si>
    <t>05336417 - Case study - Visual analytics in software product assessments</t>
  </si>
  <si>
    <t>05336418 - Visualizing the Java Heap to Detect Memory Problems</t>
  </si>
  <si>
    <t>05336419 - Extraction and visualization of call dependencies for large C&amp;C++ code bases - A comparative study</t>
  </si>
  <si>
    <t>05336422 - Enhancing structural views of software systems by dynamic information.</t>
  </si>
  <si>
    <t>05336423 - Generating visualization-based analysis scenarios from maintenance task descriptions</t>
  </si>
  <si>
    <t>05336425 - Visualizing Calling Context profiles with Ring Charts</t>
  </si>
  <si>
    <t>05336426 - Visualization of domain-specific programs' behavior</t>
  </si>
  <si>
    <t>05336429 - Compare and contrast - Visual exploration of source code examples</t>
  </si>
  <si>
    <t>05336430 - The effect of layout on the comprehension of UML class diagrams - A controlled experiment.</t>
  </si>
  <si>
    <t>05336431 - Evaluation of software visualization tools Lessons learned</t>
  </si>
  <si>
    <t>05336433 - Beyond pretty pictures - Examining the benefits of code visualization for Open Source newcomers</t>
  </si>
  <si>
    <t>VISSOFT'09</t>
  </si>
  <si>
    <t>p105-eichelberger - Automatic layout of UML use case diagrams</t>
  </si>
  <si>
    <t>p115-ploeger - Improving an interactive visualization of transition systems</t>
  </si>
  <si>
    <t>p125-depauw - Streamsight - a visualization tool for large-scale streaming applications</t>
  </si>
  <si>
    <t>p135-subrahmaniyan - Software visualization for end-user programmers -  trial period obstacles</t>
  </si>
  <si>
    <t>p145-harel - Visualizing inter-dependencies between scenarios</t>
  </si>
  <si>
    <t>p155-wettel - Visually localizing design problems with disharmony maps</t>
  </si>
  <si>
    <t>p165-bernardin - Stacked-widget visualization of scheduling-based algorithms</t>
  </si>
  <si>
    <t>p175-nestor - Applying visualisation techniques in software product lines</t>
  </si>
  <si>
    <t>p185-panas - Signature visualization of software binaries</t>
  </si>
  <si>
    <t>p189-theron - Supporting the understanding of the evolution of software items</t>
  </si>
  <si>
    <t>p19-shah - Visualization of exception handling constructs to support program understanding</t>
  </si>
  <si>
    <t>p193-savidis - Rapid visual design with semantics encoding through 3d CRC cards</t>
  </si>
  <si>
    <t>p29-pich - Visual analysis of importance and grouping in software dependency graphs</t>
  </si>
  <si>
    <t>p33-parduhn - Algorithm visualization using concrete and abstract shape graphs</t>
  </si>
  <si>
    <t>p37-zeckzer - Analyzing the reliability of communication between software entities using a 3D visualization of clustered graphs</t>
  </si>
  <si>
    <t>p47-sundararaman - HDPV - interactive, faithful, in-vivo runtime state visualization for C_C++ and Java</t>
  </si>
  <si>
    <t>p57-cottam - Representing unit test data for large scale software development</t>
  </si>
  <si>
    <t>p67-telea - An interactive reverse engineering environment for large-scale C++ code</t>
  </si>
  <si>
    <t>p7-stasko - Visualization for information exploration and analysis - keynote presentation</t>
  </si>
  <si>
    <t>p77-parnin - A catalogue of lightweight visualizations to support code smell inspection</t>
  </si>
  <si>
    <t>p87-sensalire - Classifying desirable features of software visualization tools for corrective maintenance</t>
  </si>
  <si>
    <t>p9-xie - Assessing the benefits of synchronization-adorned sequence diagrams - two controlled experiments</t>
  </si>
  <si>
    <t>p91-dietrich - Cluster analysis of Java dependency graphs</t>
  </si>
  <si>
    <t>p95-von_pilgrim - Gef3D - a framework for two-, two-and-a-half-, and three-dimensional graphical editors</t>
  </si>
  <si>
    <t>SOFTVIS'08</t>
  </si>
  <si>
    <t>04290693 - Requirements of Software Visualization Tools - A Literature Survey</t>
  </si>
  <si>
    <t>04290694 - Software Visualization - A Process Perspective</t>
  </si>
  <si>
    <t>04290695 - Design Guidelines for Ambient Software Visualization in the Workplace</t>
  </si>
  <si>
    <t>04290696 - Visualizing Object Oriented Software - Towards a Point of Reference for Developing Tools for Industry</t>
  </si>
  <si>
    <t>04290697 - Visualizing Dynamic Memory Allocations</t>
  </si>
  <si>
    <t>04290698 - Visualization of Dynamic Program Aspects</t>
  </si>
  <si>
    <t>04290699 - Trace Visualization Using Hierarchical Edge Bundles and Massive Sequence View</t>
  </si>
  <si>
    <t>04290700 - Distributable Features View - Visualizing the Structural Characteristics of Distributed Software Systems</t>
  </si>
  <si>
    <t>04290701 - Facilitating Exploration of Unfamiliar Source Code by Providing 21-2D Visualizations of Dynamic Call Graphs</t>
  </si>
  <si>
    <t>04290702 - Rapid Prototyping of Visualizations using Mondrian</t>
  </si>
  <si>
    <t>04290703- CocoViz - Towards Cognitive Software Visualizations</t>
  </si>
  <si>
    <t>04290704 - Onion Graphs for Focus+Context Views of UML Class Diagrams</t>
  </si>
  <si>
    <t>04290705 - Visualization Patterns - A Context-Sensitive Tool to Evaluate Visualization Techniques</t>
  </si>
  <si>
    <t>04290706 - Visualizing Software Systems as Cities</t>
  </si>
  <si>
    <t>04290707 - Task-specific source code dependency investigation</t>
  </si>
  <si>
    <t>04290708 - Software Visualization in the Context of Service-Oriented Architectures</t>
  </si>
  <si>
    <t>04290709 - A Bug's Life Visualizing a Bug Database</t>
  </si>
  <si>
    <t>04290710 - DiffArchViz - A Tool to Visualize Correspondence Between Multiple Representations of a Software Architecture</t>
  </si>
  <si>
    <t>04290711 - YARN - Animating Software Evolution</t>
  </si>
  <si>
    <t>04290712 - A Visualization for Software Project Awareness and Evolution</t>
  </si>
  <si>
    <t>04290713 - Evolutional Insights from UML and Source Code Versions using Information Visualization and Visual Analysis</t>
  </si>
  <si>
    <t>VISSOFT'07</t>
  </si>
  <si>
    <t>p105-byelas - Visualization of areas of interest in software architecture diagrams</t>
  </si>
  <si>
    <t>p115-voinea - Multiscale and multivariate visualizations of software evolution</t>
  </si>
  <si>
    <t>p125-reiss - Visualizing program execution using user abstractions</t>
  </si>
  <si>
    <t>p135-meyer - Mondrian - an agile information visualization framework</t>
  </si>
  <si>
    <t>p145-fronk - 3D visualisation of code structures in Java software systems</t>
  </si>
  <si>
    <t>p147-voinea - How do changes in buggy Mozilla files propagate</t>
  </si>
  <si>
    <t>p17-blumenkrants - Narrative algorithm visualization</t>
  </si>
  <si>
    <t>p27-jain - Experimental evaluation of animated-verifying object viewers for Java</t>
  </si>
  <si>
    <t>p37-de_pauw - Execution patterns for visualizing web services</t>
  </si>
  <si>
    <t>p47-greevy - Visualizing live software systems in 3D</t>
  </si>
  <si>
    <t>p57-demetrescu - A data-driven graphical toolkit for software visualization</t>
  </si>
  <si>
    <t>p67-gauvin - Transparency, holophrasting, and automatic layout applied to control structures for visual dataflow programming languages</t>
  </si>
  <si>
    <t>p7-wendlandt - The Clack graphical router - visualizing network software</t>
  </si>
  <si>
    <t>p77-karavirta - Taxonomy of algorithm animation languages</t>
  </si>
  <si>
    <t>p87-alspaugh - Using social agents to visualize software scenarios</t>
  </si>
  <si>
    <t>p95-bohnet - Visual exploration of function call graphs for feature location in complex software systems</t>
  </si>
  <si>
    <t>SOFTVIS'06</t>
  </si>
  <si>
    <t>p105-malloy - Exploiting UML dynamic object modeling for the visualization of C++ programs</t>
  </si>
  <si>
    <t>p115-reiss - Jove - java as it happens</t>
  </si>
  <si>
    <t>p125-blochinger - Visualizing structural properties of irregular parallel computations</t>
  </si>
  <si>
    <t>p135-cox - Adding parallelism to visual data flow programs</t>
  </si>
  <si>
    <t>p145-frishman - Visualization of mobile object environments</t>
  </si>
  <si>
    <t>p155-noack - A space of layout styles for hierarchical graph models of software systems</t>
  </si>
  <si>
    <t>p165-balzer - Voronoi treemaps for the visualization of software metrics</t>
  </si>
  <si>
    <t>p17-johannes - Algorithm animation using shape analysis - visualising abstract executions</t>
  </si>
  <si>
    <t>p173-panas - Online-configuration of software visualizations with Vizz3D</t>
  </si>
  <si>
    <t>p183-deline - Towards understanding programs through wear-based filtering</t>
  </si>
  <si>
    <t>p193-storey - On the use of visualization to support awareness of human activities in software development - a survey and a framework</t>
  </si>
  <si>
    <t>p27-ghoniem - Peeking in solver strategies using explanations visualization of dynamic graphs for constraint programming</t>
  </si>
  <si>
    <t>p37-burch - Visual data mining in software archives</t>
  </si>
  <si>
    <t>p47-voinea - CVSscan - visualization of code evolution</t>
  </si>
  <si>
    <t>p57-oreilly - The war room command console - shared visualizations for inclusive team coordination</t>
  </si>
  <si>
    <t>p67-pinzger - Visualizing multiple evolution metrics</t>
  </si>
  <si>
    <t>p7-baloian - Algorithm visualization using concept keyboards</t>
  </si>
  <si>
    <t>p77-kholkar - Visual specification and analysis of use cases</t>
  </si>
  <si>
    <t>p87-van_den_bergh - Towards modeling context-sensitive interactive applications - the context-sensitive user interface profile (CUP)</t>
  </si>
  <si>
    <t>p95-gestwicki - Methodology and architecture of JIVE</t>
  </si>
  <si>
    <t>SOFTVIS'05</t>
  </si>
  <si>
    <t>01684294 - SAB - The Software Architecture Browser</t>
  </si>
  <si>
    <t>01684295 - Interactive Exploration of UML Sequence Diagrams</t>
  </si>
  <si>
    <t>01684296 - Evaluating UML Class Diagram Layout based on Architectural Importance</t>
  </si>
  <si>
    <t>01684298 - Visual Exploration of Combined Architectural and Metric Information</t>
  </si>
  <si>
    <t>01684299 - Visual Realism for the Visualization of Software Metrics</t>
  </si>
  <si>
    <t>01684300 - Multi-level Method Understanding Using Microprints</t>
  </si>
  <si>
    <t>01684302 - White Coats - Web-Visualization of Evolving Software in 3D</t>
  </si>
  <si>
    <t>01684303 - Fractal Figures - Visualizing Development Effort for CVS Entities</t>
  </si>
  <si>
    <t>01684304 - Interactive Visual Mechanisms for Exploring Source Code Evolution</t>
  </si>
  <si>
    <t>01684306 - The Paradox of Software Visualization</t>
  </si>
  <si>
    <t>01684307 - Towards More Flexibility in Software Visualization Tools</t>
  </si>
  <si>
    <t>01684308 - User Perspectives on a Visual Aid to Program Comprehension</t>
  </si>
  <si>
    <t>01684309 - A Framework for Software Architecture Visualization Assessment</t>
  </si>
  <si>
    <t>01684311 - The Dominance Tree in Visualizing Software Dependencies</t>
  </si>
  <si>
    <t>01684312 - Exploring Relations within Software Systems Using Treemap Enhanced Hierarchical Graphs</t>
  </si>
  <si>
    <t>01684313 - Interactive Exploration of Semantic Clusters</t>
  </si>
  <si>
    <t>01684315 - Support for Static Concept Location with sv3D</t>
  </si>
  <si>
    <t>01684316 - Identifying Structural Features of Java Programs by Analysing the Interaction of Classes at Runtime</t>
  </si>
  <si>
    <t>01684317 - Visualizing Feature Interaction in 3-D</t>
  </si>
  <si>
    <t>VISSOFT'05</t>
  </si>
  <si>
    <t>p105-tudoreanu - Designing effective program visualization tools for reducing user's cognitive effort</t>
  </si>
  <si>
    <t>p115-jacobs - Interactive visual debugging with UML</t>
  </si>
  <si>
    <t>p133-mu - Interactive locality optimization on NUMA architectures</t>
  </si>
  <si>
    <t>p143-zhou - Graph visualization for the analysis of the structure and dynamics of extreme-scale supercomputers</t>
  </si>
  <si>
    <t>p151-gansner - Visualizing software for telecommunication services</t>
  </si>
  <si>
    <t>p159-eichelberger - Nice class diagrams admit good design</t>
  </si>
  <si>
    <t>p169-hausmann - Visualizing model mappings in UML</t>
  </si>
  <si>
    <t>p17-elmqvist - Growing squares - animated visualization of causal relations</t>
  </si>
  <si>
    <t>p179-gutwenger - A new approach for visualizing UML class diagrams</t>
  </si>
  <si>
    <t>p189-eiglsperger - A topology-shape-metrics approach for the automatic layout of UML class diagrams</t>
  </si>
  <si>
    <t>p47-lintern - Plugging-in visualization - experiences integrating a visualization tool with Eclipse</t>
  </si>
  <si>
    <t>p57-reiss - Visualizing Java in action</t>
  </si>
  <si>
    <t>p67-orso - Visualization of program-execution data for deployed software</t>
  </si>
  <si>
    <t>p77-collberg - A system for graph-based visualization of the evolution of software</t>
  </si>
  <si>
    <t>p87-grissom - Algorithm visualization in CS education - comparing levels of student engagement</t>
  </si>
  <si>
    <t>p95-hubscher-younger - Dancing hamsters and marble statues - characterizing student visualizations of algorithms</t>
  </si>
  <si>
    <t>SOFTVIS'03</t>
  </si>
  <si>
    <t>01019789 - View Definitions for Language-Independent Multiple-View Program Comprehension and Editing</t>
  </si>
  <si>
    <t>01019790 - UML Collaboration Diagram Syntax - An Empirical Study of Comprehension</t>
  </si>
  <si>
    <t>01019791 - Aesthetics of Class Diagrams</t>
  </si>
  <si>
    <t>01019792 - A Task Oriented View of Software Visualization</t>
  </si>
  <si>
    <t>01019793 - Revision Towers</t>
  </si>
  <si>
    <t>01019794 - Visualization of Component-based Software</t>
  </si>
  <si>
    <t>01019795 - Analogical Representations of Programs</t>
  </si>
  <si>
    <t>01019796 - Metrics-Based 3D Visualization of Large Object-Oriented Programs</t>
  </si>
  <si>
    <t>01019797 - Runtime Visualisation of Object Oriented Software</t>
  </si>
  <si>
    <t>01019798 - The CONCEPT Project - Applying Source Code Analysis to Reduce Information Complexity of Static and Dynamic Visualization Techniques</t>
  </si>
  <si>
    <t>01019799 - Reification of Program Points for Visual Execution</t>
  </si>
  <si>
    <t>01019800 - Specifying Algorithm Visualizations in Terms of Data Flow</t>
  </si>
  <si>
    <t>VISSOFT'02</t>
  </si>
  <si>
    <t>Renato L. Novais et al</t>
  </si>
  <si>
    <t>A5</t>
  </si>
  <si>
    <t>???</t>
  </si>
  <si>
    <t>#Artigos</t>
  </si>
  <si>
    <t>Total de Artigos</t>
  </si>
  <si>
    <t>Interessante</t>
  </si>
  <si>
    <t>Frank Steinbrückner and Claus Lewerentz</t>
  </si>
  <si>
    <t>A6</t>
  </si>
  <si>
    <t>Qtde artigos com humanos</t>
  </si>
  <si>
    <t>Máximo participantes</t>
  </si>
  <si>
    <t>Mínimo participantes</t>
  </si>
  <si>
    <t>2 exemplos construídos e 2 do mundo real</t>
  </si>
  <si>
    <t>Quasi Experiment</t>
  </si>
  <si>
    <t>Awareness and Comprehension in Software/Systems Engineering Practice and Education: Trends and Research Directions</t>
  </si>
  <si>
    <t>Marcelo Schots</t>
  </si>
  <si>
    <t>SBES'12</t>
  </si>
  <si>
    <t>A7</t>
  </si>
  <si>
    <t>Mariam Sensalire et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</si>
</sst>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/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Resumo!$B$1</c:f>
              <c:strCache>
                <c:ptCount val="1"/>
                <c:pt idx="0">
                  <c:v>#Artigos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Resumo!$A$2:$A$10</c:f>
              <c:strCache>
                <c:ptCount val="9"/>
                <c:pt idx="0">
                  <c:v>Controlled Experiment</c:v>
                </c:pt>
                <c:pt idx="1">
                  <c:v>Quasi Experiment</c:v>
                </c:pt>
                <c:pt idx="2">
                  <c:v>Case Study</c:v>
                </c:pt>
                <c:pt idx="3">
                  <c:v>Exploratory CS</c:v>
                </c:pt>
                <c:pt idx="4">
                  <c:v>Experience Report</c:v>
                </c:pt>
                <c:pt idx="5">
                  <c:v>Meta-Analysis</c:v>
                </c:pt>
                <c:pt idx="6">
                  <c:v>Example Application</c:v>
                </c:pt>
                <c:pt idx="7">
                  <c:v>Survey</c:v>
                </c:pt>
                <c:pt idx="8">
                  <c:v>Discussion</c:v>
                </c:pt>
              </c:strCache>
            </c:strRef>
          </c:cat>
          <c:val>
            <c:numRef>
              <c:f>Resumo!$B$2:$B$10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31</c:v>
                </c:pt>
                <c:pt idx="7">
                  <c:v>6</c:v>
                </c:pt>
                <c:pt idx="8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9043936"/>
        <c:axId val="219044720"/>
      </c:barChart>
      <c:catAx>
        <c:axId val="21904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044720"/>
        <c:crosses val="autoZero"/>
        <c:auto val="1"/>
        <c:lblAlgn val="ctr"/>
        <c:lblOffset val="100"/>
        <c:noMultiLvlLbl val="0"/>
      </c:catAx>
      <c:valAx>
        <c:axId val="21904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04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Resumo!$B$1</c:f>
              <c:strCache>
                <c:ptCount val="1"/>
                <c:pt idx="0">
                  <c:v>#Artigos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Resumo!$A$2:$A$10</c:f>
              <c:strCache>
                <c:ptCount val="9"/>
                <c:pt idx="0">
                  <c:v>Controlled Experiment</c:v>
                </c:pt>
                <c:pt idx="1">
                  <c:v>Quasi Experiment</c:v>
                </c:pt>
                <c:pt idx="2">
                  <c:v>Case Study</c:v>
                </c:pt>
                <c:pt idx="3">
                  <c:v>Exploratory CS</c:v>
                </c:pt>
                <c:pt idx="4">
                  <c:v>Experience Report</c:v>
                </c:pt>
                <c:pt idx="5">
                  <c:v>Meta-Analysis</c:v>
                </c:pt>
                <c:pt idx="6">
                  <c:v>Example Application</c:v>
                </c:pt>
                <c:pt idx="7">
                  <c:v>Survey</c:v>
                </c:pt>
                <c:pt idx="8">
                  <c:v>Discussion</c:v>
                </c:pt>
              </c:strCache>
            </c:strRef>
          </c:cat>
          <c:val>
            <c:numRef>
              <c:f>Resumo!$B$2:$B$10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31</c:v>
                </c:pt>
                <c:pt idx="7">
                  <c:v>6</c:v>
                </c:pt>
                <c:pt idx="8">
                  <c:v>22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80962</xdr:rowOff>
    </xdr:from>
    <xdr:to>
      <xdr:col>9</xdr:col>
      <xdr:colOff>457200</xdr:colOff>
      <xdr:row>14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157162</xdr:colOff>
      <xdr:row>15</xdr:row>
      <xdr:rowOff>90487</xdr:rowOff>
    </xdr:from>
    <xdr:to>
      <xdr:col>9</xdr:col>
      <xdr:colOff>461962</xdr:colOff>
      <xdr:row>29</xdr:row>
      <xdr:rowOff>166687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4" sqref="F124"/>
    </sheetView>
  </sheetViews>
  <sheetFormatPr defaultRowHeight="11.25" x14ac:dyDescent="0.2"/>
  <cols>
    <col min="1" max="1" width="3.5703125" style="2" bestFit="1" customWidth="1"/>
    <col min="2" max="2" width="26.140625" style="3" customWidth="1"/>
    <col min="3" max="3" width="77.28515625" style="3" bestFit="1" customWidth="1"/>
    <col min="4" max="4" width="11.28515625" style="2" customWidth="1"/>
    <col min="5" max="5" width="9.7109375" style="2" bestFit="1" customWidth="1"/>
    <col min="6" max="6" width="7.7109375" style="2" bestFit="1" customWidth="1"/>
    <col min="7" max="7" width="38.7109375" style="2" customWidth="1"/>
    <col min="8" max="8" width="11.140625" style="2" bestFit="1" customWidth="1"/>
    <col min="9" max="9" width="33.140625" style="2" customWidth="1"/>
    <col min="10" max="16384" width="9.140625" style="2"/>
  </cols>
  <sheetData>
    <row r="1" spans="1:9" x14ac:dyDescent="0.2">
      <c r="A1" s="2" t="s">
        <v>15</v>
      </c>
      <c r="B1" s="3" t="s">
        <v>17</v>
      </c>
      <c r="C1" s="3" t="s">
        <v>16</v>
      </c>
      <c r="D1" s="2" t="s">
        <v>18</v>
      </c>
      <c r="E1" s="2" t="s">
        <v>62</v>
      </c>
      <c r="F1" s="2" t="s">
        <v>53</v>
      </c>
      <c r="G1" s="2" t="s">
        <v>19</v>
      </c>
      <c r="H1" s="2" t="s">
        <v>52</v>
      </c>
      <c r="I1" s="2" t="s">
        <v>54</v>
      </c>
    </row>
    <row r="2" spans="1:9" x14ac:dyDescent="0.2">
      <c r="A2" s="2">
        <v>1</v>
      </c>
      <c r="C2" s="3" t="s">
        <v>20</v>
      </c>
      <c r="D2" s="2" t="s">
        <v>51</v>
      </c>
      <c r="E2" s="2" t="s">
        <v>2</v>
      </c>
      <c r="F2" s="2" t="s">
        <v>2</v>
      </c>
      <c r="G2" s="2" t="s">
        <v>5</v>
      </c>
      <c r="H2" s="2">
        <v>97</v>
      </c>
    </row>
    <row r="3" spans="1:9" x14ac:dyDescent="0.2">
      <c r="A3" s="2">
        <v>2</v>
      </c>
      <c r="C3" s="3" t="s">
        <v>21</v>
      </c>
      <c r="D3" s="2" t="s">
        <v>51</v>
      </c>
      <c r="E3" s="2" t="s">
        <v>2</v>
      </c>
      <c r="F3" s="2" t="s">
        <v>2</v>
      </c>
      <c r="G3" s="2" t="s">
        <v>10</v>
      </c>
      <c r="I3" s="2" t="s">
        <v>55</v>
      </c>
    </row>
    <row r="4" spans="1:9" x14ac:dyDescent="0.2">
      <c r="A4" s="2">
        <v>3</v>
      </c>
      <c r="C4" s="3" t="s">
        <v>22</v>
      </c>
      <c r="D4" s="2" t="s">
        <v>51</v>
      </c>
      <c r="E4" s="2" t="s">
        <v>2</v>
      </c>
      <c r="F4" s="2" t="s">
        <v>2</v>
      </c>
      <c r="G4" s="2" t="s">
        <v>10</v>
      </c>
      <c r="I4" s="2" t="s">
        <v>55</v>
      </c>
    </row>
    <row r="5" spans="1:9" x14ac:dyDescent="0.2">
      <c r="A5" s="2">
        <v>4</v>
      </c>
      <c r="B5" s="3" t="s">
        <v>61</v>
      </c>
      <c r="C5" s="3" t="s">
        <v>23</v>
      </c>
      <c r="D5" s="2" t="s">
        <v>51</v>
      </c>
      <c r="E5" s="2" t="s">
        <v>2</v>
      </c>
      <c r="F5" s="2" t="s">
        <v>2</v>
      </c>
      <c r="G5" s="2" t="s">
        <v>10</v>
      </c>
    </row>
    <row r="6" spans="1:9" x14ac:dyDescent="0.2">
      <c r="A6" s="2">
        <v>5</v>
      </c>
      <c r="C6" s="3" t="s">
        <v>24</v>
      </c>
      <c r="D6" s="2" t="s">
        <v>51</v>
      </c>
      <c r="E6" s="2" t="s">
        <v>2</v>
      </c>
      <c r="F6" s="2" t="s">
        <v>2</v>
      </c>
      <c r="G6" s="2" t="s">
        <v>12</v>
      </c>
    </row>
    <row r="7" spans="1:9" x14ac:dyDescent="0.2">
      <c r="A7" s="2">
        <v>6</v>
      </c>
      <c r="C7" s="3" t="s">
        <v>25</v>
      </c>
      <c r="D7" s="2" t="s">
        <v>51</v>
      </c>
      <c r="E7" s="2" t="s">
        <v>2</v>
      </c>
      <c r="F7" s="2" t="s">
        <v>2</v>
      </c>
      <c r="G7" s="2" t="s">
        <v>6</v>
      </c>
    </row>
    <row r="8" spans="1:9" x14ac:dyDescent="0.2">
      <c r="A8" s="2">
        <v>7</v>
      </c>
      <c r="C8" s="3" t="s">
        <v>26</v>
      </c>
      <c r="D8" s="2" t="s">
        <v>51</v>
      </c>
      <c r="E8" s="2" t="s">
        <v>2</v>
      </c>
      <c r="F8" s="2" t="s">
        <v>2</v>
      </c>
      <c r="G8" s="2" t="s">
        <v>10</v>
      </c>
    </row>
    <row r="9" spans="1:9" x14ac:dyDescent="0.2">
      <c r="A9" s="2">
        <v>8</v>
      </c>
      <c r="C9" s="3" t="s">
        <v>27</v>
      </c>
      <c r="D9" s="2" t="s">
        <v>51</v>
      </c>
      <c r="E9" s="2" t="s">
        <v>2</v>
      </c>
      <c r="F9" s="2" t="s">
        <v>2</v>
      </c>
      <c r="G9" s="2" t="s">
        <v>12</v>
      </c>
    </row>
    <row r="10" spans="1:9" x14ac:dyDescent="0.2">
      <c r="A10" s="2">
        <v>9</v>
      </c>
      <c r="C10" s="3" t="s">
        <v>28</v>
      </c>
      <c r="D10" s="2" t="s">
        <v>51</v>
      </c>
      <c r="E10" s="2" t="s">
        <v>2</v>
      </c>
      <c r="F10" s="2" t="s">
        <v>2</v>
      </c>
      <c r="G10" s="2" t="s">
        <v>7</v>
      </c>
      <c r="H10" s="2">
        <v>6</v>
      </c>
    </row>
    <row r="11" spans="1:9" x14ac:dyDescent="0.2">
      <c r="A11" s="2">
        <v>10</v>
      </c>
      <c r="C11" s="3" t="s">
        <v>29</v>
      </c>
      <c r="D11" s="2" t="s">
        <v>51</v>
      </c>
      <c r="E11" s="2" t="s">
        <v>2</v>
      </c>
      <c r="F11" s="2" t="s">
        <v>2</v>
      </c>
      <c r="G11" s="2" t="s">
        <v>12</v>
      </c>
    </row>
    <row r="12" spans="1:9" x14ac:dyDescent="0.2">
      <c r="A12" s="2">
        <v>11</v>
      </c>
      <c r="C12" s="3" t="s">
        <v>30</v>
      </c>
      <c r="D12" s="2" t="s">
        <v>51</v>
      </c>
      <c r="E12" s="2" t="s">
        <v>2</v>
      </c>
      <c r="F12" s="2" t="s">
        <v>2</v>
      </c>
      <c r="G12" s="2" t="s">
        <v>6</v>
      </c>
    </row>
    <row r="13" spans="1:9" x14ac:dyDescent="0.2">
      <c r="A13" s="2">
        <v>12</v>
      </c>
      <c r="C13" s="3" t="s">
        <v>31</v>
      </c>
      <c r="D13" s="2" t="s">
        <v>51</v>
      </c>
      <c r="E13" s="2" t="s">
        <v>2</v>
      </c>
      <c r="F13" s="2" t="s">
        <v>2</v>
      </c>
      <c r="G13" s="2" t="s">
        <v>7</v>
      </c>
      <c r="H13" s="2">
        <v>8</v>
      </c>
    </row>
    <row r="14" spans="1:9" x14ac:dyDescent="0.2">
      <c r="A14" s="2">
        <v>13</v>
      </c>
      <c r="C14" s="3" t="s">
        <v>32</v>
      </c>
      <c r="D14" s="2" t="s">
        <v>51</v>
      </c>
      <c r="E14" s="2" t="s">
        <v>2</v>
      </c>
      <c r="F14" s="2" t="s">
        <v>2</v>
      </c>
      <c r="G14" s="2" t="s">
        <v>10</v>
      </c>
      <c r="I14" s="2" t="s">
        <v>63</v>
      </c>
    </row>
    <row r="15" spans="1:9" x14ac:dyDescent="0.2">
      <c r="A15" s="2">
        <v>14</v>
      </c>
      <c r="C15" s="3" t="s">
        <v>33</v>
      </c>
      <c r="D15" s="2" t="s">
        <v>51</v>
      </c>
      <c r="E15" s="2" t="s">
        <v>2</v>
      </c>
      <c r="F15" s="2" t="s">
        <v>2</v>
      </c>
      <c r="G15" s="2" t="s">
        <v>10</v>
      </c>
    </row>
    <row r="16" spans="1:9" x14ac:dyDescent="0.2">
      <c r="A16" s="2">
        <v>15</v>
      </c>
      <c r="C16" s="3" t="s">
        <v>34</v>
      </c>
      <c r="D16" s="2" t="s">
        <v>51</v>
      </c>
      <c r="E16" s="2" t="s">
        <v>2</v>
      </c>
      <c r="F16" s="2" t="s">
        <v>2</v>
      </c>
      <c r="G16" s="2" t="s">
        <v>12</v>
      </c>
    </row>
    <row r="17" spans="1:9" x14ac:dyDescent="0.2">
      <c r="A17" s="2">
        <v>16</v>
      </c>
      <c r="C17" s="3" t="s">
        <v>35</v>
      </c>
      <c r="D17" s="2" t="s">
        <v>51</v>
      </c>
      <c r="E17" s="2" t="s">
        <v>2</v>
      </c>
      <c r="F17" s="2" t="s">
        <v>2</v>
      </c>
      <c r="G17" s="2" t="s">
        <v>10</v>
      </c>
    </row>
    <row r="18" spans="1:9" x14ac:dyDescent="0.2">
      <c r="A18" s="2">
        <v>17</v>
      </c>
      <c r="C18" s="3" t="s">
        <v>36</v>
      </c>
      <c r="D18" s="2" t="s">
        <v>51</v>
      </c>
      <c r="E18" s="2" t="s">
        <v>2</v>
      </c>
      <c r="F18" s="2" t="s">
        <v>2</v>
      </c>
      <c r="G18" s="2" t="s">
        <v>10</v>
      </c>
    </row>
    <row r="19" spans="1:9" x14ac:dyDescent="0.2">
      <c r="A19" s="2">
        <v>18</v>
      </c>
      <c r="C19" s="3" t="s">
        <v>37</v>
      </c>
      <c r="D19" s="2" t="s">
        <v>51</v>
      </c>
      <c r="E19" s="2" t="s">
        <v>2</v>
      </c>
      <c r="F19" s="2" t="s">
        <v>2</v>
      </c>
      <c r="G19" s="2" t="s">
        <v>12</v>
      </c>
    </row>
    <row r="20" spans="1:9" x14ac:dyDescent="0.2">
      <c r="A20" s="2">
        <v>19</v>
      </c>
      <c r="C20" s="3" t="s">
        <v>38</v>
      </c>
      <c r="D20" s="2" t="s">
        <v>51</v>
      </c>
      <c r="E20" s="2" t="s">
        <v>2</v>
      </c>
      <c r="F20" s="2" t="s">
        <v>2</v>
      </c>
      <c r="G20" s="2" t="s">
        <v>10</v>
      </c>
      <c r="I20" s="2" t="s">
        <v>63</v>
      </c>
    </row>
    <row r="21" spans="1:9" x14ac:dyDescent="0.2">
      <c r="A21" s="2">
        <v>20</v>
      </c>
      <c r="C21" s="3" t="s">
        <v>39</v>
      </c>
      <c r="D21" s="2" t="s">
        <v>51</v>
      </c>
      <c r="E21" s="2" t="s">
        <v>2</v>
      </c>
      <c r="F21" s="2" t="s">
        <v>2</v>
      </c>
      <c r="G21" s="2" t="s">
        <v>12</v>
      </c>
    </row>
    <row r="22" spans="1:9" x14ac:dyDescent="0.2">
      <c r="A22" s="2">
        <v>21</v>
      </c>
      <c r="C22" s="3" t="s">
        <v>40</v>
      </c>
      <c r="D22" s="2" t="s">
        <v>51</v>
      </c>
      <c r="E22" s="2" t="s">
        <v>2</v>
      </c>
      <c r="F22" s="2" t="s">
        <v>2</v>
      </c>
      <c r="G22" s="2" t="s">
        <v>6</v>
      </c>
      <c r="H22" s="2">
        <v>40</v>
      </c>
    </row>
    <row r="23" spans="1:9" x14ac:dyDescent="0.2">
      <c r="A23" s="2">
        <v>22</v>
      </c>
      <c r="C23" s="3" t="s">
        <v>41</v>
      </c>
      <c r="D23" s="2" t="s">
        <v>51</v>
      </c>
      <c r="E23" s="2" t="s">
        <v>2</v>
      </c>
      <c r="F23" s="2" t="s">
        <v>2</v>
      </c>
      <c r="G23" s="2" t="s">
        <v>12</v>
      </c>
    </row>
    <row r="24" spans="1:9" x14ac:dyDescent="0.2">
      <c r="A24" s="2">
        <v>23</v>
      </c>
      <c r="C24" s="3" t="s">
        <v>42</v>
      </c>
      <c r="D24" s="2" t="s">
        <v>51</v>
      </c>
      <c r="E24" s="2" t="s">
        <v>2</v>
      </c>
      <c r="F24" s="2" t="s">
        <v>2</v>
      </c>
      <c r="G24" s="2" t="s">
        <v>10</v>
      </c>
    </row>
    <row r="25" spans="1:9" x14ac:dyDescent="0.2">
      <c r="A25" s="2">
        <v>24</v>
      </c>
      <c r="C25" s="3" t="s">
        <v>43</v>
      </c>
      <c r="D25" s="2" t="s">
        <v>51</v>
      </c>
      <c r="E25" s="2" t="s">
        <v>2</v>
      </c>
      <c r="F25" s="2" t="s">
        <v>2</v>
      </c>
      <c r="G25" s="2" t="s">
        <v>10</v>
      </c>
    </row>
    <row r="26" spans="1:9" x14ac:dyDescent="0.2">
      <c r="A26" s="2">
        <v>25</v>
      </c>
      <c r="C26" s="3" t="s">
        <v>44</v>
      </c>
      <c r="D26" s="2" t="s">
        <v>51</v>
      </c>
      <c r="E26" s="2" t="s">
        <v>2</v>
      </c>
      <c r="F26" s="2" t="s">
        <v>2</v>
      </c>
      <c r="G26" s="2" t="s">
        <v>12</v>
      </c>
    </row>
    <row r="27" spans="1:9" x14ac:dyDescent="0.2">
      <c r="A27" s="2">
        <v>26</v>
      </c>
      <c r="C27" s="3" t="s">
        <v>45</v>
      </c>
      <c r="D27" s="2" t="s">
        <v>51</v>
      </c>
      <c r="E27" s="2" t="s">
        <v>2</v>
      </c>
      <c r="F27" s="2" t="s">
        <v>2</v>
      </c>
      <c r="G27" s="2" t="s">
        <v>10</v>
      </c>
    </row>
    <row r="28" spans="1:9" x14ac:dyDescent="0.2">
      <c r="A28" s="2">
        <v>27</v>
      </c>
      <c r="C28" s="3" t="s">
        <v>46</v>
      </c>
      <c r="D28" s="2" t="s">
        <v>51</v>
      </c>
      <c r="E28" s="2" t="s">
        <v>2</v>
      </c>
      <c r="F28" s="2" t="s">
        <v>2</v>
      </c>
      <c r="G28" s="2" t="s">
        <v>6</v>
      </c>
    </row>
    <row r="29" spans="1:9" x14ac:dyDescent="0.2">
      <c r="A29" s="2">
        <v>28</v>
      </c>
      <c r="C29" s="3" t="s">
        <v>47</v>
      </c>
      <c r="D29" s="2" t="s">
        <v>51</v>
      </c>
      <c r="E29" s="2" t="s">
        <v>2</v>
      </c>
      <c r="F29" s="2" t="s">
        <v>2</v>
      </c>
      <c r="G29" s="2" t="s">
        <v>12</v>
      </c>
    </row>
    <row r="30" spans="1:9" x14ac:dyDescent="0.2">
      <c r="A30" s="2">
        <v>29</v>
      </c>
      <c r="C30" s="3" t="s">
        <v>48</v>
      </c>
      <c r="D30" s="2" t="s">
        <v>51</v>
      </c>
      <c r="E30" s="2" t="s">
        <v>2</v>
      </c>
      <c r="F30" s="2" t="s">
        <v>2</v>
      </c>
      <c r="G30" s="2" t="s">
        <v>12</v>
      </c>
    </row>
    <row r="31" spans="1:9" x14ac:dyDescent="0.2">
      <c r="A31" s="2">
        <v>30</v>
      </c>
      <c r="C31" s="3" t="s">
        <v>49</v>
      </c>
      <c r="D31" s="2" t="s">
        <v>51</v>
      </c>
      <c r="E31" s="2" t="s">
        <v>2</v>
      </c>
      <c r="F31" s="2" t="s">
        <v>2</v>
      </c>
      <c r="G31" s="2" t="s">
        <v>12</v>
      </c>
    </row>
    <row r="32" spans="1:9" x14ac:dyDescent="0.2">
      <c r="A32" s="2">
        <v>31</v>
      </c>
      <c r="C32" s="3" t="s">
        <v>50</v>
      </c>
      <c r="D32" s="2" t="s">
        <v>51</v>
      </c>
      <c r="E32" s="2" t="s">
        <v>2</v>
      </c>
      <c r="F32" s="2" t="s">
        <v>2</v>
      </c>
      <c r="G32" s="2" t="s">
        <v>12</v>
      </c>
    </row>
    <row r="33" spans="1:9" x14ac:dyDescent="0.2">
      <c r="A33" s="2">
        <v>32</v>
      </c>
      <c r="C33" s="3" t="s">
        <v>67</v>
      </c>
      <c r="D33" s="2" t="s">
        <v>81</v>
      </c>
      <c r="E33" s="2" t="s">
        <v>2</v>
      </c>
      <c r="F33" s="2" t="s">
        <v>2</v>
      </c>
      <c r="G33" s="2" t="s">
        <v>10</v>
      </c>
      <c r="I33" s="2" t="s">
        <v>82</v>
      </c>
    </row>
    <row r="34" spans="1:9" x14ac:dyDescent="0.2">
      <c r="A34" s="2">
        <v>33</v>
      </c>
      <c r="C34" s="3" t="s">
        <v>68</v>
      </c>
      <c r="D34" s="2" t="s">
        <v>81</v>
      </c>
      <c r="E34" s="2" t="s">
        <v>2</v>
      </c>
      <c r="F34" s="2" t="s">
        <v>2</v>
      </c>
      <c r="G34" s="2" t="s">
        <v>10</v>
      </c>
    </row>
    <row r="35" spans="1:9" x14ac:dyDescent="0.2">
      <c r="A35" s="2">
        <v>34</v>
      </c>
      <c r="C35" s="3" t="s">
        <v>69</v>
      </c>
      <c r="D35" s="2" t="s">
        <v>81</v>
      </c>
      <c r="E35" s="2" t="s">
        <v>2</v>
      </c>
      <c r="F35" s="2" t="s">
        <v>2</v>
      </c>
      <c r="G35" s="2" t="s">
        <v>12</v>
      </c>
    </row>
    <row r="36" spans="1:9" x14ac:dyDescent="0.2">
      <c r="A36" s="2">
        <v>35</v>
      </c>
      <c r="C36" s="3" t="s">
        <v>70</v>
      </c>
      <c r="D36" s="2" t="s">
        <v>81</v>
      </c>
      <c r="E36" s="2" t="s">
        <v>2</v>
      </c>
      <c r="F36" s="2" t="s">
        <v>2</v>
      </c>
      <c r="G36" s="2" t="s">
        <v>7</v>
      </c>
    </row>
    <row r="37" spans="1:9" x14ac:dyDescent="0.2">
      <c r="A37" s="2">
        <v>36</v>
      </c>
      <c r="C37" s="3" t="s">
        <v>71</v>
      </c>
      <c r="D37" s="2" t="s">
        <v>81</v>
      </c>
      <c r="E37" s="2" t="s">
        <v>2</v>
      </c>
      <c r="F37" s="2" t="s">
        <v>2</v>
      </c>
      <c r="G37" s="2" t="s">
        <v>11</v>
      </c>
    </row>
    <row r="38" spans="1:9" x14ac:dyDescent="0.2">
      <c r="A38" s="2">
        <v>37</v>
      </c>
      <c r="C38" s="3" t="s">
        <v>72</v>
      </c>
      <c r="D38" s="2" t="s">
        <v>81</v>
      </c>
      <c r="E38" s="2" t="s">
        <v>2</v>
      </c>
      <c r="F38" s="2" t="s">
        <v>2</v>
      </c>
      <c r="G38" s="2" t="s">
        <v>10</v>
      </c>
    </row>
    <row r="39" spans="1:9" x14ac:dyDescent="0.2">
      <c r="A39" s="2">
        <v>38</v>
      </c>
      <c r="C39" s="3" t="s">
        <v>73</v>
      </c>
      <c r="D39" s="2" t="s">
        <v>81</v>
      </c>
      <c r="E39" s="2" t="s">
        <v>2</v>
      </c>
      <c r="F39" s="2" t="s">
        <v>2</v>
      </c>
      <c r="G39" s="2" t="s">
        <v>12</v>
      </c>
    </row>
    <row r="40" spans="1:9" x14ac:dyDescent="0.2">
      <c r="A40" s="2">
        <v>39</v>
      </c>
      <c r="C40" s="3" t="s">
        <v>74</v>
      </c>
      <c r="D40" s="2" t="s">
        <v>81</v>
      </c>
      <c r="E40" s="2" t="s">
        <v>2</v>
      </c>
      <c r="F40" s="2" t="s">
        <v>2</v>
      </c>
      <c r="G40" s="2" t="s">
        <v>10</v>
      </c>
    </row>
    <row r="41" spans="1:9" x14ac:dyDescent="0.2">
      <c r="A41" s="2">
        <v>40</v>
      </c>
      <c r="C41" s="3" t="s">
        <v>75</v>
      </c>
      <c r="D41" s="2" t="s">
        <v>81</v>
      </c>
      <c r="E41" s="2" t="s">
        <v>2</v>
      </c>
      <c r="F41" s="2" t="s">
        <v>2</v>
      </c>
      <c r="G41" s="2" t="s">
        <v>10</v>
      </c>
    </row>
    <row r="42" spans="1:9" x14ac:dyDescent="0.2">
      <c r="A42" s="2">
        <v>41</v>
      </c>
      <c r="C42" s="3" t="s">
        <v>76</v>
      </c>
      <c r="D42" s="2" t="s">
        <v>81</v>
      </c>
      <c r="E42" s="2" t="s">
        <v>2</v>
      </c>
      <c r="F42" s="2" t="s">
        <v>2</v>
      </c>
      <c r="G42" s="2" t="s">
        <v>10</v>
      </c>
    </row>
    <row r="43" spans="1:9" x14ac:dyDescent="0.2">
      <c r="A43" s="2">
        <v>42</v>
      </c>
      <c r="B43" s="3" t="s">
        <v>251</v>
      </c>
      <c r="C43" s="3" t="s">
        <v>77</v>
      </c>
      <c r="D43" s="2" t="s">
        <v>81</v>
      </c>
      <c r="E43" s="2" t="s">
        <v>2</v>
      </c>
      <c r="F43" s="2" t="s">
        <v>2</v>
      </c>
      <c r="G43" s="2" t="s">
        <v>12</v>
      </c>
    </row>
    <row r="44" spans="1:9" x14ac:dyDescent="0.2">
      <c r="A44" s="2">
        <v>43</v>
      </c>
      <c r="C44" s="3" t="s">
        <v>78</v>
      </c>
      <c r="D44" s="2" t="s">
        <v>81</v>
      </c>
      <c r="E44" s="2" t="s">
        <v>2</v>
      </c>
      <c r="F44" s="2" t="s">
        <v>2</v>
      </c>
      <c r="G44" s="2" t="s">
        <v>12</v>
      </c>
    </row>
    <row r="45" spans="1:9" x14ac:dyDescent="0.2">
      <c r="A45" s="2">
        <v>44</v>
      </c>
      <c r="C45" s="3" t="s">
        <v>79</v>
      </c>
      <c r="D45" s="2" t="s">
        <v>81</v>
      </c>
      <c r="E45" s="2" t="s">
        <v>66</v>
      </c>
      <c r="F45" s="2" t="s">
        <v>2</v>
      </c>
      <c r="G45" s="2" t="s">
        <v>11</v>
      </c>
    </row>
    <row r="46" spans="1:9" x14ac:dyDescent="0.2">
      <c r="A46" s="2">
        <v>45</v>
      </c>
      <c r="C46" s="3" t="s">
        <v>80</v>
      </c>
      <c r="D46" s="2" t="s">
        <v>81</v>
      </c>
      <c r="E46" s="2" t="s">
        <v>2</v>
      </c>
      <c r="F46" s="2" t="s">
        <v>2</v>
      </c>
      <c r="G46" s="2" t="s">
        <v>12</v>
      </c>
    </row>
    <row r="47" spans="1:9" x14ac:dyDescent="0.2">
      <c r="A47" s="2">
        <v>46</v>
      </c>
      <c r="C47" s="3" t="s">
        <v>83</v>
      </c>
      <c r="D47" s="2" t="s">
        <v>101</v>
      </c>
      <c r="E47" s="2" t="s">
        <v>2</v>
      </c>
      <c r="F47" s="2" t="s">
        <v>2</v>
      </c>
      <c r="G47" s="2" t="s">
        <v>263</v>
      </c>
      <c r="H47" s="2">
        <v>4</v>
      </c>
    </row>
    <row r="48" spans="1:9" x14ac:dyDescent="0.2">
      <c r="A48" s="2">
        <v>47</v>
      </c>
      <c r="C48" s="3" t="s">
        <v>84</v>
      </c>
      <c r="D48" s="2" t="s">
        <v>101</v>
      </c>
      <c r="E48" s="2" t="s">
        <v>2</v>
      </c>
      <c r="F48" s="2" t="s">
        <v>2</v>
      </c>
      <c r="G48" s="2" t="s">
        <v>6</v>
      </c>
      <c r="H48" s="2">
        <v>7</v>
      </c>
    </row>
    <row r="49" spans="1:9" x14ac:dyDescent="0.2">
      <c r="A49" s="2">
        <v>48</v>
      </c>
      <c r="C49" s="3" t="s">
        <v>85</v>
      </c>
      <c r="D49" s="2" t="s">
        <v>101</v>
      </c>
      <c r="E49" s="2" t="s">
        <v>2</v>
      </c>
      <c r="F49" s="2" t="s">
        <v>2</v>
      </c>
      <c r="G49" s="2" t="s">
        <v>10</v>
      </c>
      <c r="I49" s="2" t="s">
        <v>82</v>
      </c>
    </row>
    <row r="50" spans="1:9" x14ac:dyDescent="0.2">
      <c r="A50" s="2">
        <v>49</v>
      </c>
      <c r="C50" s="3" t="s">
        <v>86</v>
      </c>
      <c r="D50" s="2" t="s">
        <v>101</v>
      </c>
      <c r="E50" s="2" t="s">
        <v>2</v>
      </c>
      <c r="F50" s="2" t="s">
        <v>2</v>
      </c>
      <c r="G50" s="2" t="s">
        <v>10</v>
      </c>
      <c r="I50" s="2" t="s">
        <v>82</v>
      </c>
    </row>
    <row r="51" spans="1:9" x14ac:dyDescent="0.2">
      <c r="A51" s="2">
        <v>50</v>
      </c>
      <c r="C51" s="3" t="s">
        <v>88</v>
      </c>
      <c r="D51" s="2" t="s">
        <v>101</v>
      </c>
      <c r="E51" s="2" t="s">
        <v>2</v>
      </c>
      <c r="F51" s="2" t="s">
        <v>2</v>
      </c>
      <c r="G51" s="2" t="s">
        <v>12</v>
      </c>
    </row>
    <row r="52" spans="1:9" x14ac:dyDescent="0.2">
      <c r="A52" s="2">
        <v>51</v>
      </c>
      <c r="C52" s="3" t="s">
        <v>87</v>
      </c>
      <c r="D52" s="2" t="s">
        <v>101</v>
      </c>
      <c r="E52" s="2" t="s">
        <v>2</v>
      </c>
      <c r="F52" s="2" t="s">
        <v>2</v>
      </c>
      <c r="G52" s="2" t="s">
        <v>12</v>
      </c>
    </row>
    <row r="53" spans="1:9" x14ac:dyDescent="0.2">
      <c r="A53" s="2">
        <v>52</v>
      </c>
      <c r="C53" s="3" t="s">
        <v>89</v>
      </c>
      <c r="D53" s="2" t="s">
        <v>101</v>
      </c>
      <c r="E53" s="2" t="s">
        <v>2</v>
      </c>
      <c r="F53" s="2" t="s">
        <v>2</v>
      </c>
      <c r="G53" s="2" t="s">
        <v>7</v>
      </c>
      <c r="H53" s="2">
        <v>6</v>
      </c>
      <c r="I53" s="2" t="s">
        <v>256</v>
      </c>
    </row>
    <row r="54" spans="1:9" x14ac:dyDescent="0.2">
      <c r="A54" s="2">
        <v>53</v>
      </c>
      <c r="C54" s="6" t="s">
        <v>90</v>
      </c>
      <c r="D54" s="2" t="s">
        <v>101</v>
      </c>
      <c r="E54" s="2" t="s">
        <v>2</v>
      </c>
      <c r="F54" s="2" t="s">
        <v>2</v>
      </c>
      <c r="G54" s="2" t="s">
        <v>7</v>
      </c>
    </row>
    <row r="55" spans="1:9" x14ac:dyDescent="0.2">
      <c r="A55" s="2">
        <v>54</v>
      </c>
      <c r="C55" s="3" t="s">
        <v>91</v>
      </c>
      <c r="D55" s="2" t="s">
        <v>101</v>
      </c>
      <c r="E55" s="2" t="s">
        <v>2</v>
      </c>
      <c r="F55" s="2" t="s">
        <v>2</v>
      </c>
      <c r="G55" s="2" t="s">
        <v>10</v>
      </c>
    </row>
    <row r="56" spans="1:9" x14ac:dyDescent="0.2">
      <c r="A56" s="2">
        <v>56</v>
      </c>
      <c r="C56" s="3" t="s">
        <v>92</v>
      </c>
      <c r="D56" s="2" t="s">
        <v>101</v>
      </c>
      <c r="E56" s="2" t="s">
        <v>2</v>
      </c>
      <c r="F56" s="2" t="s">
        <v>2</v>
      </c>
      <c r="G56" s="2" t="s">
        <v>11</v>
      </c>
      <c r="H56" s="2">
        <v>14</v>
      </c>
    </row>
    <row r="57" spans="1:9" x14ac:dyDescent="0.2">
      <c r="A57" s="2">
        <v>57</v>
      </c>
      <c r="C57" s="6" t="s">
        <v>93</v>
      </c>
      <c r="D57" s="2" t="s">
        <v>101</v>
      </c>
      <c r="E57" s="2" t="s">
        <v>2</v>
      </c>
      <c r="F57" s="2" t="s">
        <v>2</v>
      </c>
      <c r="G57" s="2" t="s">
        <v>12</v>
      </c>
    </row>
    <row r="58" spans="1:9" x14ac:dyDescent="0.2">
      <c r="A58" s="2">
        <v>59</v>
      </c>
      <c r="C58" s="3" t="s">
        <v>94</v>
      </c>
      <c r="D58" s="2" t="s">
        <v>101</v>
      </c>
      <c r="E58" s="2" t="s">
        <v>2</v>
      </c>
      <c r="F58" s="2" t="s">
        <v>2</v>
      </c>
      <c r="G58" s="2" t="s">
        <v>11</v>
      </c>
      <c r="H58" s="2">
        <v>4</v>
      </c>
    </row>
    <row r="59" spans="1:9" x14ac:dyDescent="0.2">
      <c r="A59" s="2">
        <v>60</v>
      </c>
      <c r="C59" s="3" t="s">
        <v>96</v>
      </c>
      <c r="D59" s="2" t="s">
        <v>101</v>
      </c>
      <c r="E59" s="2" t="s">
        <v>2</v>
      </c>
      <c r="F59" s="2" t="s">
        <v>2</v>
      </c>
      <c r="G59" s="2" t="s">
        <v>10</v>
      </c>
      <c r="I59" s="2" t="s">
        <v>262</v>
      </c>
    </row>
    <row r="60" spans="1:9" x14ac:dyDescent="0.2">
      <c r="A60" s="2">
        <v>61</v>
      </c>
      <c r="C60" s="3" t="s">
        <v>95</v>
      </c>
      <c r="D60" s="2" t="s">
        <v>101</v>
      </c>
      <c r="E60" s="2" t="s">
        <v>2</v>
      </c>
      <c r="F60" s="2" t="s">
        <v>2</v>
      </c>
      <c r="G60" s="2" t="s">
        <v>263</v>
      </c>
      <c r="H60" s="2">
        <v>12</v>
      </c>
    </row>
    <row r="61" spans="1:9" x14ac:dyDescent="0.2">
      <c r="A61" s="2">
        <v>62</v>
      </c>
      <c r="C61" s="3" t="s">
        <v>97</v>
      </c>
      <c r="D61" s="2" t="s">
        <v>101</v>
      </c>
    </row>
    <row r="62" spans="1:9" ht="22.5" x14ac:dyDescent="0.2">
      <c r="A62" s="2">
        <v>63</v>
      </c>
      <c r="C62" s="3" t="s">
        <v>98</v>
      </c>
      <c r="D62" s="2" t="s">
        <v>101</v>
      </c>
    </row>
    <row r="63" spans="1:9" x14ac:dyDescent="0.2">
      <c r="A63" s="2">
        <v>64</v>
      </c>
      <c r="C63" s="3" t="s">
        <v>99</v>
      </c>
      <c r="D63" s="2" t="s">
        <v>101</v>
      </c>
    </row>
    <row r="64" spans="1:9" x14ac:dyDescent="0.2">
      <c r="A64" s="2">
        <v>65</v>
      </c>
      <c r="C64" s="3" t="s">
        <v>100</v>
      </c>
      <c r="D64" s="2" t="s">
        <v>101</v>
      </c>
    </row>
    <row r="65" spans="1:7" x14ac:dyDescent="0.2">
      <c r="A65" s="2">
        <v>66</v>
      </c>
      <c r="C65" s="3" t="s">
        <v>102</v>
      </c>
      <c r="D65" s="2" t="s">
        <v>115</v>
      </c>
    </row>
    <row r="66" spans="1:7" x14ac:dyDescent="0.2">
      <c r="A66" s="2">
        <v>67</v>
      </c>
      <c r="C66" s="3" t="s">
        <v>103</v>
      </c>
      <c r="D66" s="2" t="s">
        <v>115</v>
      </c>
    </row>
    <row r="67" spans="1:7" x14ac:dyDescent="0.2">
      <c r="A67" s="2">
        <v>68</v>
      </c>
      <c r="C67" s="3" t="s">
        <v>104</v>
      </c>
      <c r="D67" s="2" t="s">
        <v>115</v>
      </c>
    </row>
    <row r="68" spans="1:7" x14ac:dyDescent="0.2">
      <c r="A68" s="2">
        <v>69</v>
      </c>
      <c r="C68" s="3" t="s">
        <v>105</v>
      </c>
      <c r="D68" s="2" t="s">
        <v>115</v>
      </c>
    </row>
    <row r="69" spans="1:7" x14ac:dyDescent="0.2">
      <c r="A69" s="2">
        <v>70</v>
      </c>
      <c r="C69" s="3" t="s">
        <v>106</v>
      </c>
      <c r="D69" s="2" t="s">
        <v>115</v>
      </c>
    </row>
    <row r="70" spans="1:7" x14ac:dyDescent="0.2">
      <c r="A70" s="2">
        <v>71</v>
      </c>
      <c r="C70" s="3" t="s">
        <v>107</v>
      </c>
      <c r="D70" s="2" t="s">
        <v>115</v>
      </c>
    </row>
    <row r="71" spans="1:7" x14ac:dyDescent="0.2">
      <c r="A71" s="2">
        <v>72</v>
      </c>
      <c r="C71" s="3" t="s">
        <v>108</v>
      </c>
      <c r="D71" s="2" t="s">
        <v>115</v>
      </c>
    </row>
    <row r="72" spans="1:7" x14ac:dyDescent="0.2">
      <c r="A72" s="2">
        <v>73</v>
      </c>
      <c r="C72" s="3" t="s">
        <v>109</v>
      </c>
      <c r="D72" s="2" t="s">
        <v>115</v>
      </c>
    </row>
    <row r="73" spans="1:7" x14ac:dyDescent="0.2">
      <c r="A73" s="2">
        <v>74</v>
      </c>
      <c r="C73" s="3" t="s">
        <v>110</v>
      </c>
      <c r="D73" s="2" t="s">
        <v>115</v>
      </c>
    </row>
    <row r="74" spans="1:7" x14ac:dyDescent="0.2">
      <c r="A74" s="2">
        <v>75</v>
      </c>
      <c r="C74" s="3" t="s">
        <v>111</v>
      </c>
      <c r="D74" s="2" t="s">
        <v>115</v>
      </c>
    </row>
    <row r="75" spans="1:7" x14ac:dyDescent="0.2">
      <c r="A75" s="2">
        <v>76</v>
      </c>
      <c r="C75" s="3" t="s">
        <v>112</v>
      </c>
      <c r="D75" s="2" t="s">
        <v>115</v>
      </c>
    </row>
    <row r="76" spans="1:7" x14ac:dyDescent="0.2">
      <c r="A76" s="2">
        <v>77</v>
      </c>
      <c r="C76" s="6" t="s">
        <v>113</v>
      </c>
      <c r="D76" s="2" t="s">
        <v>115</v>
      </c>
      <c r="E76" s="2" t="s">
        <v>66</v>
      </c>
      <c r="F76" s="2" t="s">
        <v>2</v>
      </c>
      <c r="G76" s="2" t="s">
        <v>8</v>
      </c>
    </row>
    <row r="77" spans="1:7" x14ac:dyDescent="0.2">
      <c r="A77" s="2">
        <v>78</v>
      </c>
      <c r="C77" s="3" t="s">
        <v>114</v>
      </c>
      <c r="D77" s="2" t="s">
        <v>115</v>
      </c>
    </row>
    <row r="78" spans="1:7" x14ac:dyDescent="0.2">
      <c r="A78" s="2">
        <v>79</v>
      </c>
      <c r="C78" s="3" t="s">
        <v>116</v>
      </c>
      <c r="D78" s="2" t="s">
        <v>140</v>
      </c>
    </row>
    <row r="79" spans="1:7" x14ac:dyDescent="0.2">
      <c r="A79" s="2">
        <v>80</v>
      </c>
      <c r="C79" s="3" t="s">
        <v>117</v>
      </c>
      <c r="D79" s="2" t="s">
        <v>140</v>
      </c>
    </row>
    <row r="80" spans="1:7" x14ac:dyDescent="0.2">
      <c r="A80" s="2">
        <v>81</v>
      </c>
      <c r="C80" s="3" t="s">
        <v>118</v>
      </c>
      <c r="D80" s="2" t="s">
        <v>140</v>
      </c>
    </row>
    <row r="81" spans="1:7" x14ac:dyDescent="0.2">
      <c r="A81" s="2">
        <v>82</v>
      </c>
      <c r="C81" s="3" t="s">
        <v>119</v>
      </c>
      <c r="D81" s="2" t="s">
        <v>140</v>
      </c>
    </row>
    <row r="82" spans="1:7" x14ac:dyDescent="0.2">
      <c r="A82" s="2">
        <v>83</v>
      </c>
      <c r="C82" s="3" t="s">
        <v>120</v>
      </c>
      <c r="D82" s="2" t="s">
        <v>140</v>
      </c>
    </row>
    <row r="83" spans="1:7" x14ac:dyDescent="0.2">
      <c r="A83" s="2">
        <v>84</v>
      </c>
      <c r="C83" s="3" t="s">
        <v>121</v>
      </c>
      <c r="D83" s="2" t="s">
        <v>140</v>
      </c>
    </row>
    <row r="84" spans="1:7" x14ac:dyDescent="0.2">
      <c r="A84" s="2">
        <v>85</v>
      </c>
      <c r="C84" s="3" t="s">
        <v>122</v>
      </c>
      <c r="D84" s="2" t="s">
        <v>140</v>
      </c>
    </row>
    <row r="85" spans="1:7" x14ac:dyDescent="0.2">
      <c r="A85" s="2">
        <v>86</v>
      </c>
      <c r="C85" s="6" t="s">
        <v>123</v>
      </c>
      <c r="D85" s="2" t="s">
        <v>140</v>
      </c>
      <c r="E85" s="2" t="s">
        <v>2</v>
      </c>
      <c r="F85" s="2" t="s">
        <v>2</v>
      </c>
      <c r="G85" s="2" t="s">
        <v>10</v>
      </c>
    </row>
    <row r="86" spans="1:7" x14ac:dyDescent="0.2">
      <c r="A86" s="2">
        <v>87</v>
      </c>
      <c r="C86" s="3" t="s">
        <v>124</v>
      </c>
      <c r="D86" s="2" t="s">
        <v>140</v>
      </c>
    </row>
    <row r="87" spans="1:7" x14ac:dyDescent="0.2">
      <c r="A87" s="2">
        <v>88</v>
      </c>
      <c r="C87" s="3" t="s">
        <v>125</v>
      </c>
      <c r="D87" s="2" t="s">
        <v>140</v>
      </c>
    </row>
    <row r="88" spans="1:7" x14ac:dyDescent="0.2">
      <c r="A88" s="2">
        <v>89</v>
      </c>
      <c r="C88" s="3" t="s">
        <v>126</v>
      </c>
      <c r="D88" s="2" t="s">
        <v>140</v>
      </c>
    </row>
    <row r="89" spans="1:7" x14ac:dyDescent="0.2">
      <c r="A89" s="2">
        <v>90</v>
      </c>
      <c r="C89" s="3" t="s">
        <v>127</v>
      </c>
      <c r="D89" s="2" t="s">
        <v>140</v>
      </c>
    </row>
    <row r="90" spans="1:7" x14ac:dyDescent="0.2">
      <c r="A90" s="2">
        <v>91</v>
      </c>
      <c r="C90" s="3" t="s">
        <v>128</v>
      </c>
      <c r="D90" s="2" t="s">
        <v>140</v>
      </c>
    </row>
    <row r="91" spans="1:7" x14ac:dyDescent="0.2">
      <c r="A91" s="2">
        <v>92</v>
      </c>
      <c r="C91" s="3" t="s">
        <v>129</v>
      </c>
      <c r="D91" s="2" t="s">
        <v>140</v>
      </c>
    </row>
    <row r="92" spans="1:7" ht="22.5" x14ac:dyDescent="0.2">
      <c r="A92" s="2">
        <v>93</v>
      </c>
      <c r="C92" s="3" t="s">
        <v>130</v>
      </c>
      <c r="D92" s="2" t="s">
        <v>140</v>
      </c>
    </row>
    <row r="93" spans="1:7" x14ac:dyDescent="0.2">
      <c r="A93" s="2">
        <v>94</v>
      </c>
      <c r="C93" s="3" t="s">
        <v>131</v>
      </c>
      <c r="D93" s="2" t="s">
        <v>140</v>
      </c>
    </row>
    <row r="94" spans="1:7" x14ac:dyDescent="0.2">
      <c r="A94" s="2">
        <v>95</v>
      </c>
      <c r="C94" s="3" t="s">
        <v>132</v>
      </c>
      <c r="D94" s="2" t="s">
        <v>140</v>
      </c>
    </row>
    <row r="95" spans="1:7" x14ac:dyDescent="0.2">
      <c r="A95" s="2">
        <v>96</v>
      </c>
      <c r="C95" s="3" t="s">
        <v>133</v>
      </c>
      <c r="D95" s="2" t="s">
        <v>140</v>
      </c>
    </row>
    <row r="96" spans="1:7" x14ac:dyDescent="0.2">
      <c r="A96" s="2">
        <v>97</v>
      </c>
      <c r="C96" s="3" t="s">
        <v>134</v>
      </c>
      <c r="D96" s="2" t="s">
        <v>140</v>
      </c>
    </row>
    <row r="97" spans="1:8" x14ac:dyDescent="0.2">
      <c r="A97" s="2">
        <v>98</v>
      </c>
      <c r="C97" s="3" t="s">
        <v>135</v>
      </c>
      <c r="D97" s="2" t="s">
        <v>140</v>
      </c>
    </row>
    <row r="98" spans="1:8" x14ac:dyDescent="0.2">
      <c r="A98" s="2">
        <v>99</v>
      </c>
      <c r="B98" s="3" t="s">
        <v>268</v>
      </c>
      <c r="C98" s="6" t="s">
        <v>136</v>
      </c>
      <c r="D98" s="2" t="s">
        <v>140</v>
      </c>
      <c r="E98" s="2" t="s">
        <v>66</v>
      </c>
      <c r="F98" s="2" t="s">
        <v>2</v>
      </c>
      <c r="G98" s="2" t="s">
        <v>11</v>
      </c>
      <c r="H98" s="2">
        <v>16</v>
      </c>
    </row>
    <row r="99" spans="1:8" x14ac:dyDescent="0.2">
      <c r="A99" s="2">
        <v>100</v>
      </c>
      <c r="C99" s="3" t="s">
        <v>137</v>
      </c>
      <c r="D99" s="2" t="s">
        <v>140</v>
      </c>
    </row>
    <row r="100" spans="1:8" x14ac:dyDescent="0.2">
      <c r="A100" s="2">
        <v>101</v>
      </c>
      <c r="C100" s="3" t="s">
        <v>138</v>
      </c>
      <c r="D100" s="2" t="s">
        <v>140</v>
      </c>
    </row>
    <row r="101" spans="1:8" x14ac:dyDescent="0.2">
      <c r="A101" s="2">
        <v>102</v>
      </c>
      <c r="C101" s="3" t="s">
        <v>139</v>
      </c>
      <c r="D101" s="2" t="s">
        <v>140</v>
      </c>
    </row>
    <row r="102" spans="1:8" x14ac:dyDescent="0.2">
      <c r="A102" s="2">
        <v>103</v>
      </c>
      <c r="C102" s="6" t="s">
        <v>141</v>
      </c>
      <c r="D102" s="2" t="s">
        <v>162</v>
      </c>
      <c r="E102" s="2" t="s">
        <v>66</v>
      </c>
      <c r="F102" s="2" t="s">
        <v>2</v>
      </c>
      <c r="G102" s="2" t="s">
        <v>11</v>
      </c>
    </row>
    <row r="103" spans="1:8" x14ac:dyDescent="0.2">
      <c r="A103" s="2">
        <v>104</v>
      </c>
      <c r="C103" s="6" t="s">
        <v>142</v>
      </c>
      <c r="D103" s="2" t="s">
        <v>162</v>
      </c>
    </row>
    <row r="104" spans="1:8" x14ac:dyDescent="0.2">
      <c r="A104" s="2">
        <v>105</v>
      </c>
      <c r="C104" s="3" t="s">
        <v>143</v>
      </c>
      <c r="D104" s="2" t="s">
        <v>162</v>
      </c>
    </row>
    <row r="105" spans="1:8" ht="22.5" x14ac:dyDescent="0.2">
      <c r="A105" s="2">
        <v>106</v>
      </c>
      <c r="C105" s="3" t="s">
        <v>144</v>
      </c>
      <c r="D105" s="2" t="s">
        <v>162</v>
      </c>
    </row>
    <row r="106" spans="1:8" x14ac:dyDescent="0.2">
      <c r="A106" s="2">
        <v>107</v>
      </c>
      <c r="C106" s="3" t="s">
        <v>145</v>
      </c>
      <c r="D106" s="2" t="s">
        <v>162</v>
      </c>
    </row>
    <row r="107" spans="1:8" x14ac:dyDescent="0.2">
      <c r="A107" s="2">
        <v>108</v>
      </c>
      <c r="C107" s="3" t="s">
        <v>146</v>
      </c>
      <c r="D107" s="2" t="s">
        <v>162</v>
      </c>
    </row>
    <row r="108" spans="1:8" x14ac:dyDescent="0.2">
      <c r="A108" s="2">
        <v>109</v>
      </c>
      <c r="C108" s="3" t="s">
        <v>147</v>
      </c>
      <c r="D108" s="2" t="s">
        <v>162</v>
      </c>
    </row>
    <row r="109" spans="1:8" ht="22.5" x14ac:dyDescent="0.2">
      <c r="A109" s="2">
        <v>110</v>
      </c>
      <c r="C109" s="3" t="s">
        <v>148</v>
      </c>
      <c r="D109" s="2" t="s">
        <v>162</v>
      </c>
    </row>
    <row r="110" spans="1:8" ht="22.5" x14ac:dyDescent="0.2">
      <c r="A110" s="2">
        <v>111</v>
      </c>
      <c r="C110" s="3" t="s">
        <v>149</v>
      </c>
      <c r="D110" s="2" t="s">
        <v>162</v>
      </c>
    </row>
    <row r="111" spans="1:8" x14ac:dyDescent="0.2">
      <c r="A111" s="2">
        <v>112</v>
      </c>
      <c r="C111" s="3" t="s">
        <v>150</v>
      </c>
      <c r="D111" s="2" t="s">
        <v>162</v>
      </c>
    </row>
    <row r="112" spans="1:8" x14ac:dyDescent="0.2">
      <c r="A112" s="2">
        <v>113</v>
      </c>
      <c r="C112" s="3" t="s">
        <v>151</v>
      </c>
      <c r="D112" s="2" t="s">
        <v>162</v>
      </c>
    </row>
    <row r="113" spans="1:7" x14ac:dyDescent="0.2">
      <c r="A113" s="2">
        <v>114</v>
      </c>
      <c r="C113" s="3" t="s">
        <v>152</v>
      </c>
      <c r="D113" s="2" t="s">
        <v>162</v>
      </c>
    </row>
    <row r="114" spans="1:7" x14ac:dyDescent="0.2">
      <c r="A114" s="2">
        <v>115</v>
      </c>
      <c r="C114" s="6" t="s">
        <v>153</v>
      </c>
      <c r="D114" s="2" t="s">
        <v>162</v>
      </c>
    </row>
    <row r="115" spans="1:7" x14ac:dyDescent="0.2">
      <c r="A115" s="2">
        <v>116</v>
      </c>
      <c r="C115" s="3" t="s">
        <v>154</v>
      </c>
      <c r="D115" s="2" t="s">
        <v>162</v>
      </c>
    </row>
    <row r="116" spans="1:7" x14ac:dyDescent="0.2">
      <c r="A116" s="2">
        <v>117</v>
      </c>
      <c r="C116" s="3" t="s">
        <v>155</v>
      </c>
      <c r="D116" s="2" t="s">
        <v>162</v>
      </c>
    </row>
    <row r="117" spans="1:7" x14ac:dyDescent="0.2">
      <c r="A117" s="2">
        <v>118</v>
      </c>
      <c r="C117" s="3" t="s">
        <v>156</v>
      </c>
      <c r="D117" s="2" t="s">
        <v>162</v>
      </c>
    </row>
    <row r="118" spans="1:7" x14ac:dyDescent="0.2">
      <c r="A118" s="2">
        <v>119</v>
      </c>
      <c r="C118" s="3" t="s">
        <v>157</v>
      </c>
      <c r="D118" s="2" t="s">
        <v>162</v>
      </c>
    </row>
    <row r="119" spans="1:7" ht="22.5" x14ac:dyDescent="0.2">
      <c r="A119" s="2">
        <v>120</v>
      </c>
      <c r="C119" s="3" t="s">
        <v>158</v>
      </c>
      <c r="D119" s="2" t="s">
        <v>162</v>
      </c>
    </row>
    <row r="120" spans="1:7" x14ac:dyDescent="0.2">
      <c r="A120" s="2">
        <v>121</v>
      </c>
      <c r="C120" s="3" t="s">
        <v>159</v>
      </c>
      <c r="D120" s="2" t="s">
        <v>162</v>
      </c>
    </row>
    <row r="121" spans="1:7" x14ac:dyDescent="0.2">
      <c r="A121" s="2">
        <v>122</v>
      </c>
      <c r="C121" s="6" t="s">
        <v>160</v>
      </c>
      <c r="D121" s="2" t="s">
        <v>162</v>
      </c>
      <c r="E121" s="2" t="s">
        <v>2</v>
      </c>
      <c r="F121" s="2" t="s">
        <v>2</v>
      </c>
      <c r="G121" s="2" t="s">
        <v>10</v>
      </c>
    </row>
    <row r="122" spans="1:7" ht="22.5" x14ac:dyDescent="0.2">
      <c r="A122" s="2">
        <v>123</v>
      </c>
      <c r="C122" s="3" t="s">
        <v>161</v>
      </c>
      <c r="D122" s="2" t="s">
        <v>162</v>
      </c>
    </row>
    <row r="123" spans="1:7" x14ac:dyDescent="0.2">
      <c r="A123" s="2">
        <v>124</v>
      </c>
      <c r="C123" s="3" t="s">
        <v>163</v>
      </c>
      <c r="D123" s="2" t="s">
        <v>179</v>
      </c>
    </row>
    <row r="124" spans="1:7" x14ac:dyDescent="0.2">
      <c r="A124" s="2">
        <v>125</v>
      </c>
      <c r="C124" s="6" t="s">
        <v>164</v>
      </c>
      <c r="D124" s="2" t="s">
        <v>179</v>
      </c>
      <c r="E124" s="2" t="s">
        <v>2</v>
      </c>
      <c r="F124" s="2" t="s">
        <v>2</v>
      </c>
      <c r="G124" s="2" t="s">
        <v>10</v>
      </c>
    </row>
    <row r="125" spans="1:7" x14ac:dyDescent="0.2">
      <c r="A125" s="2">
        <v>126</v>
      </c>
      <c r="C125" s="3" t="s">
        <v>165</v>
      </c>
      <c r="D125" s="2" t="s">
        <v>179</v>
      </c>
    </row>
    <row r="126" spans="1:7" x14ac:dyDescent="0.2">
      <c r="A126" s="2">
        <v>127</v>
      </c>
      <c r="C126" s="3" t="s">
        <v>166</v>
      </c>
      <c r="D126" s="2" t="s">
        <v>179</v>
      </c>
    </row>
    <row r="127" spans="1:7" x14ac:dyDescent="0.2">
      <c r="A127" s="2">
        <v>128</v>
      </c>
      <c r="C127" s="3" t="s">
        <v>167</v>
      </c>
      <c r="D127" s="2" t="s">
        <v>179</v>
      </c>
    </row>
    <row r="128" spans="1:7" x14ac:dyDescent="0.2">
      <c r="A128" s="2">
        <v>129</v>
      </c>
      <c r="C128" s="6" t="s">
        <v>168</v>
      </c>
      <c r="D128" s="2" t="s">
        <v>179</v>
      </c>
      <c r="E128" s="2" t="s">
        <v>2</v>
      </c>
      <c r="F128" s="2" t="s">
        <v>2</v>
      </c>
      <c r="G128" s="2" t="s">
        <v>10</v>
      </c>
    </row>
    <row r="129" spans="1:4" x14ac:dyDescent="0.2">
      <c r="A129" s="2">
        <v>130</v>
      </c>
      <c r="C129" s="3" t="s">
        <v>169</v>
      </c>
      <c r="D129" s="2" t="s">
        <v>179</v>
      </c>
    </row>
    <row r="130" spans="1:4" x14ac:dyDescent="0.2">
      <c r="A130" s="2">
        <v>131</v>
      </c>
      <c r="C130" s="3" t="s">
        <v>170</v>
      </c>
      <c r="D130" s="2" t="s">
        <v>179</v>
      </c>
    </row>
    <row r="131" spans="1:4" x14ac:dyDescent="0.2">
      <c r="A131" s="2">
        <v>132</v>
      </c>
      <c r="C131" s="3" t="s">
        <v>171</v>
      </c>
      <c r="D131" s="2" t="s">
        <v>179</v>
      </c>
    </row>
    <row r="132" spans="1:4" x14ac:dyDescent="0.2">
      <c r="A132" s="2">
        <v>133</v>
      </c>
      <c r="C132" s="3" t="s">
        <v>172</v>
      </c>
      <c r="D132" s="2" t="s">
        <v>179</v>
      </c>
    </row>
    <row r="133" spans="1:4" x14ac:dyDescent="0.2">
      <c r="A133" s="2">
        <v>134</v>
      </c>
      <c r="C133" s="3" t="s">
        <v>173</v>
      </c>
      <c r="D133" s="2" t="s">
        <v>179</v>
      </c>
    </row>
    <row r="134" spans="1:4" ht="22.5" x14ac:dyDescent="0.2">
      <c r="A134" s="2">
        <v>135</v>
      </c>
      <c r="C134" s="3" t="s">
        <v>174</v>
      </c>
      <c r="D134" s="2" t="s">
        <v>179</v>
      </c>
    </row>
    <row r="135" spans="1:4" x14ac:dyDescent="0.2">
      <c r="A135" s="2">
        <v>136</v>
      </c>
      <c r="C135" s="3" t="s">
        <v>175</v>
      </c>
      <c r="D135" s="2" t="s">
        <v>179</v>
      </c>
    </row>
    <row r="136" spans="1:4" x14ac:dyDescent="0.2">
      <c r="A136" s="2">
        <v>137</v>
      </c>
      <c r="C136" s="3" t="s">
        <v>176</v>
      </c>
      <c r="D136" s="2" t="s">
        <v>179</v>
      </c>
    </row>
    <row r="137" spans="1:4" x14ac:dyDescent="0.2">
      <c r="A137" s="2">
        <v>138</v>
      </c>
      <c r="C137" s="3" t="s">
        <v>177</v>
      </c>
      <c r="D137" s="2" t="s">
        <v>179</v>
      </c>
    </row>
    <row r="138" spans="1:4" x14ac:dyDescent="0.2">
      <c r="A138" s="2">
        <v>139</v>
      </c>
      <c r="C138" s="3" t="s">
        <v>178</v>
      </c>
      <c r="D138" s="2" t="s">
        <v>179</v>
      </c>
    </row>
    <row r="139" spans="1:4" x14ac:dyDescent="0.2">
      <c r="A139" s="2">
        <v>140</v>
      </c>
      <c r="C139" s="3" t="s">
        <v>180</v>
      </c>
      <c r="D139" s="2" t="s">
        <v>200</v>
      </c>
    </row>
    <row r="140" spans="1:4" x14ac:dyDescent="0.2">
      <c r="A140" s="2">
        <v>141</v>
      </c>
      <c r="C140" s="3" t="s">
        <v>181</v>
      </c>
      <c r="D140" s="2" t="s">
        <v>200</v>
      </c>
    </row>
    <row r="141" spans="1:4" x14ac:dyDescent="0.2">
      <c r="A141" s="2">
        <v>142</v>
      </c>
      <c r="C141" s="3" t="s">
        <v>182</v>
      </c>
      <c r="D141" s="2" t="s">
        <v>200</v>
      </c>
    </row>
    <row r="142" spans="1:4" x14ac:dyDescent="0.2">
      <c r="A142" s="2">
        <v>143</v>
      </c>
      <c r="C142" s="3" t="s">
        <v>183</v>
      </c>
      <c r="D142" s="2" t="s">
        <v>200</v>
      </c>
    </row>
    <row r="143" spans="1:4" x14ac:dyDescent="0.2">
      <c r="A143" s="2">
        <v>144</v>
      </c>
      <c r="C143" s="3" t="s">
        <v>184</v>
      </c>
      <c r="D143" s="2" t="s">
        <v>200</v>
      </c>
    </row>
    <row r="144" spans="1:4" x14ac:dyDescent="0.2">
      <c r="A144" s="2">
        <v>145</v>
      </c>
      <c r="C144" s="3" t="s">
        <v>185</v>
      </c>
      <c r="D144" s="2" t="s">
        <v>200</v>
      </c>
    </row>
    <row r="145" spans="1:7" x14ac:dyDescent="0.2">
      <c r="A145" s="2">
        <v>146</v>
      </c>
      <c r="C145" s="3" t="s">
        <v>186</v>
      </c>
      <c r="D145" s="2" t="s">
        <v>200</v>
      </c>
    </row>
    <row r="146" spans="1:7" x14ac:dyDescent="0.2">
      <c r="A146" s="2">
        <v>147</v>
      </c>
      <c r="C146" s="3" t="s">
        <v>187</v>
      </c>
      <c r="D146" s="2" t="s">
        <v>200</v>
      </c>
    </row>
    <row r="147" spans="1:7" x14ac:dyDescent="0.2">
      <c r="A147" s="2">
        <v>148</v>
      </c>
      <c r="C147" s="3" t="s">
        <v>188</v>
      </c>
      <c r="D147" s="2" t="s">
        <v>200</v>
      </c>
    </row>
    <row r="148" spans="1:7" x14ac:dyDescent="0.2">
      <c r="A148" s="2">
        <v>149</v>
      </c>
      <c r="C148" s="3" t="s">
        <v>189</v>
      </c>
      <c r="D148" s="2" t="s">
        <v>200</v>
      </c>
    </row>
    <row r="149" spans="1:7" ht="22.5" x14ac:dyDescent="0.2">
      <c r="A149" s="2">
        <v>150</v>
      </c>
      <c r="C149" s="6" t="s">
        <v>190</v>
      </c>
      <c r="D149" s="2" t="s">
        <v>200</v>
      </c>
      <c r="E149" s="2" t="s">
        <v>2</v>
      </c>
      <c r="F149" s="2" t="s">
        <v>2</v>
      </c>
      <c r="G149" s="2" t="s">
        <v>10</v>
      </c>
    </row>
    <row r="150" spans="1:7" ht="22.5" x14ac:dyDescent="0.2">
      <c r="A150" s="2">
        <v>151</v>
      </c>
      <c r="C150" s="3" t="s">
        <v>191</v>
      </c>
      <c r="D150" s="2" t="s">
        <v>200</v>
      </c>
    </row>
    <row r="151" spans="1:7" x14ac:dyDescent="0.2">
      <c r="A151" s="2">
        <v>152</v>
      </c>
      <c r="C151" s="6" t="s">
        <v>192</v>
      </c>
      <c r="D151" s="2" t="s">
        <v>200</v>
      </c>
      <c r="E151" s="2" t="s">
        <v>66</v>
      </c>
      <c r="F151" s="2" t="s">
        <v>2</v>
      </c>
      <c r="G151" s="2" t="s">
        <v>6</v>
      </c>
    </row>
    <row r="152" spans="1:7" x14ac:dyDescent="0.2">
      <c r="A152" s="2">
        <v>153</v>
      </c>
      <c r="C152" s="6" t="s">
        <v>193</v>
      </c>
      <c r="D152" s="2" t="s">
        <v>200</v>
      </c>
      <c r="E152" s="2" t="s">
        <v>2</v>
      </c>
      <c r="F152" s="2" t="s">
        <v>2</v>
      </c>
      <c r="G152" s="2" t="s">
        <v>10</v>
      </c>
    </row>
    <row r="153" spans="1:7" x14ac:dyDescent="0.2">
      <c r="A153" s="2">
        <v>154</v>
      </c>
      <c r="C153" s="3" t="s">
        <v>194</v>
      </c>
      <c r="D153" s="2" t="s">
        <v>200</v>
      </c>
    </row>
    <row r="154" spans="1:7" x14ac:dyDescent="0.2">
      <c r="A154" s="2">
        <v>155</v>
      </c>
      <c r="C154" s="6" t="s">
        <v>195</v>
      </c>
      <c r="D154" s="2" t="s">
        <v>200</v>
      </c>
      <c r="E154" s="2" t="s">
        <v>2</v>
      </c>
      <c r="F154" s="2" t="s">
        <v>2</v>
      </c>
      <c r="G154" s="2" t="s">
        <v>10</v>
      </c>
    </row>
    <row r="155" spans="1:7" x14ac:dyDescent="0.2">
      <c r="A155" s="2">
        <v>156</v>
      </c>
      <c r="C155" s="3" t="s">
        <v>196</v>
      </c>
      <c r="D155" s="2" t="s">
        <v>200</v>
      </c>
    </row>
    <row r="156" spans="1:7" x14ac:dyDescent="0.2">
      <c r="A156" s="2">
        <v>157</v>
      </c>
      <c r="C156" s="3" t="s">
        <v>197</v>
      </c>
      <c r="D156" s="2" t="s">
        <v>200</v>
      </c>
    </row>
    <row r="157" spans="1:7" ht="22.5" x14ac:dyDescent="0.2">
      <c r="A157" s="2">
        <v>158</v>
      </c>
      <c r="C157" s="3" t="s">
        <v>198</v>
      </c>
      <c r="D157" s="2" t="s">
        <v>200</v>
      </c>
    </row>
    <row r="158" spans="1:7" x14ac:dyDescent="0.2">
      <c r="A158" s="2">
        <v>159</v>
      </c>
      <c r="C158" s="3" t="s">
        <v>199</v>
      </c>
      <c r="D158" s="2" t="s">
        <v>200</v>
      </c>
    </row>
    <row r="159" spans="1:7" x14ac:dyDescent="0.2">
      <c r="A159" s="2">
        <v>160</v>
      </c>
      <c r="C159" s="3" t="s">
        <v>201</v>
      </c>
      <c r="D159" s="2" t="s">
        <v>220</v>
      </c>
    </row>
    <row r="160" spans="1:7" x14ac:dyDescent="0.2">
      <c r="A160" s="2">
        <v>161</v>
      </c>
      <c r="C160" s="3" t="s">
        <v>202</v>
      </c>
      <c r="D160" s="2" t="s">
        <v>220</v>
      </c>
    </row>
    <row r="161" spans="1:7" x14ac:dyDescent="0.2">
      <c r="A161" s="2">
        <v>162</v>
      </c>
      <c r="C161" s="3" t="s">
        <v>203</v>
      </c>
      <c r="D161" s="2" t="s">
        <v>220</v>
      </c>
    </row>
    <row r="162" spans="1:7" x14ac:dyDescent="0.2">
      <c r="A162" s="2">
        <v>163</v>
      </c>
      <c r="C162" s="3" t="s">
        <v>204</v>
      </c>
      <c r="D162" s="2" t="s">
        <v>220</v>
      </c>
    </row>
    <row r="163" spans="1:7" x14ac:dyDescent="0.2">
      <c r="A163" s="2">
        <v>164</v>
      </c>
      <c r="C163" s="6" t="s">
        <v>205</v>
      </c>
      <c r="D163" s="2" t="s">
        <v>220</v>
      </c>
      <c r="E163" s="2" t="s">
        <v>66</v>
      </c>
      <c r="F163" s="2" t="s">
        <v>2</v>
      </c>
      <c r="G163" s="2" t="s">
        <v>12</v>
      </c>
    </row>
    <row r="164" spans="1:7" x14ac:dyDescent="0.2">
      <c r="A164" s="2">
        <v>165</v>
      </c>
      <c r="C164" s="3" t="s">
        <v>206</v>
      </c>
      <c r="D164" s="2" t="s">
        <v>220</v>
      </c>
    </row>
    <row r="165" spans="1:7" x14ac:dyDescent="0.2">
      <c r="A165" s="2">
        <v>166</v>
      </c>
      <c r="C165" s="3" t="s">
        <v>207</v>
      </c>
      <c r="D165" s="2" t="s">
        <v>220</v>
      </c>
    </row>
    <row r="166" spans="1:7" x14ac:dyDescent="0.2">
      <c r="A166" s="2">
        <v>167</v>
      </c>
      <c r="C166" s="3" t="s">
        <v>208</v>
      </c>
      <c r="D166" s="2" t="s">
        <v>220</v>
      </c>
    </row>
    <row r="167" spans="1:7" x14ac:dyDescent="0.2">
      <c r="A167" s="2">
        <v>168</v>
      </c>
      <c r="C167" s="3" t="s">
        <v>209</v>
      </c>
      <c r="D167" s="2" t="s">
        <v>220</v>
      </c>
    </row>
    <row r="168" spans="1:7" x14ac:dyDescent="0.2">
      <c r="A168" s="2">
        <v>169</v>
      </c>
      <c r="C168" s="6" t="s">
        <v>210</v>
      </c>
      <c r="D168" s="2" t="s">
        <v>220</v>
      </c>
      <c r="E168" s="2" t="s">
        <v>66</v>
      </c>
      <c r="F168" s="2" t="s">
        <v>2</v>
      </c>
      <c r="G168" s="2" t="s">
        <v>12</v>
      </c>
    </row>
    <row r="169" spans="1:7" x14ac:dyDescent="0.2">
      <c r="A169" s="2">
        <v>170</v>
      </c>
      <c r="C169" s="6" t="s">
        <v>211</v>
      </c>
      <c r="D169" s="2" t="s">
        <v>220</v>
      </c>
      <c r="E169" s="2" t="s">
        <v>2</v>
      </c>
      <c r="F169" s="2" t="s">
        <v>2</v>
      </c>
      <c r="G169" s="2" t="s">
        <v>10</v>
      </c>
    </row>
    <row r="170" spans="1:7" x14ac:dyDescent="0.2">
      <c r="A170" s="2">
        <v>171</v>
      </c>
      <c r="C170" s="3" t="s">
        <v>212</v>
      </c>
      <c r="D170" s="2" t="s">
        <v>220</v>
      </c>
    </row>
    <row r="171" spans="1:7" x14ac:dyDescent="0.2">
      <c r="A171" s="2">
        <v>172</v>
      </c>
      <c r="C171" s="3" t="s">
        <v>213</v>
      </c>
      <c r="D171" s="2" t="s">
        <v>220</v>
      </c>
    </row>
    <row r="172" spans="1:7" x14ac:dyDescent="0.2">
      <c r="A172" s="2">
        <v>173</v>
      </c>
      <c r="C172" s="3" t="s">
        <v>214</v>
      </c>
      <c r="D172" s="2" t="s">
        <v>220</v>
      </c>
    </row>
    <row r="173" spans="1:7" x14ac:dyDescent="0.2">
      <c r="A173" s="2">
        <v>174</v>
      </c>
      <c r="C173" s="3" t="s">
        <v>215</v>
      </c>
      <c r="D173" s="2" t="s">
        <v>220</v>
      </c>
    </row>
    <row r="174" spans="1:7" x14ac:dyDescent="0.2">
      <c r="A174" s="2">
        <v>175</v>
      </c>
      <c r="C174" s="3" t="s">
        <v>216</v>
      </c>
      <c r="D174" s="2" t="s">
        <v>220</v>
      </c>
    </row>
    <row r="175" spans="1:7" x14ac:dyDescent="0.2">
      <c r="A175" s="2">
        <v>176</v>
      </c>
      <c r="C175" s="3" t="s">
        <v>217</v>
      </c>
      <c r="D175" s="2" t="s">
        <v>220</v>
      </c>
    </row>
    <row r="176" spans="1:7" x14ac:dyDescent="0.2">
      <c r="A176" s="2">
        <v>177</v>
      </c>
      <c r="C176" s="3" t="s">
        <v>218</v>
      </c>
      <c r="D176" s="2" t="s">
        <v>220</v>
      </c>
    </row>
    <row r="177" spans="1:7" x14ac:dyDescent="0.2">
      <c r="A177" s="2">
        <v>178</v>
      </c>
      <c r="C177" s="3" t="s">
        <v>219</v>
      </c>
      <c r="D177" s="2" t="s">
        <v>220</v>
      </c>
    </row>
    <row r="178" spans="1:7" x14ac:dyDescent="0.2">
      <c r="A178" s="2">
        <v>179</v>
      </c>
      <c r="C178" s="6" t="s">
        <v>221</v>
      </c>
      <c r="D178" s="2" t="s">
        <v>237</v>
      </c>
      <c r="F178" s="2" t="s">
        <v>2</v>
      </c>
    </row>
    <row r="179" spans="1:7" x14ac:dyDescent="0.2">
      <c r="A179" s="2">
        <v>180</v>
      </c>
      <c r="C179" s="3" t="s">
        <v>222</v>
      </c>
      <c r="D179" s="2" t="s">
        <v>237</v>
      </c>
    </row>
    <row r="180" spans="1:7" x14ac:dyDescent="0.2">
      <c r="A180" s="2">
        <v>181</v>
      </c>
      <c r="C180" s="3" t="s">
        <v>223</v>
      </c>
      <c r="D180" s="2" t="s">
        <v>237</v>
      </c>
    </row>
    <row r="181" spans="1:7" ht="22.5" x14ac:dyDescent="0.2">
      <c r="A181" s="2">
        <v>182</v>
      </c>
      <c r="C181" s="3" t="s">
        <v>224</v>
      </c>
      <c r="D181" s="2" t="s">
        <v>237</v>
      </c>
    </row>
    <row r="182" spans="1:7" x14ac:dyDescent="0.2">
      <c r="A182" s="2">
        <v>183</v>
      </c>
      <c r="C182" s="3" t="s">
        <v>225</v>
      </c>
      <c r="D182" s="2" t="s">
        <v>237</v>
      </c>
    </row>
    <row r="183" spans="1:7" x14ac:dyDescent="0.2">
      <c r="A183" s="2">
        <v>184</v>
      </c>
      <c r="C183" s="3" t="s">
        <v>226</v>
      </c>
      <c r="D183" s="2" t="s">
        <v>237</v>
      </c>
    </row>
    <row r="184" spans="1:7" x14ac:dyDescent="0.2">
      <c r="A184" s="2">
        <v>185</v>
      </c>
      <c r="C184" s="3" t="s">
        <v>227</v>
      </c>
      <c r="D184" s="2" t="s">
        <v>237</v>
      </c>
    </row>
    <row r="185" spans="1:7" x14ac:dyDescent="0.2">
      <c r="A185" s="2">
        <v>186</v>
      </c>
      <c r="C185" s="3" t="s">
        <v>228</v>
      </c>
      <c r="D185" s="2" t="s">
        <v>237</v>
      </c>
    </row>
    <row r="186" spans="1:7" x14ac:dyDescent="0.2">
      <c r="A186" s="2">
        <v>187</v>
      </c>
      <c r="C186" s="3" t="s">
        <v>229</v>
      </c>
      <c r="D186" s="2" t="s">
        <v>237</v>
      </c>
    </row>
    <row r="187" spans="1:7" x14ac:dyDescent="0.2">
      <c r="A187" s="2">
        <v>188</v>
      </c>
      <c r="C187" s="3" t="s">
        <v>230</v>
      </c>
      <c r="D187" s="2" t="s">
        <v>237</v>
      </c>
    </row>
    <row r="188" spans="1:7" x14ac:dyDescent="0.2">
      <c r="A188" s="2">
        <v>189</v>
      </c>
      <c r="C188" s="3" t="s">
        <v>231</v>
      </c>
      <c r="D188" s="2" t="s">
        <v>237</v>
      </c>
    </row>
    <row r="189" spans="1:7" x14ac:dyDescent="0.2">
      <c r="A189" s="2">
        <v>190</v>
      </c>
      <c r="C189" s="3" t="s">
        <v>232</v>
      </c>
      <c r="D189" s="2" t="s">
        <v>237</v>
      </c>
    </row>
    <row r="190" spans="1:7" x14ac:dyDescent="0.2">
      <c r="A190" s="2">
        <v>191</v>
      </c>
      <c r="C190" s="3" t="s">
        <v>233</v>
      </c>
      <c r="D190" s="2" t="s">
        <v>237</v>
      </c>
    </row>
    <row r="191" spans="1:7" x14ac:dyDescent="0.2">
      <c r="A191" s="2">
        <v>192</v>
      </c>
      <c r="C191" s="6" t="s">
        <v>234</v>
      </c>
      <c r="D191" s="2" t="s">
        <v>237</v>
      </c>
      <c r="E191" s="2" t="s">
        <v>2</v>
      </c>
      <c r="F191" s="2" t="s">
        <v>2</v>
      </c>
      <c r="G191" s="2" t="s">
        <v>10</v>
      </c>
    </row>
    <row r="192" spans="1:7" x14ac:dyDescent="0.2">
      <c r="A192" s="2">
        <v>193</v>
      </c>
      <c r="C192" s="3" t="s">
        <v>235</v>
      </c>
      <c r="D192" s="2" t="s">
        <v>237</v>
      </c>
    </row>
    <row r="193" spans="1:7" ht="22.5" x14ac:dyDescent="0.2">
      <c r="A193" s="2">
        <v>194</v>
      </c>
      <c r="C193" s="3" t="s">
        <v>236</v>
      </c>
      <c r="D193" s="2" t="s">
        <v>237</v>
      </c>
    </row>
    <row r="194" spans="1:7" x14ac:dyDescent="0.2">
      <c r="A194" s="2">
        <v>195</v>
      </c>
      <c r="C194" s="3" t="s">
        <v>238</v>
      </c>
      <c r="D194" s="2" t="s">
        <v>250</v>
      </c>
    </row>
    <row r="195" spans="1:7" x14ac:dyDescent="0.2">
      <c r="A195" s="2">
        <v>196</v>
      </c>
      <c r="C195" s="3" t="s">
        <v>239</v>
      </c>
      <c r="D195" s="2" t="s">
        <v>250</v>
      </c>
    </row>
    <row r="196" spans="1:7" x14ac:dyDescent="0.2">
      <c r="A196" s="2">
        <v>197</v>
      </c>
      <c r="C196" s="3" t="s">
        <v>240</v>
      </c>
      <c r="D196" s="2" t="s">
        <v>250</v>
      </c>
    </row>
    <row r="197" spans="1:7" x14ac:dyDescent="0.2">
      <c r="A197" s="2">
        <v>198</v>
      </c>
      <c r="C197" s="6" t="s">
        <v>241</v>
      </c>
      <c r="D197" s="2" t="s">
        <v>250</v>
      </c>
      <c r="E197" s="2" t="s">
        <v>66</v>
      </c>
      <c r="F197" s="2" t="s">
        <v>2</v>
      </c>
      <c r="G197" s="2" t="s">
        <v>6</v>
      </c>
    </row>
    <row r="198" spans="1:7" x14ac:dyDescent="0.2">
      <c r="A198" s="2">
        <v>199</v>
      </c>
      <c r="C198" s="3" t="s">
        <v>242</v>
      </c>
      <c r="D198" s="2" t="s">
        <v>250</v>
      </c>
    </row>
    <row r="199" spans="1:7" x14ac:dyDescent="0.2">
      <c r="A199" s="2">
        <v>200</v>
      </c>
      <c r="C199" s="3" t="s">
        <v>243</v>
      </c>
      <c r="D199" s="2" t="s">
        <v>250</v>
      </c>
    </row>
    <row r="200" spans="1:7" x14ac:dyDescent="0.2">
      <c r="A200" s="2">
        <v>201</v>
      </c>
      <c r="C200" s="3" t="s">
        <v>244</v>
      </c>
      <c r="D200" s="2" t="s">
        <v>250</v>
      </c>
    </row>
    <row r="201" spans="1:7" x14ac:dyDescent="0.2">
      <c r="A201" s="2">
        <v>202</v>
      </c>
      <c r="C201" s="3" t="s">
        <v>245</v>
      </c>
      <c r="D201" s="2" t="s">
        <v>250</v>
      </c>
    </row>
    <row r="202" spans="1:7" x14ac:dyDescent="0.2">
      <c r="A202" s="2">
        <v>203</v>
      </c>
      <c r="C202" s="3" t="s">
        <v>246</v>
      </c>
      <c r="D202" s="2" t="s">
        <v>250</v>
      </c>
    </row>
    <row r="203" spans="1:7" ht="22.5" x14ac:dyDescent="0.2">
      <c r="A203" s="2">
        <v>204</v>
      </c>
      <c r="C203" s="3" t="s">
        <v>247</v>
      </c>
      <c r="D203" s="2" t="s">
        <v>250</v>
      </c>
    </row>
    <row r="204" spans="1:7" x14ac:dyDescent="0.2">
      <c r="A204" s="2">
        <v>205</v>
      </c>
      <c r="C204" s="3" t="s">
        <v>248</v>
      </c>
      <c r="D204" s="2" t="s">
        <v>250</v>
      </c>
    </row>
    <row r="205" spans="1:7" x14ac:dyDescent="0.2">
      <c r="A205" s="2">
        <v>206</v>
      </c>
      <c r="C205" s="3" t="s">
        <v>249</v>
      </c>
      <c r="D205" s="2" t="s">
        <v>250</v>
      </c>
    </row>
  </sheetData>
  <sortState ref="C47:C72">
    <sortCondition ref="C72"/>
  </sortState>
  <dataValidations count="2">
    <dataValidation type="list" allowBlank="1" showInputMessage="1" showErrorMessage="1" sqref="G2:G1048576">
      <formula1>StudyType</formula1>
    </dataValidation>
    <dataValidation type="list" allowBlank="1" showInputMessage="1" showErrorMessage="1" sqref="E2:F1048576">
      <formula1>"Sim,Não"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9" sqref="A9"/>
    </sheetView>
  </sheetViews>
  <sheetFormatPr defaultRowHeight="15" x14ac:dyDescent="0.25"/>
  <cols>
    <col min="1" max="1" width="6.140625" customWidth="1"/>
    <col min="2" max="2" width="67.5703125" customWidth="1"/>
    <col min="3" max="3" width="59.42578125" customWidth="1"/>
    <col min="4" max="4" width="12.140625" customWidth="1"/>
  </cols>
  <sheetData>
    <row r="1" spans="1:6" x14ac:dyDescent="0.25">
      <c r="D1" t="s">
        <v>59</v>
      </c>
      <c r="E1" t="s">
        <v>14</v>
      </c>
      <c r="F1" t="s">
        <v>13</v>
      </c>
    </row>
    <row r="2" spans="1:6" ht="30" x14ac:dyDescent="0.25">
      <c r="A2" t="s">
        <v>57</v>
      </c>
      <c r="B2" s="1" t="s">
        <v>0</v>
      </c>
      <c r="C2" s="1" t="s">
        <v>3</v>
      </c>
      <c r="D2" t="s">
        <v>1</v>
      </c>
      <c r="E2" t="s">
        <v>2</v>
      </c>
    </row>
    <row r="3" spans="1:6" ht="30" x14ac:dyDescent="0.25">
      <c r="A3" t="s">
        <v>58</v>
      </c>
      <c r="B3" s="1" t="s">
        <v>56</v>
      </c>
      <c r="E3" t="s">
        <v>2</v>
      </c>
      <c r="F3" t="s">
        <v>2</v>
      </c>
    </row>
    <row r="4" spans="1:6" x14ac:dyDescent="0.25">
      <c r="A4" t="s">
        <v>60</v>
      </c>
      <c r="B4" s="3" t="s">
        <v>23</v>
      </c>
      <c r="C4" t="s">
        <v>61</v>
      </c>
      <c r="D4" t="s">
        <v>51</v>
      </c>
      <c r="E4" t="s">
        <v>66</v>
      </c>
      <c r="F4" t="s">
        <v>2</v>
      </c>
    </row>
    <row r="5" spans="1:6" x14ac:dyDescent="0.25">
      <c r="A5" t="s">
        <v>64</v>
      </c>
      <c r="B5" t="s">
        <v>48</v>
      </c>
      <c r="C5" t="s">
        <v>65</v>
      </c>
      <c r="D5" t="s">
        <v>51</v>
      </c>
      <c r="E5" t="s">
        <v>66</v>
      </c>
      <c r="F5" t="s">
        <v>2</v>
      </c>
    </row>
    <row r="6" spans="1:6" ht="23.25" x14ac:dyDescent="0.25">
      <c r="A6" t="s">
        <v>252</v>
      </c>
      <c r="B6" s="3" t="s">
        <v>77</v>
      </c>
      <c r="C6" s="3" t="s">
        <v>251</v>
      </c>
      <c r="D6" t="s">
        <v>81</v>
      </c>
      <c r="E6" t="s">
        <v>66</v>
      </c>
      <c r="F6" t="s">
        <v>253</v>
      </c>
    </row>
    <row r="7" spans="1:6" x14ac:dyDescent="0.25">
      <c r="A7" t="s">
        <v>258</v>
      </c>
      <c r="B7" t="s">
        <v>91</v>
      </c>
      <c r="C7" t="s">
        <v>257</v>
      </c>
      <c r="D7" t="s">
        <v>101</v>
      </c>
      <c r="E7" t="s">
        <v>66</v>
      </c>
      <c r="F7" t="s">
        <v>253</v>
      </c>
    </row>
    <row r="8" spans="1:6" x14ac:dyDescent="0.25">
      <c r="A8" t="s">
        <v>267</v>
      </c>
      <c r="B8" t="s">
        <v>264</v>
      </c>
      <c r="C8" t="s">
        <v>265</v>
      </c>
      <c r="D8" t="s">
        <v>266</v>
      </c>
      <c r="E8" t="s">
        <v>66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L6" sqref="L6"/>
    </sheetView>
  </sheetViews>
  <sheetFormatPr defaultRowHeight="15" x14ac:dyDescent="0.25"/>
  <cols>
    <col min="1" max="1" width="26" customWidth="1"/>
  </cols>
  <sheetData>
    <row r="1" spans="1:2" x14ac:dyDescent="0.25">
      <c r="A1" s="5" t="s">
        <v>4</v>
      </c>
      <c r="B1" s="5" t="s">
        <v>254</v>
      </c>
    </row>
    <row r="2" spans="1:2" x14ac:dyDescent="0.25">
      <c r="A2" s="4" t="s">
        <v>5</v>
      </c>
      <c r="B2" s="4">
        <f t="shared" ref="B2:B10" si="0">COUNTIF(TipoEscolhido,A2)</f>
        <v>1</v>
      </c>
    </row>
    <row r="3" spans="1:2" x14ac:dyDescent="0.25">
      <c r="A3" s="4" t="s">
        <v>263</v>
      </c>
      <c r="B3" s="4">
        <f t="shared" si="0"/>
        <v>2</v>
      </c>
    </row>
    <row r="4" spans="1:2" x14ac:dyDescent="0.25">
      <c r="A4" s="4" t="s">
        <v>6</v>
      </c>
      <c r="B4" s="4">
        <f t="shared" si="0"/>
        <v>7</v>
      </c>
    </row>
    <row r="5" spans="1:2" x14ac:dyDescent="0.25">
      <c r="A5" s="4" t="s">
        <v>7</v>
      </c>
      <c r="B5" s="4">
        <f t="shared" si="0"/>
        <v>5</v>
      </c>
    </row>
    <row r="6" spans="1:2" x14ac:dyDescent="0.25">
      <c r="A6" s="4" t="s">
        <v>8</v>
      </c>
      <c r="B6" s="4">
        <f t="shared" si="0"/>
        <v>1</v>
      </c>
    </row>
    <row r="7" spans="1:2" x14ac:dyDescent="0.25">
      <c r="A7" s="4" t="s">
        <v>9</v>
      </c>
      <c r="B7" s="4">
        <f t="shared" si="0"/>
        <v>0</v>
      </c>
    </row>
    <row r="8" spans="1:2" x14ac:dyDescent="0.25">
      <c r="A8" s="4" t="s">
        <v>10</v>
      </c>
      <c r="B8" s="4">
        <f t="shared" si="0"/>
        <v>31</v>
      </c>
    </row>
    <row r="9" spans="1:2" x14ac:dyDescent="0.25">
      <c r="A9" s="4" t="s">
        <v>11</v>
      </c>
      <c r="B9" s="4">
        <f t="shared" si="0"/>
        <v>6</v>
      </c>
    </row>
    <row r="10" spans="1:2" x14ac:dyDescent="0.25">
      <c r="A10" s="4" t="s">
        <v>12</v>
      </c>
      <c r="B10" s="4">
        <f t="shared" si="0"/>
        <v>22</v>
      </c>
    </row>
    <row r="11" spans="1:2" x14ac:dyDescent="0.25">
      <c r="A11" s="4" t="s">
        <v>255</v>
      </c>
      <c r="B11" s="4">
        <f>SUM(B2:B10)</f>
        <v>75</v>
      </c>
    </row>
    <row r="13" spans="1:2" x14ac:dyDescent="0.25">
      <c r="A13" s="4" t="s">
        <v>259</v>
      </c>
      <c r="B13" s="4">
        <f>COUNTA(NumeroParticipantes)</f>
        <v>12</v>
      </c>
    </row>
    <row r="14" spans="1:2" x14ac:dyDescent="0.25">
      <c r="A14" s="4" t="s">
        <v>260</v>
      </c>
      <c r="B14" s="4">
        <f>MAX(NumeroParticipantes)</f>
        <v>97</v>
      </c>
    </row>
    <row r="15" spans="1:2" x14ac:dyDescent="0.25">
      <c r="A15" s="4" t="s">
        <v>261</v>
      </c>
      <c r="B15" s="4">
        <f>MIN(NumeroParticipantes)</f>
        <v>4</v>
      </c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4" sqref="A4"/>
    </sheetView>
  </sheetViews>
  <sheetFormatPr defaultRowHeight="15" x14ac:dyDescent="0.25"/>
  <cols>
    <col min="1" max="1" width="26.7109375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263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AnáliseArtigosVisualização</vt:lpstr>
      <vt:lpstr>Artigos</vt:lpstr>
      <vt:lpstr>Resumo</vt:lpstr>
      <vt:lpstr>Listas</vt:lpstr>
      <vt:lpstr>NumeroParticipantes</vt:lpstr>
      <vt:lpstr>StudyType</vt:lpstr>
      <vt:lpstr>TipoEscolhido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2014-04-26T12:19:54Z</dcterms:modified>
</cp:coreProperties>
</file>