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ear 2\CSC2058 Software Engineering and System Development\Group Project\Gantt Chart\"/>
    </mc:Choice>
  </mc:AlternateContent>
  <xr:revisionPtr revIDLastSave="0" documentId="13_ncr:1_{14E2E35A-5F84-48D4-B81F-F955B51A4F1F}" xr6:coauthVersionLast="45" xr6:coauthVersionMax="45" xr10:uidLastSave="{00000000-0000-0000-0000-000000000000}"/>
  <bookViews>
    <workbookView xWindow="3855" yWindow="3855" windowWidth="28800" windowHeight="15435" xr2:uid="{DBC5EA1A-C363-4C3E-B6CC-E02BD0706D96}"/>
  </bookViews>
  <sheets>
    <sheet name="GanttChart" sheetId="8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2" i="1"/>
</calcChain>
</file>

<file path=xl/sharedStrings.xml><?xml version="1.0" encoding="utf-8"?>
<sst xmlns="http://schemas.openxmlformats.org/spreadsheetml/2006/main" count="47" uniqueCount="44">
  <si>
    <t>Task</t>
  </si>
  <si>
    <t xml:space="preserve">Start Date </t>
  </si>
  <si>
    <t>End Date</t>
  </si>
  <si>
    <t>Duration</t>
  </si>
  <si>
    <t>Identify Use Cases</t>
  </si>
  <si>
    <t>Brainstorm Property Names</t>
  </si>
  <si>
    <t>Design Game Rules</t>
  </si>
  <si>
    <t>Create Use Case Diagram</t>
  </si>
  <si>
    <t>Use Case Descriptions</t>
  </si>
  <si>
    <t>Create Board Mock-Up</t>
  </si>
  <si>
    <t>Create Properties Cards Mock-Up</t>
  </si>
  <si>
    <t>Choose Board Theme</t>
  </si>
  <si>
    <t>Create Class Diagram</t>
  </si>
  <si>
    <t>Video Demo</t>
  </si>
  <si>
    <t xml:space="preserve">Peer Review </t>
  </si>
  <si>
    <t>Team Minutes Combined</t>
  </si>
  <si>
    <t xml:space="preserve"> Semester 1</t>
  </si>
  <si>
    <t>Planning</t>
  </si>
  <si>
    <t>Development</t>
  </si>
  <si>
    <t>Semester 2</t>
  </si>
  <si>
    <t>Dice Roll Development</t>
  </si>
  <si>
    <t>Players setting names</t>
  </si>
  <si>
    <t>After Roll Events</t>
  </si>
  <si>
    <t>Resourse System</t>
  </si>
  <si>
    <t>Action Square interactions</t>
  </si>
  <si>
    <t>Start Square Interactions</t>
  </si>
  <si>
    <t>Player Transactions</t>
  </si>
  <si>
    <t>Win Conditions checks</t>
  </si>
  <si>
    <t>Final State of Play</t>
  </si>
  <si>
    <t>Group Product Description</t>
  </si>
  <si>
    <t>Documentation</t>
  </si>
  <si>
    <t>Text User Interface</t>
  </si>
  <si>
    <t>Class Relationship model</t>
  </si>
  <si>
    <t>Final Game Layout</t>
  </si>
  <si>
    <t>Test Units</t>
  </si>
  <si>
    <t>Black Box Testing</t>
  </si>
  <si>
    <t>White Box Testing</t>
  </si>
  <si>
    <t>Appendix Test Plan</t>
  </si>
  <si>
    <t>Evidence of good Project Management</t>
  </si>
  <si>
    <t>Stage</t>
  </si>
  <si>
    <t>Code Snippets</t>
  </si>
  <si>
    <t>Dependants</t>
  </si>
  <si>
    <t>TASK NO.</t>
  </si>
  <si>
    <t>18&amp;19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</si>
</sst>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CSC2058</a:t>
            </a:r>
            <a:r>
              <a:rPr lang="en-GB" baseline="0"/>
              <a:t> Gantt Chart Group 25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Sheet1!$C$2:$C$34</c:f>
              <c:strCache>
                <c:ptCount val="33"/>
                <c:pt idx="0">
                  <c:v>Identify Use Cases</c:v>
                </c:pt>
                <c:pt idx="1">
                  <c:v>Choose Board Theme</c:v>
                </c:pt>
                <c:pt idx="2">
                  <c:v>Brainstorm Property Names</c:v>
                </c:pt>
                <c:pt idx="3">
                  <c:v>Create Board Mock-Up</c:v>
                </c:pt>
                <c:pt idx="4">
                  <c:v>Create Properties Cards Mock-Up</c:v>
                </c:pt>
                <c:pt idx="5">
                  <c:v>Design Game Rules</c:v>
                </c:pt>
                <c:pt idx="6">
                  <c:v>Create Use Case Diagram</c:v>
                </c:pt>
                <c:pt idx="7">
                  <c:v>Use Case Descriptions</c:v>
                </c:pt>
                <c:pt idx="8">
                  <c:v>Create Class Diagram</c:v>
                </c:pt>
                <c:pt idx="9">
                  <c:v>Code Snippets</c:v>
                </c:pt>
                <c:pt idx="10">
                  <c:v>Video Demo</c:v>
                </c:pt>
                <c:pt idx="11">
                  <c:v>Peer Review </c:v>
                </c:pt>
                <c:pt idx="12">
                  <c:v>Team Minutes Combined</c:v>
                </c:pt>
                <c:pt idx="13">
                  <c:v>Dice Roll Development</c:v>
                </c:pt>
                <c:pt idx="14">
                  <c:v>Players setting names</c:v>
                </c:pt>
                <c:pt idx="15">
                  <c:v>After Roll Events</c:v>
                </c:pt>
                <c:pt idx="16">
                  <c:v>Resourse System</c:v>
                </c:pt>
                <c:pt idx="17">
                  <c:v>Start Square Interactions</c:v>
                </c:pt>
                <c:pt idx="18">
                  <c:v>Action Square interactions</c:v>
                </c:pt>
                <c:pt idx="19">
                  <c:v>Player Transactions</c:v>
                </c:pt>
                <c:pt idx="20">
                  <c:v>Win Conditions checks</c:v>
                </c:pt>
                <c:pt idx="21">
                  <c:v>Final State of Play</c:v>
                </c:pt>
                <c:pt idx="22">
                  <c:v>Group Product Description</c:v>
                </c:pt>
                <c:pt idx="23">
                  <c:v>Text User Interface</c:v>
                </c:pt>
                <c:pt idx="24">
                  <c:v>Class Relationship model</c:v>
                </c:pt>
                <c:pt idx="25">
                  <c:v>Final Game Layout</c:v>
                </c:pt>
                <c:pt idx="26">
                  <c:v>Test Units</c:v>
                </c:pt>
                <c:pt idx="27">
                  <c:v>Black Box Testing</c:v>
                </c:pt>
                <c:pt idx="28">
                  <c:v>White Box Testing</c:v>
                </c:pt>
                <c:pt idx="29">
                  <c:v>Appendix Test Plan</c:v>
                </c:pt>
                <c:pt idx="30">
                  <c:v>Team Minutes Combined</c:v>
                </c:pt>
                <c:pt idx="31">
                  <c:v>Video Demo</c:v>
                </c:pt>
                <c:pt idx="32">
                  <c:v>Evidence of good Project Management</c:v>
                </c:pt>
              </c:strCache>
            </c:strRef>
          </c:cat>
          <c:val>
            <c:numRef>
              <c:f>Sheet1!$D$2:$D$34</c:f>
              <c:numCache>
                <c:formatCode>m/d/yyyy</c:formatCode>
                <c:ptCount val="33"/>
                <c:pt idx="0">
                  <c:v>44115</c:v>
                </c:pt>
                <c:pt idx="1">
                  <c:v>44115</c:v>
                </c:pt>
                <c:pt idx="2">
                  <c:v>44115</c:v>
                </c:pt>
                <c:pt idx="3">
                  <c:v>44125</c:v>
                </c:pt>
                <c:pt idx="4">
                  <c:v>44125</c:v>
                </c:pt>
                <c:pt idx="5">
                  <c:v>44125</c:v>
                </c:pt>
                <c:pt idx="6">
                  <c:v>44133</c:v>
                </c:pt>
                <c:pt idx="7">
                  <c:v>44134</c:v>
                </c:pt>
                <c:pt idx="8">
                  <c:v>44135</c:v>
                </c:pt>
                <c:pt idx="9">
                  <c:v>44136</c:v>
                </c:pt>
                <c:pt idx="10">
                  <c:v>44162</c:v>
                </c:pt>
                <c:pt idx="11">
                  <c:v>44165</c:v>
                </c:pt>
                <c:pt idx="12">
                  <c:v>44167</c:v>
                </c:pt>
                <c:pt idx="13">
                  <c:v>44207</c:v>
                </c:pt>
                <c:pt idx="14">
                  <c:v>44208</c:v>
                </c:pt>
                <c:pt idx="15">
                  <c:v>44221</c:v>
                </c:pt>
                <c:pt idx="16">
                  <c:v>44232</c:v>
                </c:pt>
                <c:pt idx="17">
                  <c:v>44239</c:v>
                </c:pt>
                <c:pt idx="18">
                  <c:v>44243</c:v>
                </c:pt>
                <c:pt idx="19">
                  <c:v>44251</c:v>
                </c:pt>
                <c:pt idx="20">
                  <c:v>44257</c:v>
                </c:pt>
                <c:pt idx="21">
                  <c:v>44263</c:v>
                </c:pt>
                <c:pt idx="22">
                  <c:v>44270</c:v>
                </c:pt>
                <c:pt idx="23">
                  <c:v>44207</c:v>
                </c:pt>
                <c:pt idx="24">
                  <c:v>44251</c:v>
                </c:pt>
                <c:pt idx="25">
                  <c:v>44209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44287</c:v>
                </c:pt>
                <c:pt idx="30">
                  <c:v>44290</c:v>
                </c:pt>
                <c:pt idx="31">
                  <c:v>44290</c:v>
                </c:pt>
                <c:pt idx="32">
                  <c:v>44207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7-4CE3-B322-904538BDA2A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softEdge rad="1270"/>
            </a:effectLst>
          </c:spPr>
          <c:invertIfNegative val="0"/>
          <c:cat>
            <c:strRef>
              <c:f>Sheet1!$C$2:$C$34</c:f>
              <c:strCache>
                <c:ptCount val="33"/>
                <c:pt idx="0">
                  <c:v>Identify Use Cases</c:v>
                </c:pt>
                <c:pt idx="1">
                  <c:v>Choose Board Theme</c:v>
                </c:pt>
                <c:pt idx="2">
                  <c:v>Brainstorm Property Names</c:v>
                </c:pt>
                <c:pt idx="3">
                  <c:v>Create Board Mock-Up</c:v>
                </c:pt>
                <c:pt idx="4">
                  <c:v>Create Properties Cards Mock-Up</c:v>
                </c:pt>
                <c:pt idx="5">
                  <c:v>Design Game Rules</c:v>
                </c:pt>
                <c:pt idx="6">
                  <c:v>Create Use Case Diagram</c:v>
                </c:pt>
                <c:pt idx="7">
                  <c:v>Use Case Descriptions</c:v>
                </c:pt>
                <c:pt idx="8">
                  <c:v>Create Class Diagram</c:v>
                </c:pt>
                <c:pt idx="9">
                  <c:v>Code Snippets</c:v>
                </c:pt>
                <c:pt idx="10">
                  <c:v>Video Demo</c:v>
                </c:pt>
                <c:pt idx="11">
                  <c:v>Peer Review </c:v>
                </c:pt>
                <c:pt idx="12">
                  <c:v>Team Minutes Combined</c:v>
                </c:pt>
                <c:pt idx="13">
                  <c:v>Dice Roll Development</c:v>
                </c:pt>
                <c:pt idx="14">
                  <c:v>Players setting names</c:v>
                </c:pt>
                <c:pt idx="15">
                  <c:v>After Roll Events</c:v>
                </c:pt>
                <c:pt idx="16">
                  <c:v>Resourse System</c:v>
                </c:pt>
                <c:pt idx="17">
                  <c:v>Start Square Interactions</c:v>
                </c:pt>
                <c:pt idx="18">
                  <c:v>Action Square interactions</c:v>
                </c:pt>
                <c:pt idx="19">
                  <c:v>Player Transactions</c:v>
                </c:pt>
                <c:pt idx="20">
                  <c:v>Win Conditions checks</c:v>
                </c:pt>
                <c:pt idx="21">
                  <c:v>Final State of Play</c:v>
                </c:pt>
                <c:pt idx="22">
                  <c:v>Group Product Description</c:v>
                </c:pt>
                <c:pt idx="23">
                  <c:v>Text User Interface</c:v>
                </c:pt>
                <c:pt idx="24">
                  <c:v>Class Relationship model</c:v>
                </c:pt>
                <c:pt idx="25">
                  <c:v>Final Game Layout</c:v>
                </c:pt>
                <c:pt idx="26">
                  <c:v>Test Units</c:v>
                </c:pt>
                <c:pt idx="27">
                  <c:v>Black Box Testing</c:v>
                </c:pt>
                <c:pt idx="28">
                  <c:v>White Box Testing</c:v>
                </c:pt>
                <c:pt idx="29">
                  <c:v>Appendix Test Plan</c:v>
                </c:pt>
                <c:pt idx="30">
                  <c:v>Team Minutes Combined</c:v>
                </c:pt>
                <c:pt idx="31">
                  <c:v>Video Demo</c:v>
                </c:pt>
                <c:pt idx="32">
                  <c:v>Evidence of good Project Management</c:v>
                </c:pt>
              </c:strCache>
            </c:strRef>
          </c:cat>
          <c:val>
            <c:numRef>
              <c:f>Sheet1!$F$2:$F$34</c:f>
              <c:numCache>
                <c:formatCode>General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29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59</c:v>
                </c:pt>
                <c:pt idx="24">
                  <c:v>24</c:v>
                </c:pt>
                <c:pt idx="25">
                  <c:v>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7-4CE3-B322-904538BD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1055320"/>
        <c:axId val="738223136"/>
      </c:barChart>
      <c:catAx>
        <c:axId val="731055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23136"/>
        <c:crosses val="autoZero"/>
        <c:auto val="1"/>
        <c:lblAlgn val="ctr"/>
        <c:lblOffset val="100"/>
        <c:noMultiLvlLbl val="0"/>
      </c:catAx>
      <c:valAx>
        <c:axId val="738223136"/>
        <c:scaling>
          <c:orientation val="minMax"/>
          <c:max val="44295"/>
          <c:min val="44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</a:t>
                </a:r>
              </a:p>
            </c:rich>
          </c:tx>
          <c:layout>
            <c:manualLayout>
              <c:xMode val="edge"/>
              <c:yMode val="edge"/>
              <c:x val="0.91055138329304319"/>
              <c:y val="2.31269293924466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5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C7DD69-D57E-4EB5-8A20-88EBCE87B918}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128C-86F5-45EA-9ABA-B8368E4888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0.25458</cdr:x>
      <cdr:y>0.21724</cdr:y>
    </cdr:from>
    <cdr:to>
      <cdr:x>0.25807</cdr:x>
      <cdr:y>0.25977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589CB92-95CF-487E-A097-E11F57069CCF}"/>
            </a:ext>
          </a:extLst>
        </cdr:cNvPr>
        <cdr:cNvCxnSpPr/>
      </cdr:nvCxnSpPr>
      <cdr:spPr>
        <a:xfrm xmlns:a="http://schemas.openxmlformats.org/drawingml/2006/main">
          <a:off x="2369518" y="1323008"/>
          <a:ext cx="32439" cy="25897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0.25641</cdr:x>
      <cdr:y>0.16339</cdr:y>
    </cdr:from>
    <cdr:to>
      <cdr:x>0.28832</cdr:x>
      <cdr:y>0.31689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18EE8C4-2DED-41AA-9DD1-A02F65FB706E}"/>
            </a:ext>
          </a:extLst>
        </cdr:cNvPr>
        <cdr:cNvCxnSpPr/>
      </cdr:nvCxnSpPr>
      <cdr:spPr>
        <a:xfrm xmlns:a="http://schemas.openxmlformats.org/drawingml/2006/main">
          <a:off x="2386495" y="995018"/>
          <a:ext cx="297070" cy="93483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0.34439</cdr:x>
      <cdr:y>0.31689</cdr:y>
    </cdr:from>
    <cdr:to>
      <cdr:x>0.34888</cdr:x>
      <cdr:y>0.34735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B69E519-5DF4-4462-83C5-C329FBA6C8AF}"/>
            </a:ext>
          </a:extLst>
        </cdr:cNvPr>
        <cdr:cNvCxnSpPr/>
      </cdr:nvCxnSpPr>
      <cdr:spPr>
        <a:xfrm xmlns:a="http://schemas.openxmlformats.org/drawingml/2006/main">
          <a:off x="3205370" y="1929847"/>
          <a:ext cx="41826" cy="18553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0.42014</cdr:x>
      <cdr:y>0.39731</cdr:y>
    </cdr:from>
    <cdr:to>
      <cdr:x>0.42181</cdr:x>
      <cdr:y>0.43657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AB69E519-5DF4-4462-83C5-C329FBA6C8AF}"/>
            </a:ext>
          </a:extLst>
        </cdr:cNvPr>
        <cdr:cNvCxnSpPr/>
      </cdr:nvCxnSpPr>
      <cdr:spPr>
        <a:xfrm xmlns:a="http://schemas.openxmlformats.org/drawingml/2006/main">
          <a:off x="3910497" y="2419626"/>
          <a:ext cx="15461" cy="239092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0.64962</cdr:x>
      <cdr:y>0.48961</cdr:y>
    </cdr:from>
    <cdr:to>
      <cdr:x>0.65229</cdr:x>
      <cdr:y>0.54673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3012C949-4686-41EC-AD91-FCDC52C52FEF}"/>
            </a:ext>
          </a:extLst>
        </cdr:cNvPr>
        <cdr:cNvCxnSpPr/>
      </cdr:nvCxnSpPr>
      <cdr:spPr>
        <a:xfrm xmlns:a="http://schemas.openxmlformats.org/drawingml/2006/main">
          <a:off x="6046304" y="2981739"/>
          <a:ext cx="24848" cy="34787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0.74584</cdr:x>
      <cdr:y>0.59044</cdr:y>
    </cdr:from>
    <cdr:to>
      <cdr:x>0.77331</cdr:x>
      <cdr:y>0.64738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6941931" y="3595757"/>
          <a:ext cx="255656" cy="34676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0.77076</cdr:x>
      <cdr:y>0.61628</cdr:y>
    </cdr:from>
    <cdr:to>
      <cdr:x>0.77776</cdr:x>
      <cdr:y>0.64466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7173844" y="3753126"/>
          <a:ext cx="65156" cy="17283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0.80891</cdr:x>
      <cdr:y>0.66778</cdr:y>
    </cdr:from>
    <cdr:to>
      <cdr:x>0.82581</cdr:x>
      <cdr:y>0.6977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7528891" y="4066761"/>
          <a:ext cx="157370" cy="18221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0.74127</cdr:x>
      <cdr:y>0.02448</cdr:y>
    </cdr:from>
    <cdr:to>
      <cdr:x>0.78933</cdr:x>
      <cdr:y>0.02448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6899413" y="149087"/>
          <a:ext cx="44726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0.71604</cdr:x>
      <cdr:y>0.03693</cdr:y>
    </cdr:from>
    <cdr:to>
      <cdr:x>0.82492</cdr:x>
      <cdr:y>0.08101</cdr:y>
    </cdr:to>
    <cdr:sp macro="" textlink="">
      <cdr:nvSpPr>
        <cdr:cNvPr id="46" name="Text Box 2">
          <a:extLst xmlns:a="http://schemas.openxmlformats.org/drawingml/2006/main">
            <a:ext uri="{FF2B5EF4-FFF2-40B4-BE49-F238E27FC236}">
              <a16:creationId xmlns:a16="http://schemas.microsoft.com/office/drawing/2014/main" id="{0C7D809A-E4D5-42E0-9E25-0A9D05A0B4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4573" y="224901"/>
          <a:ext cx="1013405" cy="26847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91440" tIns="45720" rIns="91440" bIns="45720" anchor="t" anchorCtr="0">
          <a:spAutoFit/>
        </a:bodyPr>
        <a:lstStyle xmlns:a="http://schemas.openxmlformats.org/drawingml/2006/main"/>
        <a:p xmlns:a="http://schemas.openxmlformats.org/drawingml/2006/main">
          <a:pPr>
            <a:lnSpc>
              <a:spcPct val="107000"/>
            </a:lnSpc>
            <a:spcAft>
              <a:spcPts val="800"/>
            </a:spcAft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Dependancies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4B0B-8697-456F-A049-3D70C68E4F27}">
  <sheetPr codeName="Sheet1"/>
  <dimension ref="A1:I37"/>
  <sheetViews>
    <sheetView topLeftCell="B1" workbookViewId="0">
      <selection activeCell="E14" sqref="E14"/>
    </sheetView>
  </sheetViews>
  <sheetFormatPr defaultRowHeight="15" x14ac:dyDescent="0.25"/>
  <cols>
    <col min="1" max="2" width="33.5703125" customWidth="1"/>
    <col min="3" max="3" width="38.5703125" customWidth="1"/>
    <col min="4" max="4" width="21.7109375" style="1" customWidth="1"/>
    <col min="5" max="5" width="24" style="1" customWidth="1"/>
    <col min="7" max="7" width="15.140625" customWidth="1"/>
    <col min="9" max="9" width="18.140625" customWidth="1"/>
  </cols>
  <sheetData>
    <row r="1" spans="1:9" x14ac:dyDescent="0.25">
      <c r="A1" s="2"/>
      <c r="B1" s="2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42</v>
      </c>
      <c r="I1" s="2" t="s">
        <v>41</v>
      </c>
    </row>
    <row r="2" spans="1:9" x14ac:dyDescent="0.25">
      <c r="A2" s="5" t="s">
        <v>16</v>
      </c>
      <c r="B2" s="5" t="s">
        <v>17</v>
      </c>
      <c r="C2" s="2" t="s">
        <v>4</v>
      </c>
      <c r="D2" s="3">
        <v>44115</v>
      </c>
      <c r="E2" s="3">
        <v>44125</v>
      </c>
      <c r="F2" s="2">
        <f xml:space="preserve"> IF(E2-D2 &lt;1,"1",(E2 - D2))</f>
        <v>10</v>
      </c>
      <c r="H2" s="2">
        <f>C37+1</f>
        <v>1</v>
      </c>
      <c r="I2" s="2"/>
    </row>
    <row r="3" spans="1:9" x14ac:dyDescent="0.25">
      <c r="A3" s="5"/>
      <c r="B3" s="5"/>
      <c r="C3" s="2" t="s">
        <v>11</v>
      </c>
      <c r="D3" s="3">
        <v>44115</v>
      </c>
      <c r="E3" s="3">
        <v>44125</v>
      </c>
      <c r="F3" s="2">
        <f t="shared" ref="F3:F33" si="0" xml:space="preserve"> IF(E3-D3 &lt;1,"1",(E3 - D3))</f>
        <v>10</v>
      </c>
      <c r="H3" s="2">
        <f t="shared" ref="H3:H34" si="1">H2+1</f>
        <v>2</v>
      </c>
      <c r="I3" s="2"/>
    </row>
    <row r="4" spans="1:9" x14ac:dyDescent="0.25">
      <c r="A4" s="5"/>
      <c r="B4" s="5"/>
      <c r="C4" s="2" t="s">
        <v>5</v>
      </c>
      <c r="D4" s="3">
        <v>44115</v>
      </c>
      <c r="E4" s="3">
        <v>44125</v>
      </c>
      <c r="F4" s="2">
        <f t="shared" si="0"/>
        <v>10</v>
      </c>
      <c r="H4" s="2">
        <f t="shared" si="1"/>
        <v>3</v>
      </c>
      <c r="I4" s="2"/>
    </row>
    <row r="5" spans="1:9" x14ac:dyDescent="0.25">
      <c r="A5" s="5"/>
      <c r="B5" s="5"/>
      <c r="C5" s="2" t="s">
        <v>9</v>
      </c>
      <c r="D5" s="3">
        <v>44125</v>
      </c>
      <c r="E5" s="3">
        <v>44132</v>
      </c>
      <c r="F5" s="2">
        <f t="shared" si="0"/>
        <v>7</v>
      </c>
      <c r="H5" s="2">
        <f t="shared" si="1"/>
        <v>4</v>
      </c>
      <c r="I5" s="2"/>
    </row>
    <row r="6" spans="1:9" x14ac:dyDescent="0.25">
      <c r="A6" s="5"/>
      <c r="B6" s="5"/>
      <c r="C6" s="2" t="s">
        <v>10</v>
      </c>
      <c r="D6" s="3">
        <v>44125</v>
      </c>
      <c r="E6" s="3">
        <v>44132</v>
      </c>
      <c r="F6" s="2">
        <f t="shared" si="0"/>
        <v>7</v>
      </c>
      <c r="H6" s="2">
        <f t="shared" si="1"/>
        <v>5</v>
      </c>
      <c r="I6" s="2">
        <v>3</v>
      </c>
    </row>
    <row r="7" spans="1:9" x14ac:dyDescent="0.25">
      <c r="A7" s="5"/>
      <c r="B7" s="5"/>
      <c r="C7" s="2" t="s">
        <v>6</v>
      </c>
      <c r="D7" s="3">
        <v>44125</v>
      </c>
      <c r="E7" s="3">
        <v>44132</v>
      </c>
      <c r="F7" s="2">
        <f t="shared" si="0"/>
        <v>7</v>
      </c>
      <c r="H7" s="2">
        <f t="shared" si="1"/>
        <v>6</v>
      </c>
      <c r="I7" s="2"/>
    </row>
    <row r="8" spans="1:9" x14ac:dyDescent="0.25">
      <c r="A8" s="5"/>
      <c r="B8" s="5" t="s">
        <v>18</v>
      </c>
      <c r="C8" s="2" t="s">
        <v>7</v>
      </c>
      <c r="D8" s="3">
        <v>44133</v>
      </c>
      <c r="E8" s="3">
        <v>44147</v>
      </c>
      <c r="F8" s="2">
        <f t="shared" si="0"/>
        <v>14</v>
      </c>
      <c r="H8" s="2">
        <f t="shared" si="1"/>
        <v>7</v>
      </c>
      <c r="I8" s="2"/>
    </row>
    <row r="9" spans="1:9" x14ac:dyDescent="0.25">
      <c r="A9" s="5"/>
      <c r="B9" s="5"/>
      <c r="C9" s="2" t="s">
        <v>8</v>
      </c>
      <c r="D9" s="3">
        <v>44134</v>
      </c>
      <c r="E9" s="3">
        <v>44148</v>
      </c>
      <c r="F9" s="2">
        <f t="shared" si="0"/>
        <v>14</v>
      </c>
      <c r="H9" s="2">
        <f t="shared" si="1"/>
        <v>8</v>
      </c>
      <c r="I9" s="2">
        <v>1</v>
      </c>
    </row>
    <row r="10" spans="1:9" x14ac:dyDescent="0.25">
      <c r="A10" s="5"/>
      <c r="B10" s="5"/>
      <c r="C10" s="2" t="s">
        <v>12</v>
      </c>
      <c r="D10" s="3">
        <v>44135</v>
      </c>
      <c r="E10" s="3">
        <v>44149</v>
      </c>
      <c r="F10" s="2">
        <f t="shared" si="0"/>
        <v>14</v>
      </c>
      <c r="H10" s="2">
        <f t="shared" si="1"/>
        <v>9</v>
      </c>
      <c r="I10" s="2"/>
    </row>
    <row r="11" spans="1:9" x14ac:dyDescent="0.25">
      <c r="A11" s="5"/>
      <c r="B11" s="5"/>
      <c r="C11" s="2" t="s">
        <v>40</v>
      </c>
      <c r="D11" s="3">
        <v>44136</v>
      </c>
      <c r="E11" s="3">
        <v>44165</v>
      </c>
      <c r="F11" s="2">
        <f xml:space="preserve"> IF(E11-D11 &lt;1,"1",(E11 - D11))</f>
        <v>29</v>
      </c>
      <c r="H11" s="2">
        <f t="shared" si="1"/>
        <v>10</v>
      </c>
      <c r="I11" s="2"/>
    </row>
    <row r="12" spans="1:9" x14ac:dyDescent="0.25">
      <c r="A12" s="5"/>
      <c r="B12" s="5"/>
      <c r="C12" s="2" t="s">
        <v>13</v>
      </c>
      <c r="D12" s="3">
        <v>44162</v>
      </c>
      <c r="E12" s="3">
        <v>44162</v>
      </c>
      <c r="F12" s="2" t="str">
        <f t="shared" si="0"/>
        <v>1</v>
      </c>
      <c r="H12" s="2">
        <f t="shared" si="1"/>
        <v>11</v>
      </c>
      <c r="I12" s="2">
        <v>10</v>
      </c>
    </row>
    <row r="13" spans="1:9" x14ac:dyDescent="0.25">
      <c r="A13" s="5"/>
      <c r="B13" s="5"/>
      <c r="C13" s="2" t="s">
        <v>14</v>
      </c>
      <c r="D13" s="3">
        <v>44165</v>
      </c>
      <c r="E13" s="3">
        <v>44166</v>
      </c>
      <c r="F13" s="2">
        <f t="shared" si="0"/>
        <v>1</v>
      </c>
      <c r="H13" s="2">
        <f t="shared" si="1"/>
        <v>12</v>
      </c>
      <c r="I13" s="2"/>
    </row>
    <row r="14" spans="1:9" x14ac:dyDescent="0.25">
      <c r="A14" s="5"/>
      <c r="B14" s="5"/>
      <c r="C14" s="2" t="s">
        <v>15</v>
      </c>
      <c r="D14" s="3">
        <v>44167</v>
      </c>
      <c r="E14" s="3">
        <v>44168</v>
      </c>
      <c r="F14" s="2">
        <f t="shared" si="0"/>
        <v>1</v>
      </c>
      <c r="H14" s="2">
        <f t="shared" si="1"/>
        <v>13</v>
      </c>
      <c r="I14" s="2"/>
    </row>
    <row r="15" spans="1:9" x14ac:dyDescent="0.25">
      <c r="A15" s="5" t="s">
        <v>19</v>
      </c>
      <c r="B15" s="5" t="s">
        <v>18</v>
      </c>
      <c r="C15" s="2" t="s">
        <v>20</v>
      </c>
      <c r="D15" s="3">
        <v>44207</v>
      </c>
      <c r="E15" s="3">
        <v>44221</v>
      </c>
      <c r="F15" s="2">
        <f t="shared" si="0"/>
        <v>14</v>
      </c>
      <c r="H15" s="2">
        <f t="shared" si="1"/>
        <v>14</v>
      </c>
      <c r="I15" s="2"/>
    </row>
    <row r="16" spans="1:9" x14ac:dyDescent="0.25">
      <c r="A16" s="5"/>
      <c r="B16" s="5"/>
      <c r="C16" s="2" t="s">
        <v>21</v>
      </c>
      <c r="D16" s="3">
        <v>44208</v>
      </c>
      <c r="E16" s="3">
        <v>44221</v>
      </c>
      <c r="F16" s="2">
        <f t="shared" si="0"/>
        <v>13</v>
      </c>
      <c r="H16" s="2">
        <f t="shared" si="1"/>
        <v>15</v>
      </c>
      <c r="I16" s="2"/>
    </row>
    <row r="17" spans="1:9" x14ac:dyDescent="0.25">
      <c r="A17" s="5"/>
      <c r="B17" s="5"/>
      <c r="C17" s="2" t="s">
        <v>22</v>
      </c>
      <c r="D17" s="3">
        <v>44221</v>
      </c>
      <c r="E17" s="3">
        <v>44232</v>
      </c>
      <c r="F17" s="2">
        <f t="shared" si="0"/>
        <v>11</v>
      </c>
      <c r="H17" s="2">
        <f t="shared" si="1"/>
        <v>16</v>
      </c>
      <c r="I17" s="2">
        <v>14</v>
      </c>
    </row>
    <row r="18" spans="1:9" x14ac:dyDescent="0.25">
      <c r="A18" s="5"/>
      <c r="B18" s="5"/>
      <c r="C18" s="2" t="s">
        <v>23</v>
      </c>
      <c r="D18" s="3">
        <v>44232</v>
      </c>
      <c r="E18" s="3">
        <v>44239</v>
      </c>
      <c r="F18" s="2">
        <f t="shared" si="0"/>
        <v>7</v>
      </c>
      <c r="H18" s="2">
        <f t="shared" si="1"/>
        <v>17</v>
      </c>
      <c r="I18" s="2"/>
    </row>
    <row r="19" spans="1:9" x14ac:dyDescent="0.25">
      <c r="A19" s="5"/>
      <c r="B19" s="5"/>
      <c r="C19" s="2" t="s">
        <v>25</v>
      </c>
      <c r="D19" s="3">
        <v>44239</v>
      </c>
      <c r="E19" s="3">
        <v>44244</v>
      </c>
      <c r="F19" s="2">
        <f t="shared" si="0"/>
        <v>5</v>
      </c>
      <c r="H19" s="2">
        <f t="shared" si="1"/>
        <v>18</v>
      </c>
      <c r="I19" s="2"/>
    </row>
    <row r="20" spans="1:9" x14ac:dyDescent="0.25">
      <c r="A20" s="5"/>
      <c r="B20" s="5"/>
      <c r="C20" s="2" t="s">
        <v>24</v>
      </c>
      <c r="D20" s="3">
        <v>44243</v>
      </c>
      <c r="E20" s="3">
        <v>44250</v>
      </c>
      <c r="F20" s="2">
        <f t="shared" si="0"/>
        <v>7</v>
      </c>
      <c r="H20" s="2">
        <f t="shared" si="1"/>
        <v>19</v>
      </c>
      <c r="I20" s="2"/>
    </row>
    <row r="21" spans="1:9" x14ac:dyDescent="0.25">
      <c r="A21" s="5"/>
      <c r="B21" s="5"/>
      <c r="C21" s="2" t="s">
        <v>26</v>
      </c>
      <c r="D21" s="3">
        <v>44251</v>
      </c>
      <c r="E21" s="3">
        <v>44256</v>
      </c>
      <c r="F21" s="2">
        <f t="shared" si="0"/>
        <v>5</v>
      </c>
      <c r="H21" s="2">
        <f t="shared" si="1"/>
        <v>20</v>
      </c>
      <c r="I21" s="2" t="s">
        <v>43</v>
      </c>
    </row>
    <row r="22" spans="1:9" x14ac:dyDescent="0.25">
      <c r="A22" s="5"/>
      <c r="B22" s="5"/>
      <c r="C22" s="2" t="s">
        <v>27</v>
      </c>
      <c r="D22" s="3">
        <v>44257</v>
      </c>
      <c r="E22" s="3">
        <v>44260</v>
      </c>
      <c r="F22" s="2">
        <f t="shared" si="0"/>
        <v>3</v>
      </c>
      <c r="H22" s="2">
        <f t="shared" si="1"/>
        <v>21</v>
      </c>
      <c r="I22" s="2"/>
    </row>
    <row r="23" spans="1:9" x14ac:dyDescent="0.25">
      <c r="A23" s="5"/>
      <c r="B23" s="5"/>
      <c r="C23" s="2" t="s">
        <v>28</v>
      </c>
      <c r="D23" s="3">
        <v>44263</v>
      </c>
      <c r="E23" s="3">
        <v>44267</v>
      </c>
      <c r="F23" s="2">
        <f t="shared" si="0"/>
        <v>4</v>
      </c>
      <c r="H23" s="2">
        <f t="shared" si="1"/>
        <v>22</v>
      </c>
      <c r="I23" s="2">
        <v>21</v>
      </c>
    </row>
    <row r="24" spans="1:9" x14ac:dyDescent="0.25">
      <c r="A24" s="5"/>
      <c r="B24" s="5"/>
      <c r="C24" s="2" t="s">
        <v>29</v>
      </c>
      <c r="D24" s="3">
        <v>44270</v>
      </c>
      <c r="E24" s="3">
        <v>44275</v>
      </c>
      <c r="F24" s="2">
        <f t="shared" si="0"/>
        <v>5</v>
      </c>
      <c r="H24" s="2">
        <f t="shared" si="1"/>
        <v>23</v>
      </c>
      <c r="I24" s="2"/>
    </row>
    <row r="25" spans="1:9" x14ac:dyDescent="0.25">
      <c r="A25" s="5"/>
      <c r="B25" s="5" t="s">
        <v>30</v>
      </c>
      <c r="C25" s="2" t="s">
        <v>31</v>
      </c>
      <c r="D25" s="3">
        <v>44207</v>
      </c>
      <c r="E25" s="3">
        <v>44266</v>
      </c>
      <c r="F25" s="2">
        <f t="shared" si="0"/>
        <v>59</v>
      </c>
      <c r="H25" s="2">
        <f t="shared" si="1"/>
        <v>24</v>
      </c>
      <c r="I25" s="2"/>
    </row>
    <row r="26" spans="1:9" x14ac:dyDescent="0.25">
      <c r="A26" s="5"/>
      <c r="B26" s="5"/>
      <c r="C26" s="2" t="s">
        <v>32</v>
      </c>
      <c r="D26" s="3">
        <v>44251</v>
      </c>
      <c r="E26" s="3">
        <v>44275</v>
      </c>
      <c r="F26" s="2">
        <f t="shared" si="0"/>
        <v>24</v>
      </c>
      <c r="H26" s="2">
        <f t="shared" si="1"/>
        <v>25</v>
      </c>
      <c r="I26" s="2"/>
    </row>
    <row r="27" spans="1:9" x14ac:dyDescent="0.25">
      <c r="A27" s="5"/>
      <c r="B27" s="5"/>
      <c r="C27" s="2" t="s">
        <v>33</v>
      </c>
      <c r="D27" s="3">
        <v>44209</v>
      </c>
      <c r="E27" s="3">
        <v>44209</v>
      </c>
      <c r="F27" s="2" t="str">
        <f t="shared" si="0"/>
        <v>1</v>
      </c>
      <c r="H27" s="2">
        <f t="shared" si="1"/>
        <v>26</v>
      </c>
      <c r="I27" s="2"/>
    </row>
    <row r="28" spans="1:9" x14ac:dyDescent="0.25">
      <c r="A28" s="5"/>
      <c r="B28" s="5"/>
      <c r="C28" s="2" t="s">
        <v>34</v>
      </c>
      <c r="D28" s="3">
        <v>44265</v>
      </c>
      <c r="E28" s="3">
        <v>44284</v>
      </c>
      <c r="F28" s="2">
        <f t="shared" si="0"/>
        <v>19</v>
      </c>
      <c r="H28" s="2">
        <f t="shared" si="1"/>
        <v>27</v>
      </c>
      <c r="I28" s="2"/>
    </row>
    <row r="29" spans="1:9" x14ac:dyDescent="0.25">
      <c r="A29" s="5"/>
      <c r="B29" s="5"/>
      <c r="C29" s="2" t="s">
        <v>35</v>
      </c>
      <c r="D29" s="3">
        <v>44266</v>
      </c>
      <c r="E29" s="3">
        <v>44285</v>
      </c>
      <c r="F29" s="2">
        <f t="shared" si="0"/>
        <v>19</v>
      </c>
      <c r="H29" s="2">
        <f t="shared" si="1"/>
        <v>28</v>
      </c>
      <c r="I29" s="2"/>
    </row>
    <row r="30" spans="1:9" x14ac:dyDescent="0.25">
      <c r="A30" s="5"/>
      <c r="B30" s="5"/>
      <c r="C30" s="2" t="s">
        <v>36</v>
      </c>
      <c r="D30" s="3">
        <v>44267</v>
      </c>
      <c r="E30" s="3">
        <v>44286</v>
      </c>
      <c r="F30" s="2">
        <f t="shared" si="0"/>
        <v>19</v>
      </c>
      <c r="H30" s="2">
        <f t="shared" si="1"/>
        <v>29</v>
      </c>
      <c r="I30" s="2"/>
    </row>
    <row r="31" spans="1:9" x14ac:dyDescent="0.25">
      <c r="A31" s="5"/>
      <c r="B31" s="5"/>
      <c r="C31" s="2" t="s">
        <v>37</v>
      </c>
      <c r="D31" s="3">
        <v>44287</v>
      </c>
      <c r="E31" s="3">
        <v>44289</v>
      </c>
      <c r="F31" s="2">
        <f t="shared" si="0"/>
        <v>2</v>
      </c>
      <c r="H31" s="2">
        <f t="shared" si="1"/>
        <v>30</v>
      </c>
      <c r="I31" s="2"/>
    </row>
    <row r="32" spans="1:9" x14ac:dyDescent="0.25">
      <c r="A32" s="5"/>
      <c r="B32" s="5"/>
      <c r="C32" s="2" t="s">
        <v>15</v>
      </c>
      <c r="D32" s="3">
        <v>44290</v>
      </c>
      <c r="E32" s="3">
        <v>44291</v>
      </c>
      <c r="F32" s="2">
        <f xml:space="preserve"> IF(E32-D32 &lt;1,"1",(E32 - D32))</f>
        <v>1</v>
      </c>
      <c r="H32" s="2">
        <f t="shared" si="1"/>
        <v>31</v>
      </c>
      <c r="I32" s="2"/>
    </row>
    <row r="33" spans="1:9" x14ac:dyDescent="0.25">
      <c r="A33" s="5"/>
      <c r="B33" s="5"/>
      <c r="C33" s="2" t="s">
        <v>13</v>
      </c>
      <c r="D33" s="3">
        <v>44290</v>
      </c>
      <c r="E33" s="3">
        <v>44291</v>
      </c>
      <c r="F33" s="2">
        <f t="shared" si="0"/>
        <v>1</v>
      </c>
      <c r="H33" s="2">
        <f t="shared" si="1"/>
        <v>32</v>
      </c>
      <c r="I33" s="2"/>
    </row>
    <row r="34" spans="1:9" x14ac:dyDescent="0.25">
      <c r="A34" s="5"/>
      <c r="B34" s="5"/>
      <c r="C34" s="2" t="s">
        <v>38</v>
      </c>
      <c r="D34" s="3">
        <v>44207</v>
      </c>
      <c r="E34" s="3">
        <v>44289</v>
      </c>
      <c r="F34" s="2">
        <f t="shared" ref="F34" si="2" xml:space="preserve"> IF(E34-D34 &lt;1,"1",(E34 - D34))</f>
        <v>82</v>
      </c>
      <c r="H34" s="2">
        <f t="shared" si="1"/>
        <v>33</v>
      </c>
      <c r="I34" s="2"/>
    </row>
    <row r="35" spans="1:9" x14ac:dyDescent="0.25">
      <c r="D35" s="4"/>
      <c r="E35" s="4"/>
    </row>
    <row r="37" spans="1:9" x14ac:dyDescent="0.25">
      <c r="C37">
        <v>0</v>
      </c>
    </row>
  </sheetData>
  <mergeCells count="6">
    <mergeCell ref="A2:A14"/>
    <mergeCell ref="B2:B7"/>
    <mergeCell ref="B25:B34"/>
    <mergeCell ref="B8:B14"/>
    <mergeCell ref="A15:A34"/>
    <mergeCell ref="B15:B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GanttChart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2020-11-29T23:30:46Z</dcterms:created>
  <dcterms:modified xsi:type="dcterms:W3CDTF">2020-12-02T21:44:16Z</dcterms:modified>
</cp:coreProperties>
</file>