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rive\CO_KiCADProjects\IoT_Rev2021A\IoT_Rev221A_Project\IoT_2021A\"/>
    </mc:Choice>
  </mc:AlternateContent>
  <xr:revisionPtr revIDLastSave="0" documentId="13_ncr:1_{3EB70BD1-CBA8-45DF-9F62-ACEE2645A8B6}" xr6:coauthVersionLast="46" xr6:coauthVersionMax="46" xr10:uidLastSave="{00000000-0000-0000-0000-000000000000}"/>
  <bookViews>
    <workbookView xWindow="-27780" yWindow="0" windowWidth="23190" windowHeight="15150" xr2:uid="{796E5865-BE08-4AE0-B510-1163989F9ACE}"/>
  </bookViews>
  <sheets>
    <sheet name="IoT2021A_Stackup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8" i="1"/>
  <c r="F16" i="1"/>
  <c r="F14" i="1"/>
  <c r="F22" i="1"/>
  <c r="F12" i="1"/>
  <c r="F24" i="1" l="1"/>
</calcChain>
</file>

<file path=xl/sharedStrings.xml><?xml version="1.0" encoding="utf-8"?>
<sst xmlns="http://schemas.openxmlformats.org/spreadsheetml/2006/main" count="52" uniqueCount="42">
  <si>
    <t>IoT2021A - Stackup</t>
  </si>
  <si>
    <t xml:space="preserve">Project Name: </t>
  </si>
  <si>
    <t>IoT2021A</t>
  </si>
  <si>
    <t>Panel Size:</t>
  </si>
  <si>
    <t>Final Thickness:</t>
  </si>
  <si>
    <t>mil</t>
  </si>
  <si>
    <t>12x18</t>
  </si>
  <si>
    <t>inches</t>
  </si>
  <si>
    <t xml:space="preserve">Material: </t>
  </si>
  <si>
    <t>370HR</t>
  </si>
  <si>
    <t>Layer 1</t>
  </si>
  <si>
    <t>Core</t>
  </si>
  <si>
    <t>Layer 2</t>
  </si>
  <si>
    <t>GND</t>
  </si>
  <si>
    <t>Layer 3</t>
  </si>
  <si>
    <t>PWR</t>
  </si>
  <si>
    <t>Layer 4</t>
  </si>
  <si>
    <t>SIG</t>
  </si>
  <si>
    <t>Layer 5</t>
  </si>
  <si>
    <t>Layer 6</t>
  </si>
  <si>
    <t>thickness (mils)</t>
  </si>
  <si>
    <t>0.5 Oz</t>
  </si>
  <si>
    <t>Copper</t>
  </si>
  <si>
    <t>1 Oz</t>
  </si>
  <si>
    <t>Average Dk:</t>
  </si>
  <si>
    <t>Prepreg</t>
  </si>
  <si>
    <t>total=</t>
  </si>
  <si>
    <t>Last Modified: 11-May-2021</t>
  </si>
  <si>
    <t>Impedance controlled, 8.5 mil wide, 50 Ohm connection from Balun (U4) to Antenna (AE1, pad 2, AE_FEED).</t>
  </si>
  <si>
    <t>Yellow Arrows - 8.5mil, impedance controlled lines to 50 Ohms (less critical due to short length)</t>
  </si>
  <si>
    <t>Orange Arrow - 8.5mil, impedance controlled line to 50 Ohms (most important)</t>
  </si>
  <si>
    <t>All other tracks on layer 1 (F.Cu - "Front-side, Copper" are not impedance controlled)</t>
  </si>
  <si>
    <t>Overall thickness may be up to approximately 40 mils</t>
  </si>
  <si>
    <t>Function</t>
  </si>
  <si>
    <t>Name</t>
  </si>
  <si>
    <t>F.Cu</t>
  </si>
  <si>
    <t>F.GND</t>
  </si>
  <si>
    <t>F.BATT</t>
  </si>
  <si>
    <t>In3.Cu</t>
  </si>
  <si>
    <t>B.GND</t>
  </si>
  <si>
    <t>B.Cu</t>
  </si>
  <si>
    <t>Layer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</si>
</sst>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0" fillId="4" borderId="9" xfId="0" applyFill="1" applyBorder="1"/>
    <xf numFmtId="0" fontId="0" fillId="4" borderId="10" xfId="0" applyFill="1" applyBorder="1"/>
    <xf numFmtId="0" fontId="1" fillId="4" borderId="9" xfId="0" applyFont="1" applyFill="1" applyBorder="1"/>
    <xf numFmtId="0" fontId="1" fillId="4" borderId="0" xfId="0" applyFont="1" applyFill="1"/>
    <xf numFmtId="0" fontId="0" fillId="4" borderId="0" xfId="0" applyFill="1"/>
    <xf numFmtId="0" fontId="0" fillId="0" borderId="11" xfId="0" applyBorder="1"/>
    <xf numFmtId="0" fontId="1" fillId="0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0" fillId="4" borderId="11" xfId="0" applyFill="1" applyBorder="1"/>
    <xf numFmtId="0" fontId="1" fillId="3" borderId="11" xfId="0" applyFont="1" applyFill="1" applyBorder="1"/>
    <xf numFmtId="0" fontId="1" fillId="2" borderId="11" xfId="0" applyFont="1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559219</xdr:colOff>
      <xdr:row>12</xdr:row>
      <xdr:rowOff>161925</xdr:rowOff>
    </xdr:from>
    <xdr:to>
      <xdr:col>19</xdr:col>
      <xdr:colOff>170095</xdr:colOff>
      <xdr:row>38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D01078-4ADA-4D5A-B107-304E18BC2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6669" y="2466975"/>
          <a:ext cx="6316476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6A61-3717-470C-9E18-0BAEBB3649A1}">
  <dimension ref="A2:R26"/>
  <sheetViews>
    <sheetView tabSelected="1" topLeftCell="A4" zoomScaleNormal="100" workbookViewId="0">
      <selection activeCell="G31" sqref="G31"/>
    </sheetView>
  </sheetViews>
  <sheetFormatPr defaultRowHeight="15" x14ac:dyDescent="0.25"/>
  <cols>
    <col min="2" max="3" width="16.5703125" customWidth="1"/>
    <col min="6" max="6" width="15.140625" customWidth="1"/>
  </cols>
  <sheetData>
    <row r="2" spans="1:18" x14ac:dyDescent="0.25">
      <c r="A2" t="s">
        <v>27</v>
      </c>
    </row>
    <row r="3" spans="1:18" ht="15.75" thickBot="1" x14ac:dyDescent="0.3"/>
    <row r="4" spans="1:18" x14ac:dyDescent="0.25">
      <c r="A4" s="10" t="s">
        <v>0</v>
      </c>
      <c r="B4" s="11"/>
      <c r="C4" s="11"/>
      <c r="D4" s="1"/>
      <c r="E4" s="1"/>
      <c r="F4" s="2"/>
    </row>
    <row r="5" spans="1:18" x14ac:dyDescent="0.25">
      <c r="A5" s="12"/>
      <c r="B5" s="9" t="s">
        <v>1</v>
      </c>
      <c r="C5" s="9"/>
      <c r="D5" s="4" t="s">
        <v>2</v>
      </c>
      <c r="E5" s="4"/>
      <c r="F5" s="5"/>
    </row>
    <row r="6" spans="1:18" x14ac:dyDescent="0.25">
      <c r="A6" s="12"/>
      <c r="B6" s="9" t="s">
        <v>4</v>
      </c>
      <c r="C6" s="9"/>
      <c r="D6" s="4">
        <v>3.5000000000000003E-2</v>
      </c>
      <c r="E6" s="4" t="s">
        <v>5</v>
      </c>
      <c r="F6" s="5"/>
    </row>
    <row r="7" spans="1:18" x14ac:dyDescent="0.25">
      <c r="A7" s="12"/>
      <c r="B7" s="9" t="s">
        <v>3</v>
      </c>
      <c r="C7" s="9"/>
      <c r="D7" s="4" t="s">
        <v>6</v>
      </c>
      <c r="E7" s="4" t="s">
        <v>7</v>
      </c>
      <c r="F7" s="5"/>
    </row>
    <row r="8" spans="1:18" x14ac:dyDescent="0.25">
      <c r="A8" s="12"/>
      <c r="B8" s="9" t="s">
        <v>8</v>
      </c>
      <c r="C8" s="9"/>
      <c r="D8" s="4" t="s">
        <v>9</v>
      </c>
      <c r="E8" s="4"/>
      <c r="F8" s="5"/>
      <c r="H8" s="16" t="s">
        <v>30</v>
      </c>
      <c r="I8" s="17"/>
      <c r="J8" s="17"/>
      <c r="K8" s="17"/>
      <c r="L8" s="17"/>
      <c r="M8" s="17"/>
      <c r="N8" s="17"/>
      <c r="O8" s="17"/>
    </row>
    <row r="9" spans="1:18" x14ac:dyDescent="0.25">
      <c r="A9" s="12"/>
      <c r="B9" s="9" t="s">
        <v>24</v>
      </c>
      <c r="C9" s="9"/>
      <c r="D9" s="4">
        <v>4.04</v>
      </c>
      <c r="E9" s="4"/>
      <c r="F9" s="5"/>
      <c r="H9" t="s">
        <v>29</v>
      </c>
    </row>
    <row r="10" spans="1:18" ht="14.25" customHeight="1" thickBot="1" x14ac:dyDescent="0.3">
      <c r="A10" s="3"/>
      <c r="B10" s="4"/>
      <c r="C10" s="4"/>
      <c r="D10" s="4"/>
      <c r="E10" s="4"/>
      <c r="F10" s="5"/>
      <c r="H10" t="s">
        <v>31</v>
      </c>
    </row>
    <row r="11" spans="1:18" ht="15.75" thickBot="1" x14ac:dyDescent="0.3">
      <c r="A11" s="3"/>
      <c r="B11" s="19" t="s">
        <v>41</v>
      </c>
      <c r="C11" s="20" t="s">
        <v>34</v>
      </c>
      <c r="D11" s="20" t="s">
        <v>33</v>
      </c>
      <c r="E11" s="20" t="s">
        <v>22</v>
      </c>
      <c r="F11" s="21" t="s">
        <v>20</v>
      </c>
    </row>
    <row r="12" spans="1:18" ht="15.75" thickBot="1" x14ac:dyDescent="0.3">
      <c r="A12" s="3"/>
      <c r="B12" s="22" t="s">
        <v>10</v>
      </c>
      <c r="C12" s="22" t="s">
        <v>35</v>
      </c>
      <c r="D12" s="22" t="s">
        <v>17</v>
      </c>
      <c r="E12" s="22" t="s">
        <v>21</v>
      </c>
      <c r="F12" s="22">
        <f>0.7/1000</f>
        <v>6.9999999999999999E-4</v>
      </c>
      <c r="G12" s="13"/>
      <c r="H12" s="15" t="s">
        <v>28</v>
      </c>
      <c r="I12" s="13"/>
      <c r="J12" s="13"/>
      <c r="K12" s="13"/>
      <c r="L12" s="13"/>
      <c r="M12" s="13"/>
      <c r="N12" s="13"/>
      <c r="O12" s="13"/>
      <c r="P12" s="13"/>
      <c r="Q12" s="13"/>
      <c r="R12" s="14"/>
    </row>
    <row r="13" spans="1:18" x14ac:dyDescent="0.25">
      <c r="A13" s="3"/>
      <c r="B13" s="18"/>
      <c r="C13" s="18"/>
      <c r="D13" s="23" t="s">
        <v>25</v>
      </c>
      <c r="E13" s="23"/>
      <c r="F13" s="23">
        <v>5.0000000000000001E-3</v>
      </c>
    </row>
    <row r="14" spans="1:18" x14ac:dyDescent="0.25">
      <c r="A14" s="3"/>
      <c r="B14" s="18" t="s">
        <v>12</v>
      </c>
      <c r="C14" s="18" t="s">
        <v>36</v>
      </c>
      <c r="D14" s="18" t="s">
        <v>13</v>
      </c>
      <c r="E14" s="18" t="s">
        <v>23</v>
      </c>
      <c r="F14" s="18">
        <f>0.7/1000*2</f>
        <v>1.4E-3</v>
      </c>
    </row>
    <row r="15" spans="1:18" x14ac:dyDescent="0.25">
      <c r="A15" s="3"/>
      <c r="B15" s="18"/>
      <c r="C15" s="18"/>
      <c r="D15" s="24" t="s">
        <v>11</v>
      </c>
      <c r="E15" s="24"/>
      <c r="F15" s="24">
        <v>4.0000000000000001E-3</v>
      </c>
    </row>
    <row r="16" spans="1:18" x14ac:dyDescent="0.25">
      <c r="A16" s="3"/>
      <c r="B16" s="18" t="s">
        <v>14</v>
      </c>
      <c r="C16" s="25" t="s">
        <v>37</v>
      </c>
      <c r="D16" s="18" t="s">
        <v>15</v>
      </c>
      <c r="E16" s="18" t="s">
        <v>23</v>
      </c>
      <c r="F16" s="18">
        <f>0.7/1000*2</f>
        <v>1.4E-3</v>
      </c>
    </row>
    <row r="17" spans="1:6" x14ac:dyDescent="0.25">
      <c r="A17" s="3"/>
      <c r="B17" s="18"/>
      <c r="C17" s="18"/>
      <c r="D17" s="23" t="s">
        <v>25</v>
      </c>
      <c r="E17" s="23"/>
      <c r="F17" s="23">
        <v>1.06E-2</v>
      </c>
    </row>
    <row r="18" spans="1:6" x14ac:dyDescent="0.25">
      <c r="A18" s="3"/>
      <c r="B18" s="18" t="s">
        <v>16</v>
      </c>
      <c r="C18" s="18" t="s">
        <v>38</v>
      </c>
      <c r="D18" s="18" t="s">
        <v>17</v>
      </c>
      <c r="E18" s="18" t="s">
        <v>23</v>
      </c>
      <c r="F18" s="18">
        <f>0.7/1000*2</f>
        <v>1.4E-3</v>
      </c>
    </row>
    <row r="19" spans="1:6" x14ac:dyDescent="0.25">
      <c r="A19" s="3"/>
      <c r="B19" s="18"/>
      <c r="C19" s="18"/>
      <c r="D19" s="24" t="s">
        <v>11</v>
      </c>
      <c r="E19" s="24"/>
      <c r="F19" s="24">
        <v>4.0000000000000001E-3</v>
      </c>
    </row>
    <row r="20" spans="1:6" x14ac:dyDescent="0.25">
      <c r="A20" s="3"/>
      <c r="B20" s="18" t="s">
        <v>18</v>
      </c>
      <c r="C20" s="18" t="s">
        <v>39</v>
      </c>
      <c r="D20" s="18" t="s">
        <v>13</v>
      </c>
      <c r="E20" s="18" t="s">
        <v>23</v>
      </c>
      <c r="F20" s="18">
        <f>0.7/1000*2</f>
        <v>1.4E-3</v>
      </c>
    </row>
    <row r="21" spans="1:6" x14ac:dyDescent="0.25">
      <c r="A21" s="3"/>
      <c r="B21" s="18"/>
      <c r="C21" s="18"/>
      <c r="D21" s="23" t="s">
        <v>25</v>
      </c>
      <c r="E21" s="23"/>
      <c r="F21" s="23">
        <v>5.0000000000000001E-3</v>
      </c>
    </row>
    <row r="22" spans="1:6" x14ac:dyDescent="0.25">
      <c r="A22" s="3"/>
      <c r="B22" s="18" t="s">
        <v>19</v>
      </c>
      <c r="C22" s="18" t="s">
        <v>40</v>
      </c>
      <c r="D22" s="18" t="s">
        <v>17</v>
      </c>
      <c r="E22" s="18" t="s">
        <v>21</v>
      </c>
      <c r="F22" s="18">
        <f>0.7/1000</f>
        <v>6.9999999999999999E-4</v>
      </c>
    </row>
    <row r="23" spans="1:6" x14ac:dyDescent="0.25">
      <c r="A23" s="3"/>
      <c r="B23" s="4"/>
      <c r="C23" s="4"/>
      <c r="D23" s="4"/>
      <c r="E23" s="4"/>
      <c r="F23" s="5"/>
    </row>
    <row r="24" spans="1:6" ht="15.75" thickBot="1" x14ac:dyDescent="0.3">
      <c r="A24" s="6"/>
      <c r="B24" s="7"/>
      <c r="C24" s="7"/>
      <c r="D24" s="7"/>
      <c r="E24" s="7" t="s">
        <v>26</v>
      </c>
      <c r="F24" s="8">
        <f>SUM(F12:F22)</f>
        <v>3.56E-2</v>
      </c>
    </row>
    <row r="26" spans="1:6" x14ac:dyDescent="0.25">
      <c r="E2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IoT2021A_Stackup1.0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Millar</dc:creator>
  <cp:lastModifiedBy>James Millar</cp:lastModifiedBy>
  <dcterms:created xsi:type="dcterms:W3CDTF">2021-05-11T14:57:34Z</dcterms:created>
  <dcterms:modified xsi:type="dcterms:W3CDTF">2021-05-21T18:48:07Z</dcterms:modified>
</cp:coreProperties>
</file>