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u0396993\Documents\junk\"/>
    </mc:Choice>
  </mc:AlternateContent>
  <xr:revisionPtr revIDLastSave="0" documentId="8_{3461FFB9-0A56-475B-A280-545D385ED09C}" xr6:coauthVersionLast="47" xr6:coauthVersionMax="47" xr10:uidLastSave="{00000000-0000-0000-0000-000000000000}"/>
  <bookViews>
    <workbookView xWindow="29550" yWindow="675" windowWidth="27675" windowHeight="14280" xr2:uid="{223FF548-3FF8-4264-97FA-FDFE0AFEB4B0}"/>
  </bookViews>
  <sheets>
    <sheet name="Tasks" sheetId="6" r:id="rId1"/>
    <sheet name="ProgressReports" sheetId="7" r:id="rId2"/>
    <sheet name="People" sheetId="5" r:id="rId3"/>
    <sheet name="Videos" sheetId="3" r:id="rId4"/>
  </sheets>
  <definedNames>
    <definedName name="_xlnm._FilterDatabase" localSheetId="0" hidden="1">Tasks!$B$72:$S$1050</definedName>
    <definedName name="d.id" localSheetId="0">Tasks!$K1</definedName>
    <definedName name="date" localSheetId="0">Tasks!A$70</definedName>
    <definedName name="Dependency_Lag" localSheetId="0">Tasks!$M1</definedName>
    <definedName name="Dependency_Type" localSheetId="0">Tasks!$L1</definedName>
    <definedName name="ff_calculation" localSheetId="0">WORKDAY(_xlfn.XLOOKUP(Tasks!d.id,Tasks!$B$73:$B$1050,Tasks!$P$73:$P$1050),Tasks!Dependency_Lag,HolidaysTable[Holidays])</definedName>
    <definedName name="fs_calculation">WORKDAY(_xlfn.XLOOKUP(Tasks!d.id,Tasks!$B$73:$B$1050,Tasks!$P$73:$P$1050),1+Tasks!Dependency_Lag,HolidaysTable[Holidays])</definedName>
    <definedName name="HolidayDates" localSheetId="0">INDIRECT("Holidays[Holidays]")</definedName>
    <definedName name="indEnd" localSheetId="0">Tasks!$J1</definedName>
    <definedName name="indStart" localSheetId="0">Tasks!$I1</definedName>
    <definedName name="item_in_plan" localSheetId="0">AND(Tasks!date&gt;=Planned_Start, Tasks!date&lt;=Planned_End)</definedName>
    <definedName name="next_date">Tasks!B$70</definedName>
    <definedName name="NextTaskID">#REF!</definedName>
    <definedName name="plan_end_calculation" localSheetId="0">WORKDAY(Planned_Start,Tasks!Planned_Workdays-1,HolidaysTable[Holidays])</definedName>
    <definedName name="plan_start_calculation" localSheetId="0">WORKDAY(Planned_End,(-1)*Tasks!Planned_Workdays+1, HolidaysTable[Holidays])</definedName>
    <definedName name="Planned_End">Tasks!$P1</definedName>
    <definedName name="Planned_Start">Tasks!$O1</definedName>
    <definedName name="Planned_Workdays" localSheetId="0">MAX(Tasks!$N1,1)</definedName>
    <definedName name="sf_calculation">WORKDAY(_xlfn.XLOOKUP(Tasks!d.id,Tasks!$B$73:$B$1050,Tasks!$O$73:$O$1050),(-1)+Tasks!Dependency_Lag,HolidaysTable[Holidays])</definedName>
    <definedName name="ss_calculation">WORKDAY(_xlfn.XLOOKUP(Tasks!d.id,Tasks!$B$73:$B$1050,Tasks!$O$73:$O$1050),Tasks!Dependency_Lag,HolidaysTable[Holidays])</definedName>
  </definedNames>
  <calcPr calcId="191029" iterate="1" iterateCount="2"/>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76" i="6" l="1"/>
  <c r="I73" i="6"/>
  <c r="S74" i="6"/>
  <c r="S75" i="6"/>
  <c r="S76" i="6"/>
  <c r="S77" i="6"/>
  <c r="S78" i="6"/>
  <c r="S79" i="6"/>
  <c r="S80" i="6"/>
  <c r="S81" i="6"/>
  <c r="S82" i="6"/>
  <c r="S83" i="6"/>
  <c r="S84" i="6"/>
  <c r="S85" i="6"/>
  <c r="S86" i="6"/>
  <c r="S87" i="6"/>
  <c r="S88" i="6"/>
  <c r="S89" i="6"/>
  <c r="S90" i="6"/>
  <c r="S91" i="6"/>
  <c r="S92" i="6"/>
  <c r="S93" i="6"/>
  <c r="S94" i="6"/>
  <c r="S95" i="6"/>
  <c r="S96" i="6"/>
  <c r="S97" i="6"/>
  <c r="S98" i="6"/>
  <c r="S99" i="6"/>
  <c r="S100" i="6"/>
  <c r="S101" i="6"/>
  <c r="S102" i="6"/>
  <c r="S103" i="6"/>
  <c r="S104" i="6"/>
  <c r="S105" i="6"/>
  <c r="S106" i="6"/>
  <c r="S107" i="6"/>
  <c r="S108" i="6"/>
  <c r="S109" i="6"/>
  <c r="S110" i="6"/>
  <c r="S111" i="6"/>
  <c r="S112" i="6"/>
  <c r="S113" i="6"/>
  <c r="S114" i="6"/>
  <c r="S115" i="6"/>
  <c r="S116" i="6"/>
  <c r="S117" i="6"/>
  <c r="S118" i="6"/>
  <c r="S119" i="6"/>
  <c r="S120" i="6"/>
  <c r="S121" i="6"/>
  <c r="S122" i="6"/>
  <c r="S123" i="6"/>
  <c r="S124" i="6"/>
  <c r="S125" i="6"/>
  <c r="S126" i="6"/>
  <c r="S127" i="6"/>
  <c r="S128" i="6"/>
  <c r="S129" i="6"/>
  <c r="S130" i="6"/>
  <c r="S131" i="6"/>
  <c r="S132" i="6"/>
  <c r="S133" i="6"/>
  <c r="S134" i="6"/>
  <c r="S135" i="6"/>
  <c r="S136" i="6"/>
  <c r="S137" i="6"/>
  <c r="S138" i="6"/>
  <c r="S139" i="6"/>
  <c r="S140" i="6"/>
  <c r="S141" i="6"/>
  <c r="S142" i="6"/>
  <c r="S143" i="6"/>
  <c r="S144" i="6"/>
  <c r="S145" i="6"/>
  <c r="S146" i="6"/>
  <c r="S147" i="6"/>
  <c r="S148" i="6"/>
  <c r="S149" i="6"/>
  <c r="S150" i="6"/>
  <c r="S151" i="6"/>
  <c r="S152" i="6"/>
  <c r="S153" i="6"/>
  <c r="S154" i="6"/>
  <c r="S155" i="6"/>
  <c r="S156" i="6"/>
  <c r="S157" i="6"/>
  <c r="S158" i="6"/>
  <c r="S159" i="6"/>
  <c r="S160" i="6"/>
  <c r="S161" i="6"/>
  <c r="S162" i="6"/>
  <c r="S163" i="6"/>
  <c r="S164" i="6"/>
  <c r="S165" i="6"/>
  <c r="S166" i="6"/>
  <c r="S167" i="6"/>
  <c r="S168" i="6"/>
  <c r="S169" i="6"/>
  <c r="S170" i="6"/>
  <c r="S171" i="6"/>
  <c r="S172" i="6"/>
  <c r="S173" i="6"/>
  <c r="S174" i="6"/>
  <c r="S175" i="6"/>
  <c r="S176" i="6"/>
  <c r="S177" i="6"/>
  <c r="S178" i="6"/>
  <c r="S179" i="6"/>
  <c r="S180" i="6"/>
  <c r="S181" i="6"/>
  <c r="S182" i="6"/>
  <c r="S183" i="6"/>
  <c r="S184" i="6"/>
  <c r="S185" i="6"/>
  <c r="S186" i="6"/>
  <c r="S187" i="6"/>
  <c r="S188" i="6"/>
  <c r="S189" i="6"/>
  <c r="S190" i="6"/>
  <c r="S191" i="6"/>
  <c r="S192" i="6"/>
  <c r="S193" i="6"/>
  <c r="S194" i="6"/>
  <c r="S195" i="6"/>
  <c r="S196" i="6"/>
  <c r="S197" i="6"/>
  <c r="S198" i="6"/>
  <c r="S199" i="6"/>
  <c r="S200" i="6"/>
  <c r="S201" i="6"/>
  <c r="S202" i="6"/>
  <c r="S203" i="6"/>
  <c r="S204" i="6"/>
  <c r="S205" i="6"/>
  <c r="S206" i="6"/>
  <c r="S207" i="6"/>
  <c r="S208" i="6"/>
  <c r="S209" i="6"/>
  <c r="S210" i="6"/>
  <c r="S211" i="6"/>
  <c r="S212" i="6"/>
  <c r="S213" i="6"/>
  <c r="S214" i="6"/>
  <c r="S215" i="6"/>
  <c r="S216" i="6"/>
  <c r="S217" i="6"/>
  <c r="S218" i="6"/>
  <c r="S219" i="6"/>
  <c r="S220" i="6"/>
  <c r="S221" i="6"/>
  <c r="S222" i="6"/>
  <c r="S223" i="6"/>
  <c r="S224" i="6"/>
  <c r="S225" i="6"/>
  <c r="S226" i="6"/>
  <c r="S227" i="6"/>
  <c r="S228" i="6"/>
  <c r="S229" i="6"/>
  <c r="S230" i="6"/>
  <c r="S231" i="6"/>
  <c r="S232" i="6"/>
  <c r="S233" i="6"/>
  <c r="S234" i="6"/>
  <c r="S235" i="6"/>
  <c r="S236" i="6"/>
  <c r="S237" i="6"/>
  <c r="S238" i="6"/>
  <c r="S239" i="6"/>
  <c r="S240" i="6"/>
  <c r="S241" i="6"/>
  <c r="S242" i="6"/>
  <c r="S243" i="6"/>
  <c r="S244" i="6"/>
  <c r="S245" i="6"/>
  <c r="S246" i="6"/>
  <c r="S247" i="6"/>
  <c r="S248" i="6"/>
  <c r="S249" i="6"/>
  <c r="S250" i="6"/>
  <c r="S251" i="6"/>
  <c r="S252" i="6"/>
  <c r="S253" i="6"/>
  <c r="S254" i="6"/>
  <c r="S255" i="6"/>
  <c r="S256" i="6"/>
  <c r="S257" i="6"/>
  <c r="S258" i="6"/>
  <c r="S259" i="6"/>
  <c r="S260" i="6"/>
  <c r="S261" i="6"/>
  <c r="S262" i="6"/>
  <c r="S263" i="6"/>
  <c r="S264" i="6"/>
  <c r="S265" i="6"/>
  <c r="S266" i="6"/>
  <c r="S267" i="6"/>
  <c r="S268" i="6"/>
  <c r="S269" i="6"/>
  <c r="S270" i="6"/>
  <c r="S271" i="6"/>
  <c r="S272" i="6"/>
  <c r="S273" i="6"/>
  <c r="S274" i="6"/>
  <c r="S275" i="6"/>
  <c r="S276" i="6"/>
  <c r="S277" i="6"/>
  <c r="S278" i="6"/>
  <c r="S279" i="6"/>
  <c r="S280" i="6"/>
  <c r="S281" i="6"/>
  <c r="S282" i="6"/>
  <c r="S283" i="6"/>
  <c r="S284" i="6"/>
  <c r="S285" i="6"/>
  <c r="S286" i="6"/>
  <c r="S287" i="6"/>
  <c r="S288" i="6"/>
  <c r="S289" i="6"/>
  <c r="S290" i="6"/>
  <c r="S291" i="6"/>
  <c r="S292" i="6"/>
  <c r="S293" i="6"/>
  <c r="S294" i="6"/>
  <c r="S295" i="6"/>
  <c r="S296" i="6"/>
  <c r="S297" i="6"/>
  <c r="S298" i="6"/>
  <c r="S299" i="6"/>
  <c r="S300" i="6"/>
  <c r="S301" i="6"/>
  <c r="S302" i="6"/>
  <c r="S303" i="6"/>
  <c r="S304" i="6"/>
  <c r="S305" i="6"/>
  <c r="S306" i="6"/>
  <c r="S307" i="6"/>
  <c r="S308" i="6"/>
  <c r="S309" i="6"/>
  <c r="S310" i="6"/>
  <c r="S311" i="6"/>
  <c r="S312" i="6"/>
  <c r="S313" i="6"/>
  <c r="S314" i="6"/>
  <c r="S315" i="6"/>
  <c r="S316" i="6"/>
  <c r="S317" i="6"/>
  <c r="S318" i="6"/>
  <c r="S319" i="6"/>
  <c r="S320" i="6"/>
  <c r="S321" i="6"/>
  <c r="S322" i="6"/>
  <c r="S323" i="6"/>
  <c r="S324" i="6"/>
  <c r="S325" i="6"/>
  <c r="S326" i="6"/>
  <c r="S327" i="6"/>
  <c r="S328" i="6"/>
  <c r="S329" i="6"/>
  <c r="S330" i="6"/>
  <c r="S331" i="6"/>
  <c r="S332" i="6"/>
  <c r="S333" i="6"/>
  <c r="S334" i="6"/>
  <c r="S335" i="6"/>
  <c r="S336" i="6"/>
  <c r="S337" i="6"/>
  <c r="S338" i="6"/>
  <c r="S339" i="6"/>
  <c r="S340" i="6"/>
  <c r="S341" i="6"/>
  <c r="S342" i="6"/>
  <c r="S343" i="6"/>
  <c r="S344" i="6"/>
  <c r="S345" i="6"/>
  <c r="S346" i="6"/>
  <c r="S347" i="6"/>
  <c r="S348" i="6"/>
  <c r="S349" i="6"/>
  <c r="S350" i="6"/>
  <c r="S351" i="6"/>
  <c r="S352" i="6"/>
  <c r="S353" i="6"/>
  <c r="S354" i="6"/>
  <c r="S355" i="6"/>
  <c r="S356" i="6"/>
  <c r="S357" i="6"/>
  <c r="S358" i="6"/>
  <c r="S359" i="6"/>
  <c r="S360" i="6"/>
  <c r="S361" i="6"/>
  <c r="S362" i="6"/>
  <c r="S363" i="6"/>
  <c r="S364" i="6"/>
  <c r="S365" i="6"/>
  <c r="S366" i="6"/>
  <c r="S367" i="6"/>
  <c r="S368" i="6"/>
  <c r="S369" i="6"/>
  <c r="S370" i="6"/>
  <c r="S371" i="6"/>
  <c r="S372" i="6"/>
  <c r="S373" i="6"/>
  <c r="S374" i="6"/>
  <c r="S375" i="6"/>
  <c r="S376" i="6"/>
  <c r="S377" i="6"/>
  <c r="S378" i="6"/>
  <c r="S379" i="6"/>
  <c r="S380" i="6"/>
  <c r="S381" i="6"/>
  <c r="S382" i="6"/>
  <c r="S383" i="6"/>
  <c r="S384" i="6"/>
  <c r="S385" i="6"/>
  <c r="S386" i="6"/>
  <c r="S387" i="6"/>
  <c r="S388" i="6"/>
  <c r="S389" i="6"/>
  <c r="S390" i="6"/>
  <c r="S391" i="6"/>
  <c r="S392" i="6"/>
  <c r="S393" i="6"/>
  <c r="S394" i="6"/>
  <c r="S395" i="6"/>
  <c r="S396" i="6"/>
  <c r="S397" i="6"/>
  <c r="S398" i="6"/>
  <c r="S399" i="6"/>
  <c r="S400" i="6"/>
  <c r="S401" i="6"/>
  <c r="S402" i="6"/>
  <c r="S403" i="6"/>
  <c r="S404" i="6"/>
  <c r="S405" i="6"/>
  <c r="S406" i="6"/>
  <c r="S407" i="6"/>
  <c r="S408" i="6"/>
  <c r="S409" i="6"/>
  <c r="S410" i="6"/>
  <c r="S411" i="6"/>
  <c r="S412" i="6"/>
  <c r="S413" i="6"/>
  <c r="S414" i="6"/>
  <c r="S415" i="6"/>
  <c r="S416" i="6"/>
  <c r="S417" i="6"/>
  <c r="S418" i="6"/>
  <c r="S419" i="6"/>
  <c r="S420" i="6"/>
  <c r="S421" i="6"/>
  <c r="S422" i="6"/>
  <c r="S423" i="6"/>
  <c r="S424" i="6"/>
  <c r="S425" i="6"/>
  <c r="S426" i="6"/>
  <c r="S427" i="6"/>
  <c r="S428" i="6"/>
  <c r="S429" i="6"/>
  <c r="S430" i="6"/>
  <c r="S431" i="6"/>
  <c r="S432" i="6"/>
  <c r="S433" i="6"/>
  <c r="S434" i="6"/>
  <c r="S435" i="6"/>
  <c r="S436" i="6"/>
  <c r="S437" i="6"/>
  <c r="S438" i="6"/>
  <c r="S439" i="6"/>
  <c r="S440" i="6"/>
  <c r="S441" i="6"/>
  <c r="S442" i="6"/>
  <c r="S443" i="6"/>
  <c r="S444" i="6"/>
  <c r="S445" i="6"/>
  <c r="S446" i="6"/>
  <c r="S447" i="6"/>
  <c r="S448" i="6"/>
  <c r="S449" i="6"/>
  <c r="S450" i="6"/>
  <c r="S451" i="6"/>
  <c r="S452" i="6"/>
  <c r="S453" i="6"/>
  <c r="S454" i="6"/>
  <c r="S455" i="6"/>
  <c r="S456" i="6"/>
  <c r="S457" i="6"/>
  <c r="S458" i="6"/>
  <c r="S459" i="6"/>
  <c r="S460" i="6"/>
  <c r="S461" i="6"/>
  <c r="S462" i="6"/>
  <c r="S463" i="6"/>
  <c r="S464" i="6"/>
  <c r="S465" i="6"/>
  <c r="S466" i="6"/>
  <c r="S467" i="6"/>
  <c r="S468" i="6"/>
  <c r="S469" i="6"/>
  <c r="S470" i="6"/>
  <c r="S471" i="6"/>
  <c r="S472" i="6"/>
  <c r="S473" i="6"/>
  <c r="S474" i="6"/>
  <c r="S475" i="6"/>
  <c r="S476" i="6"/>
  <c r="S477" i="6"/>
  <c r="S478" i="6"/>
  <c r="S479" i="6"/>
  <c r="S480" i="6"/>
  <c r="S481" i="6"/>
  <c r="S482" i="6"/>
  <c r="S483" i="6"/>
  <c r="S484" i="6"/>
  <c r="S485" i="6"/>
  <c r="S486" i="6"/>
  <c r="S487" i="6"/>
  <c r="S488" i="6"/>
  <c r="S489" i="6"/>
  <c r="S490" i="6"/>
  <c r="S491" i="6"/>
  <c r="S492" i="6"/>
  <c r="S493" i="6"/>
  <c r="S494" i="6"/>
  <c r="S495" i="6"/>
  <c r="S496" i="6"/>
  <c r="S497" i="6"/>
  <c r="S498" i="6"/>
  <c r="S499" i="6"/>
  <c r="S500" i="6"/>
  <c r="S501" i="6"/>
  <c r="S502" i="6"/>
  <c r="S503" i="6"/>
  <c r="S504" i="6"/>
  <c r="S505" i="6"/>
  <c r="S506" i="6"/>
  <c r="S507" i="6"/>
  <c r="S508" i="6"/>
  <c r="S509" i="6"/>
  <c r="S510" i="6"/>
  <c r="S511" i="6"/>
  <c r="S512" i="6"/>
  <c r="S513" i="6"/>
  <c r="S514" i="6"/>
  <c r="S515" i="6"/>
  <c r="S516" i="6"/>
  <c r="S517" i="6"/>
  <c r="S518" i="6"/>
  <c r="S519" i="6"/>
  <c r="S520" i="6"/>
  <c r="S521" i="6"/>
  <c r="S522" i="6"/>
  <c r="S523" i="6"/>
  <c r="S524" i="6"/>
  <c r="S525" i="6"/>
  <c r="S526" i="6"/>
  <c r="S527" i="6"/>
  <c r="S528" i="6"/>
  <c r="S529" i="6"/>
  <c r="S530" i="6"/>
  <c r="S531" i="6"/>
  <c r="S532" i="6"/>
  <c r="S533" i="6"/>
  <c r="S534" i="6"/>
  <c r="S535" i="6"/>
  <c r="S536" i="6"/>
  <c r="S537" i="6"/>
  <c r="S538" i="6"/>
  <c r="S539" i="6"/>
  <c r="S540" i="6"/>
  <c r="S541" i="6"/>
  <c r="S542" i="6"/>
  <c r="S543" i="6"/>
  <c r="S544" i="6"/>
  <c r="S545" i="6"/>
  <c r="S546" i="6"/>
  <c r="S547" i="6"/>
  <c r="S548" i="6"/>
  <c r="S549" i="6"/>
  <c r="S550" i="6"/>
  <c r="S551" i="6"/>
  <c r="S552" i="6"/>
  <c r="S553" i="6"/>
  <c r="S554" i="6"/>
  <c r="S555" i="6"/>
  <c r="S556" i="6"/>
  <c r="S557" i="6"/>
  <c r="S558" i="6"/>
  <c r="S559" i="6"/>
  <c r="S560" i="6"/>
  <c r="S561" i="6"/>
  <c r="S562" i="6"/>
  <c r="S563" i="6"/>
  <c r="S564" i="6"/>
  <c r="S565" i="6"/>
  <c r="S566" i="6"/>
  <c r="S567" i="6"/>
  <c r="S568" i="6"/>
  <c r="S569" i="6"/>
  <c r="S570" i="6"/>
  <c r="S571" i="6"/>
  <c r="S572" i="6"/>
  <c r="S573" i="6"/>
  <c r="S574" i="6"/>
  <c r="S575" i="6"/>
  <c r="S576" i="6"/>
  <c r="S577" i="6"/>
  <c r="S578" i="6"/>
  <c r="S579" i="6"/>
  <c r="S580" i="6"/>
  <c r="S581" i="6"/>
  <c r="S582" i="6"/>
  <c r="S583" i="6"/>
  <c r="S584" i="6"/>
  <c r="S585" i="6"/>
  <c r="S586" i="6"/>
  <c r="S587" i="6"/>
  <c r="S588" i="6"/>
  <c r="S589" i="6"/>
  <c r="S590" i="6"/>
  <c r="S591" i="6"/>
  <c r="S592" i="6"/>
  <c r="S593" i="6"/>
  <c r="S594" i="6"/>
  <c r="S595" i="6"/>
  <c r="S596" i="6"/>
  <c r="S597" i="6"/>
  <c r="S598" i="6"/>
  <c r="S599" i="6"/>
  <c r="S600" i="6"/>
  <c r="S601" i="6"/>
  <c r="S602" i="6"/>
  <c r="S603" i="6"/>
  <c r="S604" i="6"/>
  <c r="S605" i="6"/>
  <c r="S606" i="6"/>
  <c r="S607" i="6"/>
  <c r="S608" i="6"/>
  <c r="S609" i="6"/>
  <c r="S610" i="6"/>
  <c r="S611" i="6"/>
  <c r="S612" i="6"/>
  <c r="S613" i="6"/>
  <c r="S614" i="6"/>
  <c r="S615" i="6"/>
  <c r="S616" i="6"/>
  <c r="S617" i="6"/>
  <c r="S618" i="6"/>
  <c r="S619" i="6"/>
  <c r="S620" i="6"/>
  <c r="S621" i="6"/>
  <c r="S622" i="6"/>
  <c r="S623" i="6"/>
  <c r="S624" i="6"/>
  <c r="S625" i="6"/>
  <c r="S626" i="6"/>
  <c r="S627" i="6"/>
  <c r="S628" i="6"/>
  <c r="S629" i="6"/>
  <c r="S630" i="6"/>
  <c r="S631" i="6"/>
  <c r="S632" i="6"/>
  <c r="S633" i="6"/>
  <c r="S634" i="6"/>
  <c r="S635" i="6"/>
  <c r="S636" i="6"/>
  <c r="S637" i="6"/>
  <c r="S638" i="6"/>
  <c r="S639" i="6"/>
  <c r="S640" i="6"/>
  <c r="S641" i="6"/>
  <c r="S642" i="6"/>
  <c r="S643" i="6"/>
  <c r="S644" i="6"/>
  <c r="S645" i="6"/>
  <c r="S646" i="6"/>
  <c r="S647" i="6"/>
  <c r="S648" i="6"/>
  <c r="S649" i="6"/>
  <c r="S650" i="6"/>
  <c r="S651" i="6"/>
  <c r="S652" i="6"/>
  <c r="S653" i="6"/>
  <c r="S654" i="6"/>
  <c r="S655" i="6"/>
  <c r="S656" i="6"/>
  <c r="S657" i="6"/>
  <c r="S658" i="6"/>
  <c r="S659" i="6"/>
  <c r="S660" i="6"/>
  <c r="S661" i="6"/>
  <c r="S662" i="6"/>
  <c r="S663" i="6"/>
  <c r="S664" i="6"/>
  <c r="S665" i="6"/>
  <c r="S666" i="6"/>
  <c r="S667" i="6"/>
  <c r="S668" i="6"/>
  <c r="S669" i="6"/>
  <c r="S670" i="6"/>
  <c r="S671" i="6"/>
  <c r="S672" i="6"/>
  <c r="S673" i="6"/>
  <c r="S674" i="6"/>
  <c r="S675" i="6"/>
  <c r="S676" i="6"/>
  <c r="S677" i="6"/>
  <c r="S678" i="6"/>
  <c r="S679" i="6"/>
  <c r="S680" i="6"/>
  <c r="S681" i="6"/>
  <c r="S682" i="6"/>
  <c r="S683" i="6"/>
  <c r="S684" i="6"/>
  <c r="S685" i="6"/>
  <c r="S686" i="6"/>
  <c r="S687" i="6"/>
  <c r="S688" i="6"/>
  <c r="S689" i="6"/>
  <c r="S690" i="6"/>
  <c r="S691" i="6"/>
  <c r="S692" i="6"/>
  <c r="S693" i="6"/>
  <c r="S694" i="6"/>
  <c r="S695" i="6"/>
  <c r="S696" i="6"/>
  <c r="S697" i="6"/>
  <c r="S698" i="6"/>
  <c r="S699" i="6"/>
  <c r="S700" i="6"/>
  <c r="S701" i="6"/>
  <c r="S702" i="6"/>
  <c r="S703" i="6"/>
  <c r="S704" i="6"/>
  <c r="S705" i="6"/>
  <c r="S706" i="6"/>
  <c r="S707" i="6"/>
  <c r="S708" i="6"/>
  <c r="S709" i="6"/>
  <c r="S710" i="6"/>
  <c r="S711" i="6"/>
  <c r="S712" i="6"/>
  <c r="S713" i="6"/>
  <c r="S714" i="6"/>
  <c r="S715" i="6"/>
  <c r="S716" i="6"/>
  <c r="S717" i="6"/>
  <c r="S718" i="6"/>
  <c r="S719" i="6"/>
  <c r="S720" i="6"/>
  <c r="S721" i="6"/>
  <c r="S722" i="6"/>
  <c r="S723" i="6"/>
  <c r="S724" i="6"/>
  <c r="S725" i="6"/>
  <c r="S726" i="6"/>
  <c r="S727" i="6"/>
  <c r="S728" i="6"/>
  <c r="S729" i="6"/>
  <c r="S730" i="6"/>
  <c r="S731" i="6"/>
  <c r="S732" i="6"/>
  <c r="S733" i="6"/>
  <c r="S734" i="6"/>
  <c r="S735" i="6"/>
  <c r="S736" i="6"/>
  <c r="S737" i="6"/>
  <c r="S738" i="6"/>
  <c r="S739" i="6"/>
  <c r="S740" i="6"/>
  <c r="S741" i="6"/>
  <c r="S742" i="6"/>
  <c r="S743" i="6"/>
  <c r="S744" i="6"/>
  <c r="S745" i="6"/>
  <c r="S746" i="6"/>
  <c r="S747" i="6"/>
  <c r="S748" i="6"/>
  <c r="S749" i="6"/>
  <c r="S750" i="6"/>
  <c r="S751" i="6"/>
  <c r="S752" i="6"/>
  <c r="S753" i="6"/>
  <c r="S754" i="6"/>
  <c r="S755" i="6"/>
  <c r="S756" i="6"/>
  <c r="S757" i="6"/>
  <c r="S758" i="6"/>
  <c r="S759" i="6"/>
  <c r="S760" i="6"/>
  <c r="S761" i="6"/>
  <c r="S762" i="6"/>
  <c r="S763" i="6"/>
  <c r="S764" i="6"/>
  <c r="S765" i="6"/>
  <c r="S766" i="6"/>
  <c r="S767" i="6"/>
  <c r="S768" i="6"/>
  <c r="S769" i="6"/>
  <c r="S770" i="6"/>
  <c r="S771" i="6"/>
  <c r="S772" i="6"/>
  <c r="S773" i="6"/>
  <c r="S774" i="6"/>
  <c r="S775" i="6"/>
  <c r="S776" i="6"/>
  <c r="S777" i="6"/>
  <c r="S778" i="6"/>
  <c r="S779" i="6"/>
  <c r="S780" i="6"/>
  <c r="S781" i="6"/>
  <c r="S782" i="6"/>
  <c r="S783" i="6"/>
  <c r="S784" i="6"/>
  <c r="S785" i="6"/>
  <c r="S786" i="6"/>
  <c r="S787" i="6"/>
  <c r="S788" i="6"/>
  <c r="S789" i="6"/>
  <c r="S790" i="6"/>
  <c r="S791" i="6"/>
  <c r="S792" i="6"/>
  <c r="S793" i="6"/>
  <c r="S794" i="6"/>
  <c r="S795" i="6"/>
  <c r="S796" i="6"/>
  <c r="S797" i="6"/>
  <c r="S798" i="6"/>
  <c r="S799" i="6"/>
  <c r="S800" i="6"/>
  <c r="S801" i="6"/>
  <c r="S802" i="6"/>
  <c r="S803" i="6"/>
  <c r="S804" i="6"/>
  <c r="S805" i="6"/>
  <c r="S806" i="6"/>
  <c r="S807" i="6"/>
  <c r="S808" i="6"/>
  <c r="S809" i="6"/>
  <c r="S810" i="6"/>
  <c r="S811" i="6"/>
  <c r="S812" i="6"/>
  <c r="S813" i="6"/>
  <c r="S814" i="6"/>
  <c r="S815" i="6"/>
  <c r="S816" i="6"/>
  <c r="S817" i="6"/>
  <c r="S818" i="6"/>
  <c r="S819" i="6"/>
  <c r="S820" i="6"/>
  <c r="S821" i="6"/>
  <c r="S822" i="6"/>
  <c r="S823" i="6"/>
  <c r="S824" i="6"/>
  <c r="S825" i="6"/>
  <c r="S826" i="6"/>
  <c r="S827" i="6"/>
  <c r="S828" i="6"/>
  <c r="S829" i="6"/>
  <c r="S830" i="6"/>
  <c r="S831" i="6"/>
  <c r="S832" i="6"/>
  <c r="S833" i="6"/>
  <c r="S834" i="6"/>
  <c r="S835" i="6"/>
  <c r="S836" i="6"/>
  <c r="S837" i="6"/>
  <c r="S838" i="6"/>
  <c r="S839" i="6"/>
  <c r="S840" i="6"/>
  <c r="S841" i="6"/>
  <c r="S842" i="6"/>
  <c r="S843" i="6"/>
  <c r="S844" i="6"/>
  <c r="S845" i="6"/>
  <c r="S846" i="6"/>
  <c r="S847" i="6"/>
  <c r="S848" i="6"/>
  <c r="S849" i="6"/>
  <c r="S850" i="6"/>
  <c r="S851" i="6"/>
  <c r="S852" i="6"/>
  <c r="S853" i="6"/>
  <c r="S854" i="6"/>
  <c r="S855" i="6"/>
  <c r="S856" i="6"/>
  <c r="S857" i="6"/>
  <c r="S858" i="6"/>
  <c r="S859" i="6"/>
  <c r="S860" i="6"/>
  <c r="S861" i="6"/>
  <c r="S862" i="6"/>
  <c r="S863" i="6"/>
  <c r="S864" i="6"/>
  <c r="S865" i="6"/>
  <c r="S866" i="6"/>
  <c r="S867" i="6"/>
  <c r="S868" i="6"/>
  <c r="S869" i="6"/>
  <c r="S870" i="6"/>
  <c r="S871" i="6"/>
  <c r="S872" i="6"/>
  <c r="S873" i="6"/>
  <c r="S874" i="6"/>
  <c r="S875" i="6"/>
  <c r="S876" i="6"/>
  <c r="S877" i="6"/>
  <c r="S878" i="6"/>
  <c r="S879" i="6"/>
  <c r="S880" i="6"/>
  <c r="S881" i="6"/>
  <c r="S882" i="6"/>
  <c r="S883" i="6"/>
  <c r="S884" i="6"/>
  <c r="S885" i="6"/>
  <c r="S886" i="6"/>
  <c r="S887" i="6"/>
  <c r="S888" i="6"/>
  <c r="S889" i="6"/>
  <c r="S890" i="6"/>
  <c r="S891" i="6"/>
  <c r="S892" i="6"/>
  <c r="S893" i="6"/>
  <c r="S894" i="6"/>
  <c r="S895" i="6"/>
  <c r="S896" i="6"/>
  <c r="S897" i="6"/>
  <c r="S898" i="6"/>
  <c r="S899" i="6"/>
  <c r="S900" i="6"/>
  <c r="S901" i="6"/>
  <c r="S902" i="6"/>
  <c r="S903" i="6"/>
  <c r="S904" i="6"/>
  <c r="S905" i="6"/>
  <c r="S906" i="6"/>
  <c r="S907" i="6"/>
  <c r="S908" i="6"/>
  <c r="S909" i="6"/>
  <c r="S910" i="6"/>
  <c r="S911" i="6"/>
  <c r="S912" i="6"/>
  <c r="S913" i="6"/>
  <c r="S914" i="6"/>
  <c r="S915" i="6"/>
  <c r="S916" i="6"/>
  <c r="S917" i="6"/>
  <c r="S918" i="6"/>
  <c r="S919" i="6"/>
  <c r="S920" i="6"/>
  <c r="S921" i="6"/>
  <c r="S922" i="6"/>
  <c r="S923" i="6"/>
  <c r="S924" i="6"/>
  <c r="S925" i="6"/>
  <c r="S926" i="6"/>
  <c r="S927" i="6"/>
  <c r="S928" i="6"/>
  <c r="S929" i="6"/>
  <c r="S930" i="6"/>
  <c r="S931" i="6"/>
  <c r="S932" i="6"/>
  <c r="S933" i="6"/>
  <c r="S934" i="6"/>
  <c r="S935" i="6"/>
  <c r="S936" i="6"/>
  <c r="S937" i="6"/>
  <c r="S938" i="6"/>
  <c r="S939" i="6"/>
  <c r="S940" i="6"/>
  <c r="S941" i="6"/>
  <c r="S942" i="6"/>
  <c r="S943" i="6"/>
  <c r="S944" i="6"/>
  <c r="S945" i="6"/>
  <c r="S946" i="6"/>
  <c r="S947" i="6"/>
  <c r="S948" i="6"/>
  <c r="S949" i="6"/>
  <c r="S950" i="6"/>
  <c r="S951" i="6"/>
  <c r="S952" i="6"/>
  <c r="S953" i="6"/>
  <c r="S954" i="6"/>
  <c r="S955" i="6"/>
  <c r="S956" i="6"/>
  <c r="S957" i="6"/>
  <c r="S958" i="6"/>
  <c r="S959" i="6"/>
  <c r="S960" i="6"/>
  <c r="S961" i="6"/>
  <c r="S962" i="6"/>
  <c r="S963" i="6"/>
  <c r="S964" i="6"/>
  <c r="S965" i="6"/>
  <c r="S966" i="6"/>
  <c r="S967" i="6"/>
  <c r="S968" i="6"/>
  <c r="S969" i="6"/>
  <c r="S970" i="6"/>
  <c r="S971" i="6"/>
  <c r="S972" i="6"/>
  <c r="S973" i="6"/>
  <c r="S974" i="6"/>
  <c r="S975" i="6"/>
  <c r="S976" i="6"/>
  <c r="S977" i="6"/>
  <c r="S978" i="6"/>
  <c r="S979" i="6"/>
  <c r="S980" i="6"/>
  <c r="S981" i="6"/>
  <c r="S982" i="6"/>
  <c r="S983" i="6"/>
  <c r="S984" i="6"/>
  <c r="S985" i="6"/>
  <c r="S986" i="6"/>
  <c r="S987" i="6"/>
  <c r="S988" i="6"/>
  <c r="S989" i="6"/>
  <c r="S990" i="6"/>
  <c r="S991" i="6"/>
  <c r="S992" i="6"/>
  <c r="S993" i="6"/>
  <c r="S994" i="6"/>
  <c r="S995" i="6"/>
  <c r="S996" i="6"/>
  <c r="S997" i="6"/>
  <c r="S998" i="6"/>
  <c r="S999" i="6"/>
  <c r="S1000" i="6"/>
  <c r="S1001" i="6"/>
  <c r="S1002" i="6"/>
  <c r="S1003" i="6"/>
  <c r="S1004" i="6"/>
  <c r="S1005" i="6"/>
  <c r="S1006" i="6"/>
  <c r="S1007" i="6"/>
  <c r="S1008" i="6"/>
  <c r="S1009" i="6"/>
  <c r="S1010" i="6"/>
  <c r="S1011" i="6"/>
  <c r="S1012" i="6"/>
  <c r="S1013" i="6"/>
  <c r="S1014" i="6"/>
  <c r="S1015" i="6"/>
  <c r="S1016" i="6"/>
  <c r="S1017" i="6"/>
  <c r="S1018" i="6"/>
  <c r="S1019" i="6"/>
  <c r="S1020" i="6"/>
  <c r="S1021" i="6"/>
  <c r="S1022" i="6"/>
  <c r="S1023" i="6"/>
  <c r="S1024" i="6"/>
  <c r="S1025" i="6"/>
  <c r="S1026" i="6"/>
  <c r="S1027" i="6"/>
  <c r="S1028" i="6"/>
  <c r="S1029" i="6"/>
  <c r="S1030" i="6"/>
  <c r="S1031" i="6"/>
  <c r="S1032" i="6"/>
  <c r="S1033" i="6"/>
  <c r="S73" i="6"/>
  <c r="P80" i="6" a="1"/>
  <c r="P80" i="6" s="1"/>
  <c r="P81" i="6" a="1"/>
  <c r="P81" i="6" s="1"/>
  <c r="P82" i="6" a="1"/>
  <c r="P82" i="6" s="1"/>
  <c r="P83" i="6" a="1"/>
  <c r="P83" i="6" s="1"/>
  <c r="P84" i="6" a="1"/>
  <c r="P84" i="6" s="1"/>
  <c r="P85" i="6" a="1"/>
  <c r="P85" i="6" s="1"/>
  <c r="P86" i="6" a="1"/>
  <c r="P86" i="6" s="1"/>
  <c r="P87" i="6" a="1"/>
  <c r="P87" i="6" s="1"/>
  <c r="P88" i="6" a="1"/>
  <c r="P88" i="6" s="1"/>
  <c r="P89" i="6" a="1"/>
  <c r="P89" i="6" s="1"/>
  <c r="P90" i="6" a="1"/>
  <c r="P90" i="6" s="1"/>
  <c r="P91" i="6" a="1"/>
  <c r="P91" i="6" s="1"/>
  <c r="P92" i="6" a="1"/>
  <c r="P92" i="6" s="1"/>
  <c r="P93" i="6" a="1"/>
  <c r="P93" i="6" s="1"/>
  <c r="P94" i="6" a="1"/>
  <c r="P94" i="6" s="1"/>
  <c r="P95" i="6" a="1"/>
  <c r="P95" i="6" s="1"/>
  <c r="P96" i="6" a="1"/>
  <c r="P96" i="6" s="1"/>
  <c r="P97" i="6" a="1"/>
  <c r="P97" i="6" s="1"/>
  <c r="P98" i="6" a="1"/>
  <c r="P98" i="6" s="1"/>
  <c r="P99" i="6" a="1"/>
  <c r="P99" i="6" s="1"/>
  <c r="P100" i="6" a="1"/>
  <c r="P100" i="6" s="1"/>
  <c r="P101" i="6" a="1"/>
  <c r="P101" i="6" s="1"/>
  <c r="P102" i="6" a="1"/>
  <c r="P102" i="6" s="1"/>
  <c r="P103" i="6" a="1"/>
  <c r="P103" i="6" s="1"/>
  <c r="P104" i="6" a="1"/>
  <c r="P104" i="6" s="1"/>
  <c r="P105" i="6" a="1"/>
  <c r="P105" i="6" s="1"/>
  <c r="P106" i="6" a="1"/>
  <c r="P106" i="6" s="1"/>
  <c r="P107" i="6" a="1"/>
  <c r="P107" i="6" s="1"/>
  <c r="P108" i="6" a="1"/>
  <c r="P108" i="6" s="1"/>
  <c r="P109" i="6" a="1"/>
  <c r="P109" i="6" s="1"/>
  <c r="P110" i="6" a="1"/>
  <c r="P110" i="6" s="1"/>
  <c r="P111" i="6" a="1"/>
  <c r="P111" i="6" s="1"/>
  <c r="P112" i="6" a="1"/>
  <c r="P112" i="6" s="1"/>
  <c r="P113" i="6" a="1"/>
  <c r="P113" i="6" s="1"/>
  <c r="P114" i="6" a="1"/>
  <c r="P114" i="6" s="1"/>
  <c r="P115" i="6" a="1"/>
  <c r="P115" i="6" s="1"/>
  <c r="P116" i="6" a="1"/>
  <c r="P116" i="6" s="1"/>
  <c r="P117" i="6" a="1"/>
  <c r="P117" i="6" s="1"/>
  <c r="P118" i="6" a="1"/>
  <c r="P118" i="6" s="1"/>
  <c r="P119" i="6" a="1"/>
  <c r="P119" i="6" s="1"/>
  <c r="P120" i="6" a="1"/>
  <c r="P120" i="6" s="1"/>
  <c r="P121" i="6" a="1"/>
  <c r="P121" i="6" s="1"/>
  <c r="P122" i="6" a="1"/>
  <c r="P122" i="6" s="1"/>
  <c r="P123" i="6" a="1"/>
  <c r="P123" i="6" s="1"/>
  <c r="P124" i="6" a="1"/>
  <c r="P124" i="6" s="1"/>
  <c r="P125" i="6" a="1"/>
  <c r="P125" i="6" s="1"/>
  <c r="P126" i="6" a="1"/>
  <c r="P126" i="6" s="1"/>
  <c r="P127" i="6" a="1"/>
  <c r="P127" i="6" s="1"/>
  <c r="P128" i="6" a="1"/>
  <c r="P128" i="6" s="1"/>
  <c r="P129" i="6" a="1"/>
  <c r="P129" i="6" s="1"/>
  <c r="P130" i="6" a="1"/>
  <c r="P130" i="6" s="1"/>
  <c r="P131" i="6" a="1"/>
  <c r="P131" i="6" s="1"/>
  <c r="P132" i="6" a="1"/>
  <c r="P132" i="6" s="1"/>
  <c r="P133" i="6" a="1"/>
  <c r="P133" i="6" s="1"/>
  <c r="P134" i="6" a="1"/>
  <c r="P134" i="6" s="1"/>
  <c r="P135" i="6" a="1"/>
  <c r="P135" i="6" s="1"/>
  <c r="P136" i="6" a="1"/>
  <c r="P136" i="6" s="1"/>
  <c r="P137" i="6" a="1"/>
  <c r="P137" i="6" s="1"/>
  <c r="P138" i="6" a="1"/>
  <c r="P138" i="6" s="1"/>
  <c r="P139" i="6" a="1"/>
  <c r="P139" i="6" s="1"/>
  <c r="P140" i="6" a="1"/>
  <c r="P140" i="6" s="1"/>
  <c r="P141" i="6" a="1"/>
  <c r="P141" i="6" s="1"/>
  <c r="P142" i="6" a="1"/>
  <c r="P142" i="6" s="1"/>
  <c r="P143" i="6" a="1"/>
  <c r="P143" i="6" s="1"/>
  <c r="P144" i="6" a="1"/>
  <c r="P144" i="6" s="1"/>
  <c r="P145" i="6" a="1"/>
  <c r="P145" i="6" s="1"/>
  <c r="P146" i="6" a="1"/>
  <c r="P146" i="6" s="1"/>
  <c r="P147" i="6" a="1"/>
  <c r="P147" i="6" s="1"/>
  <c r="P148" i="6" a="1"/>
  <c r="P148" i="6" s="1"/>
  <c r="P149" i="6" a="1"/>
  <c r="P149" i="6" s="1"/>
  <c r="P150" i="6" a="1"/>
  <c r="P150" i="6" s="1"/>
  <c r="P151" i="6" a="1"/>
  <c r="P151" i="6" s="1"/>
  <c r="P152" i="6" a="1"/>
  <c r="P152" i="6" s="1"/>
  <c r="P153" i="6" a="1"/>
  <c r="P153" i="6" s="1"/>
  <c r="P154" i="6" a="1"/>
  <c r="P154" i="6" s="1"/>
  <c r="P155" i="6" a="1"/>
  <c r="P155" i="6" s="1"/>
  <c r="P156" i="6" a="1"/>
  <c r="P156" i="6" s="1"/>
  <c r="P157" i="6" a="1"/>
  <c r="P157" i="6" s="1"/>
  <c r="P158" i="6" a="1"/>
  <c r="P158" i="6" s="1"/>
  <c r="P159" i="6" a="1"/>
  <c r="P159" i="6" s="1"/>
  <c r="P160" i="6" a="1"/>
  <c r="P160" i="6" s="1"/>
  <c r="P161" i="6" a="1"/>
  <c r="P161" i="6" s="1"/>
  <c r="P162" i="6" a="1"/>
  <c r="P162" i="6" s="1"/>
  <c r="P163" i="6" a="1"/>
  <c r="P163" i="6" s="1"/>
  <c r="P164" i="6" a="1"/>
  <c r="P164" i="6" s="1"/>
  <c r="P165" i="6" a="1"/>
  <c r="P165" i="6" s="1"/>
  <c r="P166" i="6" a="1"/>
  <c r="P166" i="6" s="1"/>
  <c r="P167" i="6" a="1"/>
  <c r="P167" i="6" s="1"/>
  <c r="P168" i="6" a="1"/>
  <c r="P168" i="6" s="1"/>
  <c r="P169" i="6" a="1"/>
  <c r="P169" i="6" s="1"/>
  <c r="P170" i="6" a="1"/>
  <c r="P170" i="6" s="1"/>
  <c r="P171" i="6" a="1"/>
  <c r="P171" i="6" s="1"/>
  <c r="P172" i="6" a="1"/>
  <c r="P172" i="6" s="1"/>
  <c r="P173" i="6" a="1"/>
  <c r="P173" i="6" s="1"/>
  <c r="P174" i="6" a="1"/>
  <c r="P174" i="6" s="1"/>
  <c r="P175" i="6" a="1"/>
  <c r="P175" i="6" s="1"/>
  <c r="P176" i="6" a="1"/>
  <c r="P176" i="6" s="1"/>
  <c r="P177" i="6" a="1"/>
  <c r="P177" i="6" s="1"/>
  <c r="P178" i="6" a="1"/>
  <c r="P178" i="6" s="1"/>
  <c r="P179" i="6" a="1"/>
  <c r="P179" i="6" s="1"/>
  <c r="P180" i="6" a="1"/>
  <c r="P180" i="6" s="1"/>
  <c r="P181" i="6" a="1"/>
  <c r="P181" i="6" s="1"/>
  <c r="P182" i="6" a="1"/>
  <c r="P182" i="6" s="1"/>
  <c r="P183" i="6" a="1"/>
  <c r="P183" i="6" s="1"/>
  <c r="P184" i="6" a="1"/>
  <c r="P184" i="6" s="1"/>
  <c r="P185" i="6" a="1"/>
  <c r="P185" i="6" s="1"/>
  <c r="P186" i="6" a="1"/>
  <c r="P186" i="6" s="1"/>
  <c r="P187" i="6" a="1"/>
  <c r="P187" i="6" s="1"/>
  <c r="P188" i="6" a="1"/>
  <c r="P188" i="6" s="1"/>
  <c r="P189" i="6" a="1"/>
  <c r="P189" i="6" s="1"/>
  <c r="P190" i="6" a="1"/>
  <c r="P190" i="6" s="1"/>
  <c r="P191" i="6" a="1"/>
  <c r="P191" i="6" s="1"/>
  <c r="P192" i="6" a="1"/>
  <c r="P192" i="6" s="1"/>
  <c r="P193" i="6" a="1"/>
  <c r="P193" i="6" s="1"/>
  <c r="P194" i="6" a="1"/>
  <c r="P194" i="6" s="1"/>
  <c r="P195" i="6" a="1"/>
  <c r="P195" i="6" s="1"/>
  <c r="P196" i="6" a="1"/>
  <c r="P196" i="6" s="1"/>
  <c r="P197" i="6" a="1"/>
  <c r="P197" i="6" s="1"/>
  <c r="P198" i="6" a="1"/>
  <c r="P198" i="6" s="1"/>
  <c r="P199" i="6" a="1"/>
  <c r="P199" i="6" s="1"/>
  <c r="P200" i="6" a="1"/>
  <c r="P200" i="6" s="1"/>
  <c r="P201" i="6" a="1"/>
  <c r="P201" i="6" s="1"/>
  <c r="P202" i="6" a="1"/>
  <c r="P202" i="6" s="1"/>
  <c r="P203" i="6" a="1"/>
  <c r="P203" i="6" s="1"/>
  <c r="P204" i="6" a="1"/>
  <c r="P204" i="6" s="1"/>
  <c r="P205" i="6" a="1"/>
  <c r="P205" i="6" s="1"/>
  <c r="P206" i="6" a="1"/>
  <c r="P206" i="6" s="1"/>
  <c r="P207" i="6" a="1"/>
  <c r="P207" i="6" s="1"/>
  <c r="P208" i="6" a="1"/>
  <c r="P208" i="6" s="1"/>
  <c r="P209" i="6" a="1"/>
  <c r="P209" i="6" s="1"/>
  <c r="P210" i="6" a="1"/>
  <c r="P210" i="6" s="1"/>
  <c r="P211" i="6" a="1"/>
  <c r="P211" i="6" s="1"/>
  <c r="P212" i="6" a="1"/>
  <c r="P212" i="6" s="1"/>
  <c r="P213" i="6" a="1"/>
  <c r="P213" i="6" s="1"/>
  <c r="P214" i="6" a="1"/>
  <c r="P214" i="6" s="1"/>
  <c r="P215" i="6" a="1"/>
  <c r="P215" i="6" s="1"/>
  <c r="P216" i="6" a="1"/>
  <c r="P216" i="6" s="1"/>
  <c r="P217" i="6" a="1"/>
  <c r="P217" i="6" s="1"/>
  <c r="P218" i="6" a="1"/>
  <c r="P218" i="6" s="1"/>
  <c r="P219" i="6" a="1"/>
  <c r="P219" i="6" s="1"/>
  <c r="P220" i="6" a="1"/>
  <c r="P220" i="6" s="1"/>
  <c r="P221" i="6" a="1"/>
  <c r="P221" i="6" s="1"/>
  <c r="P222" i="6" a="1"/>
  <c r="P222" i="6" s="1"/>
  <c r="P223" i="6" a="1"/>
  <c r="P223" i="6" s="1"/>
  <c r="P224" i="6" a="1"/>
  <c r="P224" i="6" s="1"/>
  <c r="P225" i="6" a="1"/>
  <c r="P225" i="6" s="1"/>
  <c r="P226" i="6" a="1"/>
  <c r="P226" i="6" s="1"/>
  <c r="P227" i="6" a="1"/>
  <c r="P227" i="6" s="1"/>
  <c r="P228" i="6" a="1"/>
  <c r="P228" i="6" s="1"/>
  <c r="P229" i="6" a="1"/>
  <c r="P229" i="6" s="1"/>
  <c r="P230" i="6" a="1"/>
  <c r="P230" i="6" s="1"/>
  <c r="P231" i="6" a="1"/>
  <c r="P231" i="6" s="1"/>
  <c r="P232" i="6" a="1"/>
  <c r="P232" i="6" s="1"/>
  <c r="P233" i="6" a="1"/>
  <c r="P233" i="6" s="1"/>
  <c r="P234" i="6" a="1"/>
  <c r="P234" i="6" s="1"/>
  <c r="P235" i="6" a="1"/>
  <c r="P235" i="6" s="1"/>
  <c r="P236" i="6" a="1"/>
  <c r="P236" i="6" s="1"/>
  <c r="P237" i="6" a="1"/>
  <c r="P237" i="6" s="1"/>
  <c r="P238" i="6" a="1"/>
  <c r="P238" i="6" s="1"/>
  <c r="P239" i="6" a="1"/>
  <c r="P239" i="6" s="1"/>
  <c r="P240" i="6" a="1"/>
  <c r="P240" i="6" s="1"/>
  <c r="P241" i="6" a="1"/>
  <c r="P241" i="6" s="1"/>
  <c r="P242" i="6" a="1"/>
  <c r="P242" i="6" s="1"/>
  <c r="P243" i="6" a="1"/>
  <c r="P243" i="6" s="1"/>
  <c r="P244" i="6" a="1"/>
  <c r="P244" i="6" s="1"/>
  <c r="P245" i="6" a="1"/>
  <c r="P245" i="6" s="1"/>
  <c r="P246" i="6" a="1"/>
  <c r="P246" i="6" s="1"/>
  <c r="P247" i="6" a="1"/>
  <c r="P247" i="6" s="1"/>
  <c r="P248" i="6" a="1"/>
  <c r="P248" i="6" s="1"/>
  <c r="P249" i="6" a="1"/>
  <c r="P249" i="6" s="1"/>
  <c r="P250" i="6" a="1"/>
  <c r="P250" i="6" s="1"/>
  <c r="P251" i="6" a="1"/>
  <c r="P251" i="6" s="1"/>
  <c r="P252" i="6" a="1"/>
  <c r="P252" i="6" s="1"/>
  <c r="P253" i="6" a="1"/>
  <c r="P253" i="6" s="1"/>
  <c r="P254" i="6" a="1"/>
  <c r="P254" i="6" s="1"/>
  <c r="P255" i="6" a="1"/>
  <c r="P255" i="6" s="1"/>
  <c r="P256" i="6" a="1"/>
  <c r="P256" i="6" s="1"/>
  <c r="P257" i="6" a="1"/>
  <c r="P257" i="6" s="1"/>
  <c r="P258" i="6" a="1"/>
  <c r="P258" i="6" s="1"/>
  <c r="P259" i="6" a="1"/>
  <c r="P259" i="6" s="1"/>
  <c r="P260" i="6" a="1"/>
  <c r="P260" i="6" s="1"/>
  <c r="P261" i="6" a="1"/>
  <c r="P261" i="6" s="1"/>
  <c r="P262" i="6" a="1"/>
  <c r="P262" i="6" s="1"/>
  <c r="P263" i="6" a="1"/>
  <c r="P263" i="6" s="1"/>
  <c r="P264" i="6" a="1"/>
  <c r="P264" i="6" s="1"/>
  <c r="P265" i="6" a="1"/>
  <c r="P265" i="6" s="1"/>
  <c r="P266" i="6" a="1"/>
  <c r="P266" i="6" s="1"/>
  <c r="P267" i="6" a="1"/>
  <c r="P267" i="6" s="1"/>
  <c r="P268" i="6" a="1"/>
  <c r="P268" i="6" s="1"/>
  <c r="P269" i="6" a="1"/>
  <c r="P269" i="6" s="1"/>
  <c r="P270" i="6" a="1"/>
  <c r="P270" i="6" s="1"/>
  <c r="P271" i="6" a="1"/>
  <c r="P271" i="6" s="1"/>
  <c r="P272" i="6" a="1"/>
  <c r="P272" i="6" s="1"/>
  <c r="P273" i="6" a="1"/>
  <c r="P273" i="6" s="1"/>
  <c r="P274" i="6" a="1"/>
  <c r="P274" i="6" s="1"/>
  <c r="P275" i="6" a="1"/>
  <c r="P275" i="6" s="1"/>
  <c r="P276" i="6" a="1"/>
  <c r="P276" i="6" s="1"/>
  <c r="P277" i="6" a="1"/>
  <c r="P277" i="6" s="1"/>
  <c r="P278" i="6" a="1"/>
  <c r="P278" i="6" s="1"/>
  <c r="P279" i="6" a="1"/>
  <c r="P279" i="6" s="1"/>
  <c r="P280" i="6" a="1"/>
  <c r="P280" i="6" s="1"/>
  <c r="P281" i="6" a="1"/>
  <c r="P281" i="6" s="1"/>
  <c r="P282" i="6" a="1"/>
  <c r="P282" i="6" s="1"/>
  <c r="P283" i="6" a="1"/>
  <c r="P283" i="6" s="1"/>
  <c r="P284" i="6" a="1"/>
  <c r="P284" i="6" s="1"/>
  <c r="P285" i="6" a="1"/>
  <c r="P285" i="6" s="1"/>
  <c r="P286" i="6" a="1"/>
  <c r="P286" i="6" s="1"/>
  <c r="P287" i="6" a="1"/>
  <c r="P287" i="6" s="1"/>
  <c r="P288" i="6" a="1"/>
  <c r="P288" i="6" s="1"/>
  <c r="P289" i="6" a="1"/>
  <c r="P289" i="6" s="1"/>
  <c r="P290" i="6" a="1"/>
  <c r="P290" i="6" s="1"/>
  <c r="P291" i="6" a="1"/>
  <c r="P291" i="6" s="1"/>
  <c r="P292" i="6" a="1"/>
  <c r="P292" i="6" s="1"/>
  <c r="P293" i="6" a="1"/>
  <c r="P293" i="6" s="1"/>
  <c r="P294" i="6" a="1"/>
  <c r="P294" i="6" s="1"/>
  <c r="P295" i="6" a="1"/>
  <c r="P295" i="6" s="1"/>
  <c r="P296" i="6" a="1"/>
  <c r="P296" i="6" s="1"/>
  <c r="P297" i="6" a="1"/>
  <c r="P297" i="6" s="1"/>
  <c r="P298" i="6" a="1"/>
  <c r="P298" i="6" s="1"/>
  <c r="P299" i="6" a="1"/>
  <c r="P299" i="6" s="1"/>
  <c r="P300" i="6" a="1"/>
  <c r="P300" i="6" s="1"/>
  <c r="P301" i="6" a="1"/>
  <c r="P301" i="6" s="1"/>
  <c r="P302" i="6" a="1"/>
  <c r="P302" i="6" s="1"/>
  <c r="P303" i="6" a="1"/>
  <c r="P303" i="6" s="1"/>
  <c r="P304" i="6" a="1"/>
  <c r="P304" i="6" s="1"/>
  <c r="P305" i="6" a="1"/>
  <c r="P305" i="6" s="1"/>
  <c r="P306" i="6" a="1"/>
  <c r="P306" i="6" s="1"/>
  <c r="P307" i="6" a="1"/>
  <c r="P307" i="6" s="1"/>
  <c r="P308" i="6" a="1"/>
  <c r="P308" i="6" s="1"/>
  <c r="P309" i="6" a="1"/>
  <c r="P309" i="6" s="1"/>
  <c r="P310" i="6" a="1"/>
  <c r="P310" i="6" s="1"/>
  <c r="P311" i="6" a="1"/>
  <c r="P311" i="6" s="1"/>
  <c r="P312" i="6" a="1"/>
  <c r="P312" i="6" s="1"/>
  <c r="P313" i="6" a="1"/>
  <c r="P313" i="6" s="1"/>
  <c r="P314" i="6" a="1"/>
  <c r="P314" i="6" s="1"/>
  <c r="P315" i="6" a="1"/>
  <c r="P315" i="6" s="1"/>
  <c r="P316" i="6" a="1"/>
  <c r="P316" i="6" s="1"/>
  <c r="P317" i="6" a="1"/>
  <c r="P317" i="6" s="1"/>
  <c r="P318" i="6" a="1"/>
  <c r="P318" i="6" s="1"/>
  <c r="P319" i="6" a="1"/>
  <c r="P319" i="6" s="1"/>
  <c r="P320" i="6" a="1"/>
  <c r="P320" i="6" s="1"/>
  <c r="P321" i="6" a="1"/>
  <c r="P321" i="6" s="1"/>
  <c r="P322" i="6" a="1"/>
  <c r="P322" i="6" s="1"/>
  <c r="P323" i="6" a="1"/>
  <c r="P323" i="6" s="1"/>
  <c r="P324" i="6" a="1"/>
  <c r="P324" i="6" s="1"/>
  <c r="P325" i="6" a="1"/>
  <c r="P325" i="6" s="1"/>
  <c r="P326" i="6" a="1"/>
  <c r="P326" i="6" s="1"/>
  <c r="P327" i="6" a="1"/>
  <c r="P327" i="6" s="1"/>
  <c r="P328" i="6" a="1"/>
  <c r="P328" i="6" s="1"/>
  <c r="P329" i="6" a="1"/>
  <c r="P329" i="6" s="1"/>
  <c r="P330" i="6" a="1"/>
  <c r="P330" i="6" s="1"/>
  <c r="P331" i="6" a="1"/>
  <c r="P331" i="6" s="1"/>
  <c r="P332" i="6" a="1"/>
  <c r="P332" i="6" s="1"/>
  <c r="P333" i="6" a="1"/>
  <c r="P333" i="6" s="1"/>
  <c r="P334" i="6" a="1"/>
  <c r="P334" i="6" s="1"/>
  <c r="P335" i="6" a="1"/>
  <c r="P335" i="6" s="1"/>
  <c r="P336" i="6" a="1"/>
  <c r="P336" i="6" s="1"/>
  <c r="P337" i="6" a="1"/>
  <c r="P337" i="6" s="1"/>
  <c r="P338" i="6" a="1"/>
  <c r="P338" i="6" s="1"/>
  <c r="P339" i="6" a="1"/>
  <c r="P339" i="6" s="1"/>
  <c r="P340" i="6" a="1"/>
  <c r="P340" i="6" s="1"/>
  <c r="P341" i="6" a="1"/>
  <c r="P341" i="6" s="1"/>
  <c r="P342" i="6" a="1"/>
  <c r="P342" i="6" s="1"/>
  <c r="P343" i="6" a="1"/>
  <c r="P343" i="6" s="1"/>
  <c r="P344" i="6" a="1"/>
  <c r="P344" i="6" s="1"/>
  <c r="P345" i="6" a="1"/>
  <c r="P345" i="6" s="1"/>
  <c r="P346" i="6" a="1"/>
  <c r="P346" i="6" s="1"/>
  <c r="P347" i="6" a="1"/>
  <c r="P347" i="6" s="1"/>
  <c r="P348" i="6" a="1"/>
  <c r="P348" i="6" s="1"/>
  <c r="P349" i="6" a="1"/>
  <c r="P349" i="6" s="1"/>
  <c r="P350" i="6" a="1"/>
  <c r="P350" i="6" s="1"/>
  <c r="P351" i="6" a="1"/>
  <c r="P351" i="6" s="1"/>
  <c r="P352" i="6" a="1"/>
  <c r="P352" i="6" s="1"/>
  <c r="P353" i="6" a="1"/>
  <c r="P353" i="6" s="1"/>
  <c r="P354" i="6" a="1"/>
  <c r="P354" i="6" s="1"/>
  <c r="P355" i="6" a="1"/>
  <c r="P355" i="6" s="1"/>
  <c r="P356" i="6" a="1"/>
  <c r="P356" i="6" s="1"/>
  <c r="P357" i="6" a="1"/>
  <c r="P357" i="6" s="1"/>
  <c r="P358" i="6" a="1"/>
  <c r="P358" i="6" s="1"/>
  <c r="P359" i="6" a="1"/>
  <c r="P359" i="6" s="1"/>
  <c r="P360" i="6" a="1"/>
  <c r="P360" i="6" s="1"/>
  <c r="P361" i="6" a="1"/>
  <c r="P361" i="6" s="1"/>
  <c r="P362" i="6" a="1"/>
  <c r="P362" i="6" s="1"/>
  <c r="P363" i="6" a="1"/>
  <c r="P363" i="6" s="1"/>
  <c r="P364" i="6" a="1"/>
  <c r="P364" i="6" s="1"/>
  <c r="P365" i="6" a="1"/>
  <c r="P365" i="6" s="1"/>
  <c r="P366" i="6" a="1"/>
  <c r="P366" i="6" s="1"/>
  <c r="P367" i="6" a="1"/>
  <c r="P367" i="6" s="1"/>
  <c r="P368" i="6" a="1"/>
  <c r="P368" i="6" s="1"/>
  <c r="P369" i="6" a="1"/>
  <c r="P369" i="6" s="1"/>
  <c r="P370" i="6" a="1"/>
  <c r="P370" i="6" s="1"/>
  <c r="P371" i="6" a="1"/>
  <c r="P371" i="6" s="1"/>
  <c r="P372" i="6" a="1"/>
  <c r="P372" i="6" s="1"/>
  <c r="P373" i="6" a="1"/>
  <c r="P373" i="6" s="1"/>
  <c r="P374" i="6" a="1"/>
  <c r="P374" i="6" s="1"/>
  <c r="P375" i="6" a="1"/>
  <c r="P375" i="6" s="1"/>
  <c r="P376" i="6" a="1"/>
  <c r="P376" i="6" s="1"/>
  <c r="P377" i="6" a="1"/>
  <c r="P377" i="6" s="1"/>
  <c r="P378" i="6" a="1"/>
  <c r="P378" i="6" s="1"/>
  <c r="P379" i="6" a="1"/>
  <c r="P379" i="6" s="1"/>
  <c r="P380" i="6" a="1"/>
  <c r="P380" i="6" s="1"/>
  <c r="P381" i="6" a="1"/>
  <c r="P381" i="6" s="1"/>
  <c r="P382" i="6" a="1"/>
  <c r="P382" i="6" s="1"/>
  <c r="P383" i="6" a="1"/>
  <c r="P383" i="6" s="1"/>
  <c r="P384" i="6" a="1"/>
  <c r="P384" i="6" s="1"/>
  <c r="P385" i="6" a="1"/>
  <c r="P385" i="6" s="1"/>
  <c r="P386" i="6" a="1"/>
  <c r="P386" i="6" s="1"/>
  <c r="P387" i="6" a="1"/>
  <c r="P387" i="6" s="1"/>
  <c r="P388" i="6" a="1"/>
  <c r="P388" i="6" s="1"/>
  <c r="P389" i="6" a="1"/>
  <c r="P389" i="6" s="1"/>
  <c r="P390" i="6" a="1"/>
  <c r="P390" i="6" s="1"/>
  <c r="P391" i="6" a="1"/>
  <c r="P391" i="6" s="1"/>
  <c r="P392" i="6" a="1"/>
  <c r="P392" i="6" s="1"/>
  <c r="P393" i="6" a="1"/>
  <c r="P393" i="6" s="1"/>
  <c r="P394" i="6" a="1"/>
  <c r="P394" i="6" s="1"/>
  <c r="P395" i="6" a="1"/>
  <c r="P395" i="6" s="1"/>
  <c r="P396" i="6" a="1"/>
  <c r="P396" i="6" s="1"/>
  <c r="P397" i="6" a="1"/>
  <c r="P397" i="6" s="1"/>
  <c r="P398" i="6" a="1"/>
  <c r="P398" i="6" s="1"/>
  <c r="P399" i="6" a="1"/>
  <c r="P399" i="6" s="1"/>
  <c r="P400" i="6" a="1"/>
  <c r="P400" i="6" s="1"/>
  <c r="P401" i="6" a="1"/>
  <c r="P401" i="6" s="1"/>
  <c r="P402" i="6" a="1"/>
  <c r="P402" i="6" s="1"/>
  <c r="P403" i="6" a="1"/>
  <c r="P403" i="6" s="1"/>
  <c r="P404" i="6" a="1"/>
  <c r="P404" i="6" s="1"/>
  <c r="P405" i="6" a="1"/>
  <c r="P405" i="6" s="1"/>
  <c r="P406" i="6" a="1"/>
  <c r="P406" i="6" s="1"/>
  <c r="P407" i="6" a="1"/>
  <c r="P407" i="6" s="1"/>
  <c r="P408" i="6" a="1"/>
  <c r="P408" i="6" s="1"/>
  <c r="P409" i="6" a="1"/>
  <c r="P409" i="6" s="1"/>
  <c r="P410" i="6" a="1"/>
  <c r="P410" i="6" s="1"/>
  <c r="P411" i="6" a="1"/>
  <c r="P411" i="6" s="1"/>
  <c r="P412" i="6" a="1"/>
  <c r="P412" i="6" s="1"/>
  <c r="P413" i="6" a="1"/>
  <c r="P413" i="6" s="1"/>
  <c r="P414" i="6" a="1"/>
  <c r="P414" i="6" s="1"/>
  <c r="P415" i="6" a="1"/>
  <c r="P415" i="6" s="1"/>
  <c r="P416" i="6" a="1"/>
  <c r="P416" i="6" s="1"/>
  <c r="P417" i="6" a="1"/>
  <c r="P417" i="6" s="1"/>
  <c r="P418" i="6" a="1"/>
  <c r="P418" i="6" s="1"/>
  <c r="P419" i="6" a="1"/>
  <c r="P419" i="6" s="1"/>
  <c r="P420" i="6" a="1"/>
  <c r="P420" i="6" s="1"/>
  <c r="P421" i="6" a="1"/>
  <c r="P421" i="6" s="1"/>
  <c r="P422" i="6" a="1"/>
  <c r="P422" i="6" s="1"/>
  <c r="P423" i="6" a="1"/>
  <c r="P423" i="6" s="1"/>
  <c r="P424" i="6" a="1"/>
  <c r="P424" i="6" s="1"/>
  <c r="P425" i="6" a="1"/>
  <c r="P425" i="6" s="1"/>
  <c r="P426" i="6" a="1"/>
  <c r="P426" i="6" s="1"/>
  <c r="P427" i="6" a="1"/>
  <c r="P427" i="6" s="1"/>
  <c r="P428" i="6" a="1"/>
  <c r="P428" i="6" s="1"/>
  <c r="P429" i="6" a="1"/>
  <c r="P429" i="6" s="1"/>
  <c r="P430" i="6" a="1"/>
  <c r="P430" i="6" s="1"/>
  <c r="P431" i="6" a="1"/>
  <c r="P431" i="6" s="1"/>
  <c r="P432" i="6" a="1"/>
  <c r="P432" i="6" s="1"/>
  <c r="P433" i="6" a="1"/>
  <c r="P433" i="6" s="1"/>
  <c r="P434" i="6" a="1"/>
  <c r="P434" i="6" s="1"/>
  <c r="P435" i="6" a="1"/>
  <c r="P435" i="6" s="1"/>
  <c r="P436" i="6" a="1"/>
  <c r="P436" i="6" s="1"/>
  <c r="P437" i="6" a="1"/>
  <c r="P437" i="6" s="1"/>
  <c r="P438" i="6" a="1"/>
  <c r="P438" i="6" s="1"/>
  <c r="P439" i="6" a="1"/>
  <c r="P439" i="6" s="1"/>
  <c r="P440" i="6" a="1"/>
  <c r="P440" i="6" s="1"/>
  <c r="P441" i="6" a="1"/>
  <c r="P441" i="6" s="1"/>
  <c r="P442" i="6" a="1"/>
  <c r="P442" i="6" s="1"/>
  <c r="P443" i="6" a="1"/>
  <c r="P443" i="6" s="1"/>
  <c r="P444" i="6" a="1"/>
  <c r="P444" i="6" s="1"/>
  <c r="P445" i="6" a="1"/>
  <c r="P445" i="6" s="1"/>
  <c r="P446" i="6" a="1"/>
  <c r="P446" i="6" s="1"/>
  <c r="P447" i="6" a="1"/>
  <c r="P447" i="6" s="1"/>
  <c r="P448" i="6" a="1"/>
  <c r="P448" i="6" s="1"/>
  <c r="P449" i="6" a="1"/>
  <c r="P449" i="6" s="1"/>
  <c r="P450" i="6" a="1"/>
  <c r="P450" i="6" s="1"/>
  <c r="P451" i="6" a="1"/>
  <c r="P451" i="6" s="1"/>
  <c r="P452" i="6" a="1"/>
  <c r="P452" i="6" s="1"/>
  <c r="P453" i="6" a="1"/>
  <c r="P453" i="6" s="1"/>
  <c r="P454" i="6" a="1"/>
  <c r="P454" i="6" s="1"/>
  <c r="P455" i="6" a="1"/>
  <c r="P455" i="6" s="1"/>
  <c r="P456" i="6" a="1"/>
  <c r="P456" i="6" s="1"/>
  <c r="P457" i="6" a="1"/>
  <c r="P457" i="6" s="1"/>
  <c r="P458" i="6" a="1"/>
  <c r="P458" i="6" s="1"/>
  <c r="P459" i="6" a="1"/>
  <c r="P459" i="6" s="1"/>
  <c r="P460" i="6" a="1"/>
  <c r="P460" i="6" s="1"/>
  <c r="P461" i="6" a="1"/>
  <c r="P461" i="6" s="1"/>
  <c r="P462" i="6" a="1"/>
  <c r="P462" i="6" s="1"/>
  <c r="P463" i="6" a="1"/>
  <c r="P463" i="6" s="1"/>
  <c r="P464" i="6" a="1"/>
  <c r="P464" i="6" s="1"/>
  <c r="P465" i="6" a="1"/>
  <c r="P465" i="6" s="1"/>
  <c r="P466" i="6" a="1"/>
  <c r="P466" i="6" s="1"/>
  <c r="P467" i="6" a="1"/>
  <c r="P467" i="6" s="1"/>
  <c r="P468" i="6" a="1"/>
  <c r="P468" i="6" s="1"/>
  <c r="P469" i="6" a="1"/>
  <c r="P469" i="6" s="1"/>
  <c r="P470" i="6" a="1"/>
  <c r="P470" i="6" s="1"/>
  <c r="P471" i="6" a="1"/>
  <c r="P471" i="6" s="1"/>
  <c r="P472" i="6" a="1"/>
  <c r="P472" i="6" s="1"/>
  <c r="P473" i="6" a="1"/>
  <c r="P473" i="6" s="1"/>
  <c r="P474" i="6" a="1"/>
  <c r="P474" i="6" s="1"/>
  <c r="P475" i="6" a="1"/>
  <c r="P475" i="6" s="1"/>
  <c r="P476" i="6" a="1"/>
  <c r="P476" i="6" s="1"/>
  <c r="P477" i="6" a="1"/>
  <c r="P477" i="6" s="1"/>
  <c r="P478" i="6" a="1"/>
  <c r="P478" i="6" s="1"/>
  <c r="P479" i="6" a="1"/>
  <c r="P479" i="6" s="1"/>
  <c r="P480" i="6" a="1"/>
  <c r="P480" i="6" s="1"/>
  <c r="P481" i="6" a="1"/>
  <c r="P481" i="6" s="1"/>
  <c r="P482" i="6" a="1"/>
  <c r="P482" i="6" s="1"/>
  <c r="P483" i="6" a="1"/>
  <c r="P483" i="6" s="1"/>
  <c r="P484" i="6" a="1"/>
  <c r="P484" i="6" s="1"/>
  <c r="P485" i="6" a="1"/>
  <c r="P485" i="6" s="1"/>
  <c r="P486" i="6" a="1"/>
  <c r="P486" i="6" s="1"/>
  <c r="P487" i="6" a="1"/>
  <c r="P487" i="6" s="1"/>
  <c r="P488" i="6" a="1"/>
  <c r="P488" i="6" s="1"/>
  <c r="P489" i="6" a="1"/>
  <c r="P489" i="6" s="1"/>
  <c r="P490" i="6" a="1"/>
  <c r="P490" i="6" s="1"/>
  <c r="P491" i="6" a="1"/>
  <c r="P491" i="6" s="1"/>
  <c r="P492" i="6" a="1"/>
  <c r="P492" i="6" s="1"/>
  <c r="P493" i="6" a="1"/>
  <c r="P493" i="6" s="1"/>
  <c r="P494" i="6" a="1"/>
  <c r="P494" i="6" s="1"/>
  <c r="P495" i="6" a="1"/>
  <c r="P495" i="6" s="1"/>
  <c r="P496" i="6" a="1"/>
  <c r="P496" i="6" s="1"/>
  <c r="P497" i="6" a="1"/>
  <c r="P497" i="6" s="1"/>
  <c r="P498" i="6" a="1"/>
  <c r="P498" i="6" s="1"/>
  <c r="P499" i="6" a="1"/>
  <c r="P499" i="6" s="1"/>
  <c r="P500" i="6" a="1"/>
  <c r="P500" i="6" s="1"/>
  <c r="P501" i="6" a="1"/>
  <c r="P501" i="6" s="1"/>
  <c r="P502" i="6" a="1"/>
  <c r="P502" i="6" s="1"/>
  <c r="P503" i="6" a="1"/>
  <c r="P503" i="6" s="1"/>
  <c r="P504" i="6" a="1"/>
  <c r="P504" i="6" s="1"/>
  <c r="P505" i="6" a="1"/>
  <c r="P505" i="6" s="1"/>
  <c r="P506" i="6" a="1"/>
  <c r="P506" i="6" s="1"/>
  <c r="P507" i="6" a="1"/>
  <c r="P507" i="6" s="1"/>
  <c r="P508" i="6" a="1"/>
  <c r="P508" i="6" s="1"/>
  <c r="P509" i="6" a="1"/>
  <c r="P509" i="6" s="1"/>
  <c r="P510" i="6" a="1"/>
  <c r="P510" i="6" s="1"/>
  <c r="P511" i="6" a="1"/>
  <c r="P511" i="6" s="1"/>
  <c r="P512" i="6" a="1"/>
  <c r="P512" i="6" s="1"/>
  <c r="P513" i="6" a="1"/>
  <c r="P513" i="6" s="1"/>
  <c r="P514" i="6" a="1"/>
  <c r="P514" i="6" s="1"/>
  <c r="P515" i="6" a="1"/>
  <c r="P515" i="6" s="1"/>
  <c r="P516" i="6" a="1"/>
  <c r="P516" i="6" s="1"/>
  <c r="P517" i="6" a="1"/>
  <c r="P517" i="6" s="1"/>
  <c r="P518" i="6" a="1"/>
  <c r="P518" i="6" s="1"/>
  <c r="P519" i="6" a="1"/>
  <c r="P519" i="6" s="1"/>
  <c r="P520" i="6" a="1"/>
  <c r="P520" i="6" s="1"/>
  <c r="P521" i="6" a="1"/>
  <c r="P521" i="6" s="1"/>
  <c r="P522" i="6" a="1"/>
  <c r="P522" i="6" s="1"/>
  <c r="P523" i="6" a="1"/>
  <c r="P523" i="6" s="1"/>
  <c r="P524" i="6" a="1"/>
  <c r="P524" i="6" s="1"/>
  <c r="P525" i="6" a="1"/>
  <c r="P525" i="6" s="1"/>
  <c r="P526" i="6" a="1"/>
  <c r="P526" i="6" s="1"/>
  <c r="P527" i="6" a="1"/>
  <c r="P527" i="6" s="1"/>
  <c r="P528" i="6" a="1"/>
  <c r="P528" i="6" s="1"/>
  <c r="P529" i="6" a="1"/>
  <c r="P529" i="6" s="1"/>
  <c r="P530" i="6" a="1"/>
  <c r="P530" i="6" s="1"/>
  <c r="P531" i="6" a="1"/>
  <c r="P531" i="6" s="1"/>
  <c r="P532" i="6" a="1"/>
  <c r="P532" i="6" s="1"/>
  <c r="P533" i="6" a="1"/>
  <c r="P533" i="6" s="1"/>
  <c r="P534" i="6" a="1"/>
  <c r="P534" i="6" s="1"/>
  <c r="P535" i="6" a="1"/>
  <c r="P535" i="6" s="1"/>
  <c r="P536" i="6" a="1"/>
  <c r="P536" i="6" s="1"/>
  <c r="P537" i="6" a="1"/>
  <c r="P537" i="6" s="1"/>
  <c r="P538" i="6" a="1"/>
  <c r="P538" i="6" s="1"/>
  <c r="P539" i="6" a="1"/>
  <c r="P539" i="6" s="1"/>
  <c r="P540" i="6" a="1"/>
  <c r="P540" i="6" s="1"/>
  <c r="P541" i="6" a="1"/>
  <c r="P541" i="6" s="1"/>
  <c r="P542" i="6" a="1"/>
  <c r="P542" i="6" s="1"/>
  <c r="P543" i="6" a="1"/>
  <c r="P543" i="6" s="1"/>
  <c r="P544" i="6" a="1"/>
  <c r="P544" i="6" s="1"/>
  <c r="P545" i="6" a="1"/>
  <c r="P545" i="6" s="1"/>
  <c r="P546" i="6" a="1"/>
  <c r="P546" i="6" s="1"/>
  <c r="P547" i="6" a="1"/>
  <c r="P547" i="6" s="1"/>
  <c r="P548" i="6" a="1"/>
  <c r="P548" i="6" s="1"/>
  <c r="P549" i="6" a="1"/>
  <c r="P549" i="6" s="1"/>
  <c r="P550" i="6" a="1"/>
  <c r="P550" i="6" s="1"/>
  <c r="P551" i="6" a="1"/>
  <c r="P551" i="6" s="1"/>
  <c r="P552" i="6" a="1"/>
  <c r="P552" i="6" s="1"/>
  <c r="P553" i="6" a="1"/>
  <c r="P553" i="6" s="1"/>
  <c r="P554" i="6" a="1"/>
  <c r="P554" i="6" s="1"/>
  <c r="P555" i="6" a="1"/>
  <c r="P555" i="6" s="1"/>
  <c r="P556" i="6" a="1"/>
  <c r="P556" i="6" s="1"/>
  <c r="P557" i="6" a="1"/>
  <c r="P557" i="6" s="1"/>
  <c r="P558" i="6" a="1"/>
  <c r="P558" i="6" s="1"/>
  <c r="P559" i="6" a="1"/>
  <c r="P559" i="6" s="1"/>
  <c r="P560" i="6" a="1"/>
  <c r="P560" i="6" s="1"/>
  <c r="P561" i="6" a="1"/>
  <c r="P561" i="6" s="1"/>
  <c r="P562" i="6" a="1"/>
  <c r="P562" i="6" s="1"/>
  <c r="P563" i="6" a="1"/>
  <c r="P563" i="6" s="1"/>
  <c r="P564" i="6" a="1"/>
  <c r="P564" i="6" s="1"/>
  <c r="P565" i="6" a="1"/>
  <c r="P565" i="6" s="1"/>
  <c r="P566" i="6" a="1"/>
  <c r="P566" i="6" s="1"/>
  <c r="P567" i="6" a="1"/>
  <c r="P567" i="6" s="1"/>
  <c r="P568" i="6" a="1"/>
  <c r="P568" i="6" s="1"/>
  <c r="P569" i="6" a="1"/>
  <c r="P569" i="6" s="1"/>
  <c r="P570" i="6" a="1"/>
  <c r="P570" i="6" s="1"/>
  <c r="P571" i="6" a="1"/>
  <c r="P571" i="6" s="1"/>
  <c r="P572" i="6" a="1"/>
  <c r="P572" i="6" s="1"/>
  <c r="P573" i="6" a="1"/>
  <c r="P573" i="6" s="1"/>
  <c r="P574" i="6" a="1"/>
  <c r="P574" i="6" s="1"/>
  <c r="P575" i="6" a="1"/>
  <c r="P575" i="6" s="1"/>
  <c r="P576" i="6" a="1"/>
  <c r="P576" i="6" s="1"/>
  <c r="P577" i="6" a="1"/>
  <c r="P577" i="6" s="1"/>
  <c r="P578" i="6" a="1"/>
  <c r="P578" i="6" s="1"/>
  <c r="P579" i="6" a="1"/>
  <c r="P579" i="6" s="1"/>
  <c r="P580" i="6" a="1"/>
  <c r="P580" i="6" s="1"/>
  <c r="P581" i="6" a="1"/>
  <c r="P581" i="6" s="1"/>
  <c r="P582" i="6" a="1"/>
  <c r="P582" i="6" s="1"/>
  <c r="P583" i="6" a="1"/>
  <c r="P583" i="6" s="1"/>
  <c r="P584" i="6" a="1"/>
  <c r="P584" i="6" s="1"/>
  <c r="P585" i="6" a="1"/>
  <c r="P585" i="6" s="1"/>
  <c r="P586" i="6" a="1"/>
  <c r="P586" i="6" s="1"/>
  <c r="P587" i="6" a="1"/>
  <c r="P587" i="6" s="1"/>
  <c r="P588" i="6" a="1"/>
  <c r="P588" i="6" s="1"/>
  <c r="P589" i="6" a="1"/>
  <c r="P589" i="6" s="1"/>
  <c r="P590" i="6" a="1"/>
  <c r="P590" i="6" s="1"/>
  <c r="P591" i="6" a="1"/>
  <c r="P591" i="6" s="1"/>
  <c r="P592" i="6" a="1"/>
  <c r="P592" i="6" s="1"/>
  <c r="P593" i="6" a="1"/>
  <c r="P593" i="6" s="1"/>
  <c r="P594" i="6" a="1"/>
  <c r="P594" i="6" s="1"/>
  <c r="P595" i="6" a="1"/>
  <c r="P595" i="6" s="1"/>
  <c r="P596" i="6" a="1"/>
  <c r="P596" i="6" s="1"/>
  <c r="P597" i="6" a="1"/>
  <c r="P597" i="6" s="1"/>
  <c r="P598" i="6" a="1"/>
  <c r="P598" i="6" s="1"/>
  <c r="P599" i="6" a="1"/>
  <c r="P599" i="6" s="1"/>
  <c r="P600" i="6" a="1"/>
  <c r="P600" i="6" s="1"/>
  <c r="P601" i="6" a="1"/>
  <c r="P601" i="6" s="1"/>
  <c r="P602" i="6" a="1"/>
  <c r="P602" i="6" s="1"/>
  <c r="P603" i="6" a="1"/>
  <c r="P603" i="6" s="1"/>
  <c r="P604" i="6" a="1"/>
  <c r="P604" i="6" s="1"/>
  <c r="P605" i="6" a="1"/>
  <c r="P605" i="6" s="1"/>
  <c r="P606" i="6" a="1"/>
  <c r="P606" i="6" s="1"/>
  <c r="P607" i="6" a="1"/>
  <c r="P607" i="6" s="1"/>
  <c r="P608" i="6" a="1"/>
  <c r="P608" i="6" s="1"/>
  <c r="P609" i="6" a="1"/>
  <c r="P609" i="6" s="1"/>
  <c r="P610" i="6" a="1"/>
  <c r="P610" i="6" s="1"/>
  <c r="P611" i="6" a="1"/>
  <c r="P611" i="6" s="1"/>
  <c r="P612" i="6" a="1"/>
  <c r="P612" i="6" s="1"/>
  <c r="P613" i="6" a="1"/>
  <c r="P613" i="6" s="1"/>
  <c r="P614" i="6" a="1"/>
  <c r="P614" i="6" s="1"/>
  <c r="P615" i="6" a="1"/>
  <c r="P615" i="6" s="1"/>
  <c r="P616" i="6" a="1"/>
  <c r="P616" i="6" s="1"/>
  <c r="P617" i="6" a="1"/>
  <c r="P617" i="6" s="1"/>
  <c r="P618" i="6" a="1"/>
  <c r="P618" i="6" s="1"/>
  <c r="P619" i="6" a="1"/>
  <c r="P619" i="6" s="1"/>
  <c r="P620" i="6" a="1"/>
  <c r="P620" i="6" s="1"/>
  <c r="P621" i="6" a="1"/>
  <c r="P621" i="6" s="1"/>
  <c r="P622" i="6" a="1"/>
  <c r="P622" i="6" s="1"/>
  <c r="P623" i="6" a="1"/>
  <c r="P623" i="6" s="1"/>
  <c r="P624" i="6" a="1"/>
  <c r="P624" i="6" s="1"/>
  <c r="P625" i="6" a="1"/>
  <c r="P625" i="6" s="1"/>
  <c r="P626" i="6" a="1"/>
  <c r="P626" i="6" s="1"/>
  <c r="P627" i="6" a="1"/>
  <c r="P627" i="6" s="1"/>
  <c r="P628" i="6" a="1"/>
  <c r="P628" i="6" s="1"/>
  <c r="P629" i="6" a="1"/>
  <c r="P629" i="6" s="1"/>
  <c r="P630" i="6" a="1"/>
  <c r="P630" i="6" s="1"/>
  <c r="P631" i="6" a="1"/>
  <c r="P631" i="6" s="1"/>
  <c r="P632" i="6" a="1"/>
  <c r="P632" i="6" s="1"/>
  <c r="P633" i="6" a="1"/>
  <c r="P633" i="6" s="1"/>
  <c r="P634" i="6" a="1"/>
  <c r="P634" i="6" s="1"/>
  <c r="P635" i="6" a="1"/>
  <c r="P635" i="6" s="1"/>
  <c r="P636" i="6" a="1"/>
  <c r="P636" i="6" s="1"/>
  <c r="P637" i="6" a="1"/>
  <c r="P637" i="6" s="1"/>
  <c r="P638" i="6" a="1"/>
  <c r="P638" i="6" s="1"/>
  <c r="P639" i="6" a="1"/>
  <c r="P639" i="6" s="1"/>
  <c r="P640" i="6" a="1"/>
  <c r="P640" i="6" s="1"/>
  <c r="P641" i="6" a="1"/>
  <c r="P641" i="6" s="1"/>
  <c r="P642" i="6" a="1"/>
  <c r="P642" i="6" s="1"/>
  <c r="P643" i="6" a="1"/>
  <c r="P643" i="6" s="1"/>
  <c r="P644" i="6" a="1"/>
  <c r="P644" i="6" s="1"/>
  <c r="P645" i="6" a="1"/>
  <c r="P645" i="6" s="1"/>
  <c r="P646" i="6" a="1"/>
  <c r="P646" i="6" s="1"/>
  <c r="P647" i="6" a="1"/>
  <c r="P647" i="6" s="1"/>
  <c r="P648" i="6" a="1"/>
  <c r="P648" i="6" s="1"/>
  <c r="P649" i="6" a="1"/>
  <c r="P649" i="6" s="1"/>
  <c r="P650" i="6" a="1"/>
  <c r="P650" i="6" s="1"/>
  <c r="P651" i="6" a="1"/>
  <c r="P651" i="6" s="1"/>
  <c r="P652" i="6" a="1"/>
  <c r="P652" i="6" s="1"/>
  <c r="P653" i="6" a="1"/>
  <c r="P653" i="6" s="1"/>
  <c r="P654" i="6" a="1"/>
  <c r="P654" i="6" s="1"/>
  <c r="P655" i="6" a="1"/>
  <c r="P655" i="6" s="1"/>
  <c r="P656" i="6" a="1"/>
  <c r="P656" i="6" s="1"/>
  <c r="P657" i="6" a="1"/>
  <c r="P657" i="6" s="1"/>
  <c r="P658" i="6" a="1"/>
  <c r="P658" i="6" s="1"/>
  <c r="P659" i="6" a="1"/>
  <c r="P659" i="6" s="1"/>
  <c r="P660" i="6" a="1"/>
  <c r="P660" i="6" s="1"/>
  <c r="P661" i="6" a="1"/>
  <c r="P661" i="6" s="1"/>
  <c r="P662" i="6" a="1"/>
  <c r="P662" i="6" s="1"/>
  <c r="P663" i="6" a="1"/>
  <c r="P663" i="6" s="1"/>
  <c r="P664" i="6" a="1"/>
  <c r="P664" i="6" s="1"/>
  <c r="P665" i="6" a="1"/>
  <c r="P665" i="6" s="1"/>
  <c r="P666" i="6" a="1"/>
  <c r="P666" i="6" s="1"/>
  <c r="P667" i="6" a="1"/>
  <c r="P667" i="6" s="1"/>
  <c r="P668" i="6" a="1"/>
  <c r="P668" i="6" s="1"/>
  <c r="P669" i="6" a="1"/>
  <c r="P669" i="6" s="1"/>
  <c r="P670" i="6" a="1"/>
  <c r="P670" i="6" s="1"/>
  <c r="P671" i="6" a="1"/>
  <c r="P671" i="6" s="1"/>
  <c r="P672" i="6" a="1"/>
  <c r="P672" i="6" s="1"/>
  <c r="P673" i="6" a="1"/>
  <c r="P673" i="6" s="1"/>
  <c r="P674" i="6" a="1"/>
  <c r="P674" i="6" s="1"/>
  <c r="P675" i="6" a="1"/>
  <c r="P675" i="6" s="1"/>
  <c r="P676" i="6" a="1"/>
  <c r="P676" i="6" s="1"/>
  <c r="P677" i="6" a="1"/>
  <c r="P677" i="6" s="1"/>
  <c r="P678" i="6" a="1"/>
  <c r="P678" i="6" s="1"/>
  <c r="P679" i="6" a="1"/>
  <c r="P679" i="6" s="1"/>
  <c r="P680" i="6" a="1"/>
  <c r="P680" i="6" s="1"/>
  <c r="P681" i="6" a="1"/>
  <c r="P681" i="6" s="1"/>
  <c r="P682" i="6" a="1"/>
  <c r="P682" i="6" s="1"/>
  <c r="P683" i="6" a="1"/>
  <c r="P683" i="6" s="1"/>
  <c r="P684" i="6" a="1"/>
  <c r="P684" i="6" s="1"/>
  <c r="P685" i="6" a="1"/>
  <c r="P685" i="6" s="1"/>
  <c r="P686" i="6" a="1"/>
  <c r="P686" i="6" s="1"/>
  <c r="P687" i="6" a="1"/>
  <c r="P687" i="6" s="1"/>
  <c r="P688" i="6" a="1"/>
  <c r="P688" i="6" s="1"/>
  <c r="P689" i="6" a="1"/>
  <c r="P689" i="6" s="1"/>
  <c r="P690" i="6" a="1"/>
  <c r="P690" i="6" s="1"/>
  <c r="P691" i="6" a="1"/>
  <c r="P691" i="6" s="1"/>
  <c r="P692" i="6" a="1"/>
  <c r="P692" i="6" s="1"/>
  <c r="P693" i="6" a="1"/>
  <c r="P693" i="6" s="1"/>
  <c r="P694" i="6" a="1"/>
  <c r="P694" i="6" s="1"/>
  <c r="P695" i="6" a="1"/>
  <c r="P695" i="6" s="1"/>
  <c r="P696" i="6" a="1"/>
  <c r="P696" i="6" s="1"/>
  <c r="P697" i="6" a="1"/>
  <c r="P697" i="6" s="1"/>
  <c r="P698" i="6" a="1"/>
  <c r="P698" i="6" s="1"/>
  <c r="P699" i="6" a="1"/>
  <c r="P699" i="6" s="1"/>
  <c r="P700" i="6" a="1"/>
  <c r="P700" i="6" s="1"/>
  <c r="P701" i="6" a="1"/>
  <c r="P701" i="6" s="1"/>
  <c r="P702" i="6" a="1"/>
  <c r="P702" i="6" s="1"/>
  <c r="P703" i="6" a="1"/>
  <c r="P703" i="6" s="1"/>
  <c r="P704" i="6" a="1"/>
  <c r="P704" i="6" s="1"/>
  <c r="P705" i="6" a="1"/>
  <c r="P705" i="6" s="1"/>
  <c r="P706" i="6" a="1"/>
  <c r="P706" i="6" s="1"/>
  <c r="P707" i="6" a="1"/>
  <c r="P707" i="6" s="1"/>
  <c r="P708" i="6" a="1"/>
  <c r="P708" i="6" s="1"/>
  <c r="P709" i="6" a="1"/>
  <c r="P709" i="6" s="1"/>
  <c r="P710" i="6" a="1"/>
  <c r="P710" i="6" s="1"/>
  <c r="P711" i="6" a="1"/>
  <c r="P711" i="6" s="1"/>
  <c r="P712" i="6" a="1"/>
  <c r="P712" i="6" s="1"/>
  <c r="P713" i="6" a="1"/>
  <c r="P713" i="6" s="1"/>
  <c r="P714" i="6" a="1"/>
  <c r="P714" i="6" s="1"/>
  <c r="P715" i="6" a="1"/>
  <c r="P715" i="6" s="1"/>
  <c r="P716" i="6" a="1"/>
  <c r="P716" i="6" s="1"/>
  <c r="P717" i="6" a="1"/>
  <c r="P717" i="6" s="1"/>
  <c r="P718" i="6" a="1"/>
  <c r="P718" i="6" s="1"/>
  <c r="P719" i="6" a="1"/>
  <c r="P719" i="6" s="1"/>
  <c r="P720" i="6" a="1"/>
  <c r="P720" i="6" s="1"/>
  <c r="P721" i="6" a="1"/>
  <c r="P721" i="6" s="1"/>
  <c r="P722" i="6" a="1"/>
  <c r="P722" i="6" s="1"/>
  <c r="P723" i="6" a="1"/>
  <c r="P723" i="6" s="1"/>
  <c r="P724" i="6" a="1"/>
  <c r="P724" i="6" s="1"/>
  <c r="P725" i="6" a="1"/>
  <c r="P725" i="6" s="1"/>
  <c r="P726" i="6" a="1"/>
  <c r="P726" i="6" s="1"/>
  <c r="P727" i="6" a="1"/>
  <c r="P727" i="6" s="1"/>
  <c r="P728" i="6" a="1"/>
  <c r="P728" i="6" s="1"/>
  <c r="P729" i="6" a="1"/>
  <c r="P729" i="6" s="1"/>
  <c r="P730" i="6" a="1"/>
  <c r="P730" i="6" s="1"/>
  <c r="P731" i="6" a="1"/>
  <c r="P731" i="6" s="1"/>
  <c r="P732" i="6" a="1"/>
  <c r="P732" i="6" s="1"/>
  <c r="P733" i="6" a="1"/>
  <c r="P733" i="6" s="1"/>
  <c r="P734" i="6" a="1"/>
  <c r="P734" i="6" s="1"/>
  <c r="P735" i="6" a="1"/>
  <c r="P735" i="6" s="1"/>
  <c r="P736" i="6" a="1"/>
  <c r="P736" i="6" s="1"/>
  <c r="P737" i="6" a="1"/>
  <c r="P737" i="6" s="1"/>
  <c r="P738" i="6" a="1"/>
  <c r="P738" i="6" s="1"/>
  <c r="P739" i="6" a="1"/>
  <c r="P739" i="6" s="1"/>
  <c r="P740" i="6" a="1"/>
  <c r="P740" i="6" s="1"/>
  <c r="P741" i="6" a="1"/>
  <c r="P741" i="6" s="1"/>
  <c r="P742" i="6" a="1"/>
  <c r="P742" i="6" s="1"/>
  <c r="P743" i="6" a="1"/>
  <c r="P743" i="6" s="1"/>
  <c r="P744" i="6" a="1"/>
  <c r="P744" i="6" s="1"/>
  <c r="P745" i="6" a="1"/>
  <c r="P745" i="6" s="1"/>
  <c r="P746" i="6" a="1"/>
  <c r="P746" i="6" s="1"/>
  <c r="P747" i="6" a="1"/>
  <c r="P747" i="6" s="1"/>
  <c r="P748" i="6" a="1"/>
  <c r="P748" i="6" s="1"/>
  <c r="P749" i="6" a="1"/>
  <c r="P749" i="6" s="1"/>
  <c r="P750" i="6" a="1"/>
  <c r="P750" i="6" s="1"/>
  <c r="P751" i="6" a="1"/>
  <c r="P751" i="6" s="1"/>
  <c r="P752" i="6" a="1"/>
  <c r="P752" i="6" s="1"/>
  <c r="P753" i="6" a="1"/>
  <c r="P753" i="6" s="1"/>
  <c r="P754" i="6" a="1"/>
  <c r="P754" i="6" s="1"/>
  <c r="P755" i="6" a="1"/>
  <c r="P755" i="6" s="1"/>
  <c r="P756" i="6" a="1"/>
  <c r="P756" i="6" s="1"/>
  <c r="P757" i="6" a="1"/>
  <c r="P757" i="6" s="1"/>
  <c r="P758" i="6" a="1"/>
  <c r="P758" i="6" s="1"/>
  <c r="P759" i="6" a="1"/>
  <c r="P759" i="6" s="1"/>
  <c r="P760" i="6" a="1"/>
  <c r="P760" i="6" s="1"/>
  <c r="P761" i="6" a="1"/>
  <c r="P761" i="6" s="1"/>
  <c r="P762" i="6" a="1"/>
  <c r="P762" i="6" s="1"/>
  <c r="P763" i="6" a="1"/>
  <c r="P763" i="6" s="1"/>
  <c r="P764" i="6" a="1"/>
  <c r="P764" i="6" s="1"/>
  <c r="P765" i="6" a="1"/>
  <c r="P765" i="6" s="1"/>
  <c r="P766" i="6" a="1"/>
  <c r="P766" i="6" s="1"/>
  <c r="P767" i="6" a="1"/>
  <c r="P767" i="6" s="1"/>
  <c r="P768" i="6" a="1"/>
  <c r="P768" i="6" s="1"/>
  <c r="P769" i="6" a="1"/>
  <c r="P769" i="6" s="1"/>
  <c r="P770" i="6" a="1"/>
  <c r="P770" i="6" s="1"/>
  <c r="P771" i="6" a="1"/>
  <c r="P771" i="6" s="1"/>
  <c r="P772" i="6" a="1"/>
  <c r="P772" i="6" s="1"/>
  <c r="P773" i="6" a="1"/>
  <c r="P773" i="6" s="1"/>
  <c r="P774" i="6" a="1"/>
  <c r="P774" i="6" s="1"/>
  <c r="P775" i="6" a="1"/>
  <c r="P775" i="6" s="1"/>
  <c r="P776" i="6" a="1"/>
  <c r="P776" i="6" s="1"/>
  <c r="P777" i="6" a="1"/>
  <c r="P777" i="6" s="1"/>
  <c r="P778" i="6" a="1"/>
  <c r="P778" i="6" s="1"/>
  <c r="P779" i="6" a="1"/>
  <c r="P779" i="6" s="1"/>
  <c r="P780" i="6" a="1"/>
  <c r="P780" i="6" s="1"/>
  <c r="P781" i="6" a="1"/>
  <c r="P781" i="6" s="1"/>
  <c r="P782" i="6" a="1"/>
  <c r="P782" i="6" s="1"/>
  <c r="P783" i="6" a="1"/>
  <c r="P783" i="6" s="1"/>
  <c r="P784" i="6" a="1"/>
  <c r="P784" i="6" s="1"/>
  <c r="P785" i="6" a="1"/>
  <c r="P785" i="6" s="1"/>
  <c r="P786" i="6" a="1"/>
  <c r="P786" i="6" s="1"/>
  <c r="P787" i="6" a="1"/>
  <c r="P787" i="6" s="1"/>
  <c r="P788" i="6" a="1"/>
  <c r="P788" i="6" s="1"/>
  <c r="P789" i="6" a="1"/>
  <c r="P789" i="6" s="1"/>
  <c r="P790" i="6" a="1"/>
  <c r="P790" i="6" s="1"/>
  <c r="P791" i="6" a="1"/>
  <c r="P791" i="6" s="1"/>
  <c r="P792" i="6" a="1"/>
  <c r="P792" i="6" s="1"/>
  <c r="P793" i="6" a="1"/>
  <c r="P793" i="6" s="1"/>
  <c r="P794" i="6" a="1"/>
  <c r="P794" i="6" s="1"/>
  <c r="P795" i="6" a="1"/>
  <c r="P795" i="6" s="1"/>
  <c r="P796" i="6" a="1"/>
  <c r="P796" i="6" s="1"/>
  <c r="P797" i="6" a="1"/>
  <c r="P797" i="6" s="1"/>
  <c r="P798" i="6" a="1"/>
  <c r="P798" i="6" s="1"/>
  <c r="P799" i="6" a="1"/>
  <c r="P799" i="6" s="1"/>
  <c r="P800" i="6" a="1"/>
  <c r="P800" i="6" s="1"/>
  <c r="P801" i="6" a="1"/>
  <c r="P801" i="6" s="1"/>
  <c r="P802" i="6" a="1"/>
  <c r="P802" i="6" s="1"/>
  <c r="P803" i="6" a="1"/>
  <c r="P803" i="6" s="1"/>
  <c r="P804" i="6" a="1"/>
  <c r="P804" i="6" s="1"/>
  <c r="P805" i="6" a="1"/>
  <c r="P805" i="6" s="1"/>
  <c r="P806" i="6" a="1"/>
  <c r="P806" i="6" s="1"/>
  <c r="P807" i="6" a="1"/>
  <c r="P807" i="6" s="1"/>
  <c r="P808" i="6" a="1"/>
  <c r="P808" i="6" s="1"/>
  <c r="P809" i="6" a="1"/>
  <c r="P809" i="6" s="1"/>
  <c r="P810" i="6" a="1"/>
  <c r="P810" i="6" s="1"/>
  <c r="P811" i="6" a="1"/>
  <c r="P811" i="6" s="1"/>
  <c r="P812" i="6" a="1"/>
  <c r="P812" i="6" s="1"/>
  <c r="P813" i="6" a="1"/>
  <c r="P813" i="6" s="1"/>
  <c r="P814" i="6" a="1"/>
  <c r="P814" i="6" s="1"/>
  <c r="P815" i="6" a="1"/>
  <c r="P815" i="6" s="1"/>
  <c r="P816" i="6" a="1"/>
  <c r="P816" i="6" s="1"/>
  <c r="P817" i="6" a="1"/>
  <c r="P817" i="6" s="1"/>
  <c r="P818" i="6" a="1"/>
  <c r="P818" i="6" s="1"/>
  <c r="P819" i="6" a="1"/>
  <c r="P819" i="6" s="1"/>
  <c r="P820" i="6" a="1"/>
  <c r="P820" i="6" s="1"/>
  <c r="P821" i="6" a="1"/>
  <c r="P821" i="6" s="1"/>
  <c r="P822" i="6" a="1"/>
  <c r="P822" i="6" s="1"/>
  <c r="P823" i="6" a="1"/>
  <c r="P823" i="6" s="1"/>
  <c r="P824" i="6" a="1"/>
  <c r="P824" i="6" s="1"/>
  <c r="P825" i="6" a="1"/>
  <c r="P825" i="6" s="1"/>
  <c r="P826" i="6" a="1"/>
  <c r="P826" i="6" s="1"/>
  <c r="P827" i="6" a="1"/>
  <c r="P827" i="6" s="1"/>
  <c r="P828" i="6" a="1"/>
  <c r="P828" i="6" s="1"/>
  <c r="P829" i="6" a="1"/>
  <c r="P829" i="6" s="1"/>
  <c r="P830" i="6" a="1"/>
  <c r="P830" i="6" s="1"/>
  <c r="P831" i="6" a="1"/>
  <c r="P831" i="6" s="1"/>
  <c r="P832" i="6" a="1"/>
  <c r="P832" i="6" s="1"/>
  <c r="P833" i="6" a="1"/>
  <c r="P833" i="6" s="1"/>
  <c r="P834" i="6" a="1"/>
  <c r="P834" i="6" s="1"/>
  <c r="P835" i="6" a="1"/>
  <c r="P835" i="6" s="1"/>
  <c r="P836" i="6" a="1"/>
  <c r="P836" i="6" s="1"/>
  <c r="P837" i="6" a="1"/>
  <c r="P837" i="6" s="1"/>
  <c r="P838" i="6" a="1"/>
  <c r="P838" i="6" s="1"/>
  <c r="P839" i="6" a="1"/>
  <c r="P839" i="6" s="1"/>
  <c r="P840" i="6" a="1"/>
  <c r="P840" i="6" s="1"/>
  <c r="P841" i="6" a="1"/>
  <c r="P841" i="6" s="1"/>
  <c r="P842" i="6" a="1"/>
  <c r="P842" i="6" s="1"/>
  <c r="P843" i="6" a="1"/>
  <c r="P843" i="6" s="1"/>
  <c r="P844" i="6" a="1"/>
  <c r="P844" i="6" s="1"/>
  <c r="P845" i="6" a="1"/>
  <c r="P845" i="6" s="1"/>
  <c r="P846" i="6" a="1"/>
  <c r="P846" i="6" s="1"/>
  <c r="P847" i="6" a="1"/>
  <c r="P847" i="6" s="1"/>
  <c r="P848" i="6" a="1"/>
  <c r="P848" i="6" s="1"/>
  <c r="P849" i="6" a="1"/>
  <c r="P849" i="6" s="1"/>
  <c r="P850" i="6" a="1"/>
  <c r="P850" i="6" s="1"/>
  <c r="P851" i="6" a="1"/>
  <c r="P851" i="6" s="1"/>
  <c r="P852" i="6" a="1"/>
  <c r="P852" i="6" s="1"/>
  <c r="P853" i="6" a="1"/>
  <c r="P853" i="6" s="1"/>
  <c r="P854" i="6" a="1"/>
  <c r="P854" i="6" s="1"/>
  <c r="P855" i="6" a="1"/>
  <c r="P855" i="6" s="1"/>
  <c r="P856" i="6" a="1"/>
  <c r="P856" i="6" s="1"/>
  <c r="P857" i="6" a="1"/>
  <c r="P857" i="6" s="1"/>
  <c r="P858" i="6" a="1"/>
  <c r="P858" i="6" s="1"/>
  <c r="P859" i="6" a="1"/>
  <c r="P859" i="6" s="1"/>
  <c r="P860" i="6" a="1"/>
  <c r="P860" i="6" s="1"/>
  <c r="P861" i="6" a="1"/>
  <c r="P861" i="6" s="1"/>
  <c r="P862" i="6" a="1"/>
  <c r="P862" i="6" s="1"/>
  <c r="P863" i="6" a="1"/>
  <c r="P863" i="6" s="1"/>
  <c r="P864" i="6" a="1"/>
  <c r="P864" i="6" s="1"/>
  <c r="P865" i="6" a="1"/>
  <c r="P865" i="6" s="1"/>
  <c r="P866" i="6" a="1"/>
  <c r="P866" i="6" s="1"/>
  <c r="P867" i="6" a="1"/>
  <c r="P867" i="6" s="1"/>
  <c r="P868" i="6" a="1"/>
  <c r="P868" i="6" s="1"/>
  <c r="P869" i="6" a="1"/>
  <c r="P869" i="6" s="1"/>
  <c r="P870" i="6" a="1"/>
  <c r="P870" i="6" s="1"/>
  <c r="P871" i="6" a="1"/>
  <c r="P871" i="6" s="1"/>
  <c r="P872" i="6" a="1"/>
  <c r="P872" i="6" s="1"/>
  <c r="P873" i="6" a="1"/>
  <c r="P873" i="6" s="1"/>
  <c r="P874" i="6" a="1"/>
  <c r="P874" i="6" s="1"/>
  <c r="P875" i="6" a="1"/>
  <c r="P875" i="6" s="1"/>
  <c r="P876" i="6" a="1"/>
  <c r="P876" i="6" s="1"/>
  <c r="P877" i="6" a="1"/>
  <c r="P877" i="6" s="1"/>
  <c r="P878" i="6" a="1"/>
  <c r="P878" i="6" s="1"/>
  <c r="P879" i="6" a="1"/>
  <c r="P879" i="6" s="1"/>
  <c r="P880" i="6" a="1"/>
  <c r="P880" i="6" s="1"/>
  <c r="P881" i="6" a="1"/>
  <c r="P881" i="6" s="1"/>
  <c r="P882" i="6" a="1"/>
  <c r="P882" i="6" s="1"/>
  <c r="P883" i="6" a="1"/>
  <c r="P883" i="6" s="1"/>
  <c r="P884" i="6" a="1"/>
  <c r="P884" i="6" s="1"/>
  <c r="P885" i="6" a="1"/>
  <c r="P885" i="6" s="1"/>
  <c r="P886" i="6" a="1"/>
  <c r="P886" i="6" s="1"/>
  <c r="P887" i="6" a="1"/>
  <c r="P887" i="6" s="1"/>
  <c r="P888" i="6" a="1"/>
  <c r="P888" i="6" s="1"/>
  <c r="P889" i="6" a="1"/>
  <c r="P889" i="6" s="1"/>
  <c r="P890" i="6" a="1"/>
  <c r="P890" i="6" s="1"/>
  <c r="P891" i="6" a="1"/>
  <c r="P891" i="6" s="1"/>
  <c r="P892" i="6" a="1"/>
  <c r="P892" i="6" s="1"/>
  <c r="P893" i="6" a="1"/>
  <c r="P893" i="6" s="1"/>
  <c r="P894" i="6" a="1"/>
  <c r="P894" i="6" s="1"/>
  <c r="P895" i="6" a="1"/>
  <c r="P895" i="6" s="1"/>
  <c r="P896" i="6" a="1"/>
  <c r="P896" i="6" s="1"/>
  <c r="P897" i="6" a="1"/>
  <c r="P897" i="6" s="1"/>
  <c r="P898" i="6" a="1"/>
  <c r="P898" i="6" s="1"/>
  <c r="P899" i="6" a="1"/>
  <c r="P899" i="6" s="1"/>
  <c r="P900" i="6" a="1"/>
  <c r="P900" i="6" s="1"/>
  <c r="P901" i="6" a="1"/>
  <c r="P901" i="6" s="1"/>
  <c r="P902" i="6" a="1"/>
  <c r="P902" i="6" s="1"/>
  <c r="P903" i="6" a="1"/>
  <c r="P903" i="6" s="1"/>
  <c r="P904" i="6" a="1"/>
  <c r="P904" i="6" s="1"/>
  <c r="P905" i="6" a="1"/>
  <c r="P905" i="6" s="1"/>
  <c r="P906" i="6" a="1"/>
  <c r="P906" i="6" s="1"/>
  <c r="P907" i="6" a="1"/>
  <c r="P907" i="6" s="1"/>
  <c r="P908" i="6" a="1"/>
  <c r="P908" i="6" s="1"/>
  <c r="P909" i="6" a="1"/>
  <c r="P909" i="6" s="1"/>
  <c r="P910" i="6" a="1"/>
  <c r="P910" i="6" s="1"/>
  <c r="P911" i="6" a="1"/>
  <c r="P911" i="6" s="1"/>
  <c r="P912" i="6" a="1"/>
  <c r="P912" i="6" s="1"/>
  <c r="P913" i="6" a="1"/>
  <c r="P913" i="6" s="1"/>
  <c r="P914" i="6" a="1"/>
  <c r="P914" i="6" s="1"/>
  <c r="P915" i="6" a="1"/>
  <c r="P915" i="6" s="1"/>
  <c r="P916" i="6" a="1"/>
  <c r="P916" i="6" s="1"/>
  <c r="P917" i="6" a="1"/>
  <c r="P917" i="6" s="1"/>
  <c r="P918" i="6" a="1"/>
  <c r="P918" i="6" s="1"/>
  <c r="P919" i="6" a="1"/>
  <c r="P919" i="6" s="1"/>
  <c r="P920" i="6" a="1"/>
  <c r="P920" i="6" s="1"/>
  <c r="P921" i="6" a="1"/>
  <c r="P921" i="6" s="1"/>
  <c r="P922" i="6" a="1"/>
  <c r="P922" i="6" s="1"/>
  <c r="P923" i="6" a="1"/>
  <c r="P923" i="6" s="1"/>
  <c r="P924" i="6" a="1"/>
  <c r="P924" i="6" s="1"/>
  <c r="P925" i="6" a="1"/>
  <c r="P925" i="6" s="1"/>
  <c r="P926" i="6" a="1"/>
  <c r="P926" i="6" s="1"/>
  <c r="P927" i="6" a="1"/>
  <c r="P927" i="6" s="1"/>
  <c r="P928" i="6" a="1"/>
  <c r="P928" i="6" s="1"/>
  <c r="P929" i="6" a="1"/>
  <c r="P929" i="6" s="1"/>
  <c r="P930" i="6" a="1"/>
  <c r="P930" i="6" s="1"/>
  <c r="P931" i="6" a="1"/>
  <c r="P931" i="6" s="1"/>
  <c r="P932" i="6" a="1"/>
  <c r="P932" i="6" s="1"/>
  <c r="P933" i="6" a="1"/>
  <c r="P933" i="6" s="1"/>
  <c r="P934" i="6" a="1"/>
  <c r="P934" i="6" s="1"/>
  <c r="P935" i="6" a="1"/>
  <c r="P935" i="6" s="1"/>
  <c r="P936" i="6" a="1"/>
  <c r="P936" i="6" s="1"/>
  <c r="P937" i="6" a="1"/>
  <c r="P937" i="6" s="1"/>
  <c r="P938" i="6" a="1"/>
  <c r="P938" i="6" s="1"/>
  <c r="P939" i="6" a="1"/>
  <c r="P939" i="6" s="1"/>
  <c r="P940" i="6" a="1"/>
  <c r="P940" i="6" s="1"/>
  <c r="P941" i="6" a="1"/>
  <c r="P941" i="6" s="1"/>
  <c r="P942" i="6" a="1"/>
  <c r="P942" i="6" s="1"/>
  <c r="P943" i="6" a="1"/>
  <c r="P943" i="6" s="1"/>
  <c r="P944" i="6" a="1"/>
  <c r="P944" i="6" s="1"/>
  <c r="P945" i="6" a="1"/>
  <c r="P945" i="6" s="1"/>
  <c r="P946" i="6" a="1"/>
  <c r="P946" i="6" s="1"/>
  <c r="P947" i="6" a="1"/>
  <c r="P947" i="6" s="1"/>
  <c r="P948" i="6" a="1"/>
  <c r="P948" i="6" s="1"/>
  <c r="P949" i="6" a="1"/>
  <c r="P949" i="6" s="1"/>
  <c r="P950" i="6" a="1"/>
  <c r="P950" i="6" s="1"/>
  <c r="P951" i="6" a="1"/>
  <c r="P951" i="6" s="1"/>
  <c r="P952" i="6" a="1"/>
  <c r="P952" i="6" s="1"/>
  <c r="P953" i="6" a="1"/>
  <c r="P953" i="6" s="1"/>
  <c r="P954" i="6" a="1"/>
  <c r="P954" i="6" s="1"/>
  <c r="P955" i="6" a="1"/>
  <c r="P955" i="6" s="1"/>
  <c r="P956" i="6" a="1"/>
  <c r="P956" i="6" s="1"/>
  <c r="P957" i="6" a="1"/>
  <c r="P957" i="6" s="1"/>
  <c r="P958" i="6" a="1"/>
  <c r="P958" i="6" s="1"/>
  <c r="P959" i="6" a="1"/>
  <c r="P959" i="6" s="1"/>
  <c r="P960" i="6" a="1"/>
  <c r="P960" i="6" s="1"/>
  <c r="P961" i="6" a="1"/>
  <c r="P961" i="6" s="1"/>
  <c r="P962" i="6" a="1"/>
  <c r="P962" i="6" s="1"/>
  <c r="P963" i="6" a="1"/>
  <c r="P963" i="6" s="1"/>
  <c r="P964" i="6" a="1"/>
  <c r="P964" i="6" s="1"/>
  <c r="P965" i="6" a="1"/>
  <c r="P965" i="6" s="1"/>
  <c r="P966" i="6" a="1"/>
  <c r="P966" i="6" s="1"/>
  <c r="P967" i="6" a="1"/>
  <c r="P967" i="6" s="1"/>
  <c r="P968" i="6" a="1"/>
  <c r="P968" i="6" s="1"/>
  <c r="P969" i="6" a="1"/>
  <c r="P969" i="6" s="1"/>
  <c r="P970" i="6" a="1"/>
  <c r="P970" i="6" s="1"/>
  <c r="P971" i="6" a="1"/>
  <c r="P971" i="6" s="1"/>
  <c r="P972" i="6" a="1"/>
  <c r="P972" i="6" s="1"/>
  <c r="P973" i="6" a="1"/>
  <c r="P973" i="6" s="1"/>
  <c r="P974" i="6" a="1"/>
  <c r="P974" i="6" s="1"/>
  <c r="P975" i="6" a="1"/>
  <c r="P975" i="6" s="1"/>
  <c r="P976" i="6" a="1"/>
  <c r="P976" i="6" s="1"/>
  <c r="P977" i="6" a="1"/>
  <c r="P977" i="6" s="1"/>
  <c r="P978" i="6" a="1"/>
  <c r="P978" i="6" s="1"/>
  <c r="P979" i="6" a="1"/>
  <c r="P979" i="6" s="1"/>
  <c r="P980" i="6" a="1"/>
  <c r="P980" i="6" s="1"/>
  <c r="P981" i="6" a="1"/>
  <c r="P981" i="6" s="1"/>
  <c r="P982" i="6" a="1"/>
  <c r="P982" i="6" s="1"/>
  <c r="P983" i="6" a="1"/>
  <c r="P983" i="6" s="1"/>
  <c r="P984" i="6" a="1"/>
  <c r="P984" i="6" s="1"/>
  <c r="P985" i="6" a="1"/>
  <c r="P985" i="6" s="1"/>
  <c r="P986" i="6" a="1"/>
  <c r="P986" i="6" s="1"/>
  <c r="P987" i="6" a="1"/>
  <c r="P987" i="6" s="1"/>
  <c r="P988" i="6" a="1"/>
  <c r="P988" i="6" s="1"/>
  <c r="P989" i="6" a="1"/>
  <c r="P989" i="6" s="1"/>
  <c r="P990" i="6" a="1"/>
  <c r="P990" i="6" s="1"/>
  <c r="P991" i="6" a="1"/>
  <c r="P991" i="6" s="1"/>
  <c r="P992" i="6" a="1"/>
  <c r="P992" i="6" s="1"/>
  <c r="P993" i="6" a="1"/>
  <c r="P993" i="6" s="1"/>
  <c r="P994" i="6" a="1"/>
  <c r="P994" i="6" s="1"/>
  <c r="P995" i="6" a="1"/>
  <c r="P995" i="6" s="1"/>
  <c r="P996" i="6" a="1"/>
  <c r="P996" i="6" s="1"/>
  <c r="P997" i="6" a="1"/>
  <c r="P997" i="6" s="1"/>
  <c r="P998" i="6" a="1"/>
  <c r="P998" i="6" s="1"/>
  <c r="P999" i="6" a="1"/>
  <c r="P999" i="6" s="1"/>
  <c r="P1000" i="6" a="1"/>
  <c r="P1000" i="6" s="1"/>
  <c r="P1001" i="6" a="1"/>
  <c r="P1001" i="6" s="1"/>
  <c r="P1002" i="6" a="1"/>
  <c r="P1002" i="6" s="1"/>
  <c r="P1003" i="6" a="1"/>
  <c r="P1003" i="6" s="1"/>
  <c r="P1004" i="6" a="1"/>
  <c r="P1004" i="6" s="1"/>
  <c r="P1005" i="6" a="1"/>
  <c r="P1005" i="6" s="1"/>
  <c r="P1006" i="6" a="1"/>
  <c r="P1006" i="6" s="1"/>
  <c r="P1007" i="6" a="1"/>
  <c r="P1007" i="6" s="1"/>
  <c r="P1008" i="6" a="1"/>
  <c r="P1008" i="6" s="1"/>
  <c r="P1009" i="6" a="1"/>
  <c r="P1009" i="6" s="1"/>
  <c r="P1010" i="6" a="1"/>
  <c r="P1010" i="6" s="1"/>
  <c r="P1011" i="6" a="1"/>
  <c r="P1011" i="6" s="1"/>
  <c r="P1012" i="6" a="1"/>
  <c r="P1012" i="6" s="1"/>
  <c r="P1013" i="6" a="1"/>
  <c r="P1013" i="6" s="1"/>
  <c r="P1014" i="6" a="1"/>
  <c r="P1014" i="6" s="1"/>
  <c r="P1015" i="6" a="1"/>
  <c r="P1015" i="6" s="1"/>
  <c r="P1016" i="6" a="1"/>
  <c r="P1016" i="6" s="1"/>
  <c r="P1017" i="6" a="1"/>
  <c r="P1017" i="6" s="1"/>
  <c r="P1018" i="6" a="1"/>
  <c r="P1018" i="6" s="1"/>
  <c r="P1019" i="6" a="1"/>
  <c r="P1019" i="6" s="1"/>
  <c r="P1020" i="6" a="1"/>
  <c r="P1020" i="6" s="1"/>
  <c r="P1021" i="6" a="1"/>
  <c r="P1021" i="6" s="1"/>
  <c r="P1022" i="6" a="1"/>
  <c r="P1022" i="6" s="1"/>
  <c r="P1023" i="6" a="1"/>
  <c r="P1023" i="6" s="1"/>
  <c r="P1024" i="6" a="1"/>
  <c r="P1024" i="6" s="1"/>
  <c r="P1025" i="6" a="1"/>
  <c r="P1025" i="6" s="1"/>
  <c r="P1026" i="6" a="1"/>
  <c r="P1026" i="6" s="1"/>
  <c r="P1027" i="6" a="1"/>
  <c r="P1027" i="6" s="1"/>
  <c r="P1028" i="6" a="1"/>
  <c r="P1028" i="6" s="1"/>
  <c r="P1029" i="6" a="1"/>
  <c r="P1029" i="6" s="1"/>
  <c r="P1030" i="6" a="1"/>
  <c r="P1030" i="6" s="1"/>
  <c r="P1031" i="6" a="1"/>
  <c r="P1031" i="6" s="1"/>
  <c r="P1032" i="6" a="1"/>
  <c r="P1032" i="6" s="1"/>
  <c r="P1033" i="6" a="1"/>
  <c r="P1033" i="6" s="1"/>
  <c r="P1034" i="6" a="1"/>
  <c r="P1034" i="6" s="1"/>
  <c r="P1035" i="6" a="1"/>
  <c r="P1035" i="6" s="1"/>
  <c r="P1036" i="6" a="1"/>
  <c r="P1036" i="6" s="1"/>
  <c r="P1037" i="6" a="1"/>
  <c r="P1037" i="6" s="1"/>
  <c r="P1038" i="6" a="1"/>
  <c r="P1038" i="6" s="1"/>
  <c r="P1039" i="6" a="1"/>
  <c r="P1039" i="6" s="1"/>
  <c r="P1040" i="6" a="1"/>
  <c r="P1040" i="6" s="1"/>
  <c r="P1041" i="6" a="1"/>
  <c r="P1041" i="6" s="1"/>
  <c r="P1042" i="6" a="1"/>
  <c r="P1042" i="6" s="1"/>
  <c r="P1043" i="6" a="1"/>
  <c r="P1043" i="6" s="1"/>
  <c r="P1044" i="6" a="1"/>
  <c r="P1044" i="6" s="1"/>
  <c r="P1045" i="6" a="1"/>
  <c r="P1045" i="6" s="1"/>
  <c r="P1046" i="6" a="1"/>
  <c r="P1046" i="6" s="1"/>
  <c r="P1047" i="6" a="1"/>
  <c r="P1047" i="6" s="1"/>
  <c r="P1048" i="6" a="1"/>
  <c r="P1048" i="6" s="1"/>
  <c r="P1049" i="6" a="1"/>
  <c r="P1049" i="6" s="1"/>
  <c r="P1050" i="6" a="1"/>
  <c r="P1050" i="6" s="1"/>
  <c r="O80" i="6" a="1"/>
  <c r="O80" i="6" s="1"/>
  <c r="O81" i="6" a="1"/>
  <c r="O81" i="6" s="1"/>
  <c r="O82" i="6" a="1"/>
  <c r="O82" i="6" s="1"/>
  <c r="O83" i="6" a="1"/>
  <c r="O83" i="6" s="1"/>
  <c r="O84" i="6" a="1"/>
  <c r="O84" i="6" s="1"/>
  <c r="O85" i="6" a="1"/>
  <c r="O85" i="6" s="1"/>
  <c r="O86" i="6" a="1"/>
  <c r="O86" i="6" s="1"/>
  <c r="O87" i="6" a="1"/>
  <c r="O87" i="6" s="1"/>
  <c r="O88" i="6" a="1"/>
  <c r="O88" i="6" s="1"/>
  <c r="O89" i="6" a="1"/>
  <c r="O89" i="6" s="1"/>
  <c r="O90" i="6" a="1"/>
  <c r="O90" i="6" s="1"/>
  <c r="O91" i="6" a="1"/>
  <c r="O91" i="6" s="1"/>
  <c r="O92" i="6" a="1"/>
  <c r="O92" i="6" s="1"/>
  <c r="O93" i="6" a="1"/>
  <c r="O93" i="6" s="1"/>
  <c r="O94" i="6" a="1"/>
  <c r="O94" i="6" s="1"/>
  <c r="O95" i="6" a="1"/>
  <c r="O95" i="6" s="1"/>
  <c r="O96" i="6" a="1"/>
  <c r="O96" i="6" s="1"/>
  <c r="O97" i="6" a="1"/>
  <c r="O97" i="6" s="1"/>
  <c r="O98" i="6" a="1"/>
  <c r="O98" i="6" s="1"/>
  <c r="O99" i="6" a="1"/>
  <c r="O99" i="6" s="1"/>
  <c r="O100" i="6" a="1"/>
  <c r="O100" i="6" s="1"/>
  <c r="O101" i="6" a="1"/>
  <c r="O101" i="6" s="1"/>
  <c r="O102" i="6" a="1"/>
  <c r="O102" i="6" s="1"/>
  <c r="O103" i="6" a="1"/>
  <c r="O103" i="6" s="1"/>
  <c r="O104" i="6" a="1"/>
  <c r="O104" i="6" s="1"/>
  <c r="O105" i="6" a="1"/>
  <c r="O105" i="6" s="1"/>
  <c r="O106" i="6" a="1"/>
  <c r="O106" i="6" s="1"/>
  <c r="O107" i="6" a="1"/>
  <c r="O107" i="6" s="1"/>
  <c r="O108" i="6" a="1"/>
  <c r="O108" i="6" s="1"/>
  <c r="O109" i="6" a="1"/>
  <c r="O109" i="6" s="1"/>
  <c r="O110" i="6" a="1"/>
  <c r="O110" i="6" s="1"/>
  <c r="O111" i="6" a="1"/>
  <c r="O111" i="6" s="1"/>
  <c r="O112" i="6" a="1"/>
  <c r="O112" i="6" s="1"/>
  <c r="O113" i="6" a="1"/>
  <c r="O113" i="6" s="1"/>
  <c r="O114" i="6" a="1"/>
  <c r="O114" i="6" s="1"/>
  <c r="O115" i="6" a="1"/>
  <c r="O115" i="6" s="1"/>
  <c r="O116" i="6" a="1"/>
  <c r="O116" i="6" s="1"/>
  <c r="O117" i="6" a="1"/>
  <c r="O117" i="6" s="1"/>
  <c r="O118" i="6" a="1"/>
  <c r="O118" i="6" s="1"/>
  <c r="O119" i="6" a="1"/>
  <c r="O119" i="6" s="1"/>
  <c r="O120" i="6" a="1"/>
  <c r="O120" i="6" s="1"/>
  <c r="O121" i="6" a="1"/>
  <c r="O121" i="6" s="1"/>
  <c r="O122" i="6" a="1"/>
  <c r="O122" i="6" s="1"/>
  <c r="O123" i="6" a="1"/>
  <c r="O123" i="6" s="1"/>
  <c r="O124" i="6" a="1"/>
  <c r="O124" i="6" s="1"/>
  <c r="O125" i="6" a="1"/>
  <c r="O125" i="6" s="1"/>
  <c r="O126" i="6" a="1"/>
  <c r="O126" i="6" s="1"/>
  <c r="O127" i="6" a="1"/>
  <c r="O127" i="6" s="1"/>
  <c r="O128" i="6" a="1"/>
  <c r="O128" i="6" s="1"/>
  <c r="O129" i="6" a="1"/>
  <c r="O129" i="6" s="1"/>
  <c r="O130" i="6" a="1"/>
  <c r="O130" i="6" s="1"/>
  <c r="O131" i="6" a="1"/>
  <c r="O131" i="6" s="1"/>
  <c r="O132" i="6" a="1"/>
  <c r="O132" i="6" s="1"/>
  <c r="O133" i="6" a="1"/>
  <c r="O133" i="6" s="1"/>
  <c r="O134" i="6" a="1"/>
  <c r="O134" i="6" s="1"/>
  <c r="O135" i="6" a="1"/>
  <c r="O135" i="6" s="1"/>
  <c r="O136" i="6" a="1"/>
  <c r="O136" i="6" s="1"/>
  <c r="O137" i="6" a="1"/>
  <c r="O137" i="6" s="1"/>
  <c r="O138" i="6" a="1"/>
  <c r="O138" i="6" s="1"/>
  <c r="O139" i="6" a="1"/>
  <c r="O139" i="6" s="1"/>
  <c r="O140" i="6" a="1"/>
  <c r="O140" i="6" s="1"/>
  <c r="O141" i="6" a="1"/>
  <c r="O141" i="6" s="1"/>
  <c r="O142" i="6" a="1"/>
  <c r="O142" i="6" s="1"/>
  <c r="O143" i="6" a="1"/>
  <c r="O143" i="6" s="1"/>
  <c r="O144" i="6" a="1"/>
  <c r="O144" i="6" s="1"/>
  <c r="O145" i="6" a="1"/>
  <c r="O145" i="6" s="1"/>
  <c r="O146" i="6" a="1"/>
  <c r="O146" i="6" s="1"/>
  <c r="O147" i="6" a="1"/>
  <c r="O147" i="6" s="1"/>
  <c r="O148" i="6" a="1"/>
  <c r="O148" i="6" s="1"/>
  <c r="O149" i="6" a="1"/>
  <c r="O149" i="6" s="1"/>
  <c r="O150" i="6" a="1"/>
  <c r="O150" i="6" s="1"/>
  <c r="O151" i="6" a="1"/>
  <c r="O151" i="6" s="1"/>
  <c r="O152" i="6" a="1"/>
  <c r="O152" i="6" s="1"/>
  <c r="O153" i="6" a="1"/>
  <c r="O153" i="6" s="1"/>
  <c r="O154" i="6" a="1"/>
  <c r="O154" i="6" s="1"/>
  <c r="O155" i="6" a="1"/>
  <c r="O155" i="6" s="1"/>
  <c r="O156" i="6" a="1"/>
  <c r="O156" i="6" s="1"/>
  <c r="O157" i="6" a="1"/>
  <c r="O157" i="6" s="1"/>
  <c r="O158" i="6" a="1"/>
  <c r="O158" i="6" s="1"/>
  <c r="O159" i="6" a="1"/>
  <c r="O159" i="6" s="1"/>
  <c r="O160" i="6" a="1"/>
  <c r="O160" i="6" s="1"/>
  <c r="O161" i="6" a="1"/>
  <c r="O161" i="6" s="1"/>
  <c r="O162" i="6" a="1"/>
  <c r="O162" i="6" s="1"/>
  <c r="O163" i="6" a="1"/>
  <c r="O163" i="6" s="1"/>
  <c r="O164" i="6" a="1"/>
  <c r="O164" i="6" s="1"/>
  <c r="O165" i="6" a="1"/>
  <c r="O165" i="6" s="1"/>
  <c r="O166" i="6" a="1"/>
  <c r="O166" i="6" s="1"/>
  <c r="O167" i="6" a="1"/>
  <c r="O167" i="6" s="1"/>
  <c r="O168" i="6" a="1"/>
  <c r="O168" i="6" s="1"/>
  <c r="O169" i="6" a="1"/>
  <c r="O169" i="6" s="1"/>
  <c r="O170" i="6" a="1"/>
  <c r="O170" i="6" s="1"/>
  <c r="O171" i="6" a="1"/>
  <c r="O171" i="6" s="1"/>
  <c r="O172" i="6" a="1"/>
  <c r="O172" i="6" s="1"/>
  <c r="O173" i="6" a="1"/>
  <c r="O173" i="6" s="1"/>
  <c r="O174" i="6" a="1"/>
  <c r="O174" i="6" s="1"/>
  <c r="O175" i="6" a="1"/>
  <c r="O175" i="6" s="1"/>
  <c r="O176" i="6" a="1"/>
  <c r="O176" i="6" s="1"/>
  <c r="O177" i="6" a="1"/>
  <c r="O177" i="6" s="1"/>
  <c r="O178" i="6" a="1"/>
  <c r="O178" i="6" s="1"/>
  <c r="O179" i="6" a="1"/>
  <c r="O179" i="6" s="1"/>
  <c r="O180" i="6" a="1"/>
  <c r="O180" i="6" s="1"/>
  <c r="O181" i="6" a="1"/>
  <c r="O181" i="6" s="1"/>
  <c r="O182" i="6" a="1"/>
  <c r="O182" i="6" s="1"/>
  <c r="O183" i="6" a="1"/>
  <c r="O183" i="6" s="1"/>
  <c r="O184" i="6" a="1"/>
  <c r="O184" i="6" s="1"/>
  <c r="O185" i="6" a="1"/>
  <c r="O185" i="6" s="1"/>
  <c r="O186" i="6" a="1"/>
  <c r="O186" i="6" s="1"/>
  <c r="O187" i="6" a="1"/>
  <c r="O187" i="6" s="1"/>
  <c r="O188" i="6" a="1"/>
  <c r="O188" i="6" s="1"/>
  <c r="O189" i="6" a="1"/>
  <c r="O189" i="6" s="1"/>
  <c r="O190" i="6" a="1"/>
  <c r="O190" i="6" s="1"/>
  <c r="O191" i="6" a="1"/>
  <c r="O191" i="6" s="1"/>
  <c r="O192" i="6" a="1"/>
  <c r="O192" i="6" s="1"/>
  <c r="O193" i="6" a="1"/>
  <c r="O193" i="6" s="1"/>
  <c r="O194" i="6" a="1"/>
  <c r="O194" i="6" s="1"/>
  <c r="O195" i="6" a="1"/>
  <c r="O195" i="6" s="1"/>
  <c r="O196" i="6" a="1"/>
  <c r="O196" i="6" s="1"/>
  <c r="O197" i="6" a="1"/>
  <c r="O197" i="6" s="1"/>
  <c r="O198" i="6" a="1"/>
  <c r="O198" i="6" s="1"/>
  <c r="O199" i="6" a="1"/>
  <c r="O199" i="6" s="1"/>
  <c r="O200" i="6" a="1"/>
  <c r="O200" i="6" s="1"/>
  <c r="O201" i="6" a="1"/>
  <c r="O201" i="6" s="1"/>
  <c r="O202" i="6" a="1"/>
  <c r="O202" i="6" s="1"/>
  <c r="O203" i="6" a="1"/>
  <c r="O203" i="6" s="1"/>
  <c r="O204" i="6" a="1"/>
  <c r="O204" i="6" s="1"/>
  <c r="O205" i="6" a="1"/>
  <c r="O205" i="6" s="1"/>
  <c r="O206" i="6" a="1"/>
  <c r="O206" i="6" s="1"/>
  <c r="O207" i="6" a="1"/>
  <c r="O207" i="6" s="1"/>
  <c r="O208" i="6" a="1"/>
  <c r="O208" i="6" s="1"/>
  <c r="O209" i="6" a="1"/>
  <c r="O209" i="6" s="1"/>
  <c r="O210" i="6" a="1"/>
  <c r="O210" i="6" s="1"/>
  <c r="O211" i="6" a="1"/>
  <c r="O211" i="6" s="1"/>
  <c r="O212" i="6" a="1"/>
  <c r="O212" i="6" s="1"/>
  <c r="O213" i="6" a="1"/>
  <c r="O213" i="6" s="1"/>
  <c r="O214" i="6" a="1"/>
  <c r="O214" i="6" s="1"/>
  <c r="O215" i="6" a="1"/>
  <c r="O215" i="6" s="1"/>
  <c r="O216" i="6" a="1"/>
  <c r="O216" i="6" s="1"/>
  <c r="O217" i="6" a="1"/>
  <c r="O217" i="6" s="1"/>
  <c r="O218" i="6" a="1"/>
  <c r="O218" i="6" s="1"/>
  <c r="O219" i="6" a="1"/>
  <c r="O219" i="6" s="1"/>
  <c r="O220" i="6" a="1"/>
  <c r="O220" i="6" s="1"/>
  <c r="O221" i="6" a="1"/>
  <c r="O221" i="6" s="1"/>
  <c r="O222" i="6" a="1"/>
  <c r="O222" i="6" s="1"/>
  <c r="O223" i="6" a="1"/>
  <c r="O223" i="6" s="1"/>
  <c r="O224" i="6" a="1"/>
  <c r="O224" i="6" s="1"/>
  <c r="O225" i="6" a="1"/>
  <c r="O225" i="6" s="1"/>
  <c r="O226" i="6" a="1"/>
  <c r="O226" i="6" s="1"/>
  <c r="O227" i="6" a="1"/>
  <c r="O227" i="6" s="1"/>
  <c r="O228" i="6" a="1"/>
  <c r="O228" i="6" s="1"/>
  <c r="O229" i="6" a="1"/>
  <c r="O229" i="6" s="1"/>
  <c r="O230" i="6" a="1"/>
  <c r="O230" i="6" s="1"/>
  <c r="O231" i="6" a="1"/>
  <c r="O231" i="6" s="1"/>
  <c r="O232" i="6" a="1"/>
  <c r="O232" i="6" s="1"/>
  <c r="O233" i="6" a="1"/>
  <c r="O233" i="6" s="1"/>
  <c r="O234" i="6" a="1"/>
  <c r="O234" i="6" s="1"/>
  <c r="O235" i="6" a="1"/>
  <c r="O235" i="6" s="1"/>
  <c r="O236" i="6" a="1"/>
  <c r="O236" i="6" s="1"/>
  <c r="O237" i="6" a="1"/>
  <c r="O237" i="6" s="1"/>
  <c r="O238" i="6" a="1"/>
  <c r="O238" i="6" s="1"/>
  <c r="O239" i="6" a="1"/>
  <c r="O239" i="6" s="1"/>
  <c r="O240" i="6" a="1"/>
  <c r="O240" i="6" s="1"/>
  <c r="O241" i="6" a="1"/>
  <c r="O241" i="6" s="1"/>
  <c r="O242" i="6" a="1"/>
  <c r="O242" i="6" s="1"/>
  <c r="O243" i="6" a="1"/>
  <c r="O243" i="6" s="1"/>
  <c r="O244" i="6" a="1"/>
  <c r="O244" i="6" s="1"/>
  <c r="O245" i="6" a="1"/>
  <c r="O245" i="6" s="1"/>
  <c r="O246" i="6" a="1"/>
  <c r="O246" i="6" s="1"/>
  <c r="O247" i="6" a="1"/>
  <c r="O247" i="6" s="1"/>
  <c r="O248" i="6" a="1"/>
  <c r="O248" i="6" s="1"/>
  <c r="O249" i="6" a="1"/>
  <c r="O249" i="6" s="1"/>
  <c r="O250" i="6" a="1"/>
  <c r="O250" i="6" s="1"/>
  <c r="O251" i="6" a="1"/>
  <c r="O251" i="6" s="1"/>
  <c r="O252" i="6" a="1"/>
  <c r="O252" i="6" s="1"/>
  <c r="O253" i="6" a="1"/>
  <c r="O253" i="6" s="1"/>
  <c r="O254" i="6" a="1"/>
  <c r="O254" i="6" s="1"/>
  <c r="O255" i="6" a="1"/>
  <c r="O255" i="6" s="1"/>
  <c r="O256" i="6" a="1"/>
  <c r="O256" i="6" s="1"/>
  <c r="O257" i="6" a="1"/>
  <c r="O257" i="6" s="1"/>
  <c r="O258" i="6" a="1"/>
  <c r="O258" i="6" s="1"/>
  <c r="O259" i="6" a="1"/>
  <c r="O259" i="6" s="1"/>
  <c r="O260" i="6" a="1"/>
  <c r="O260" i="6" s="1"/>
  <c r="O261" i="6" a="1"/>
  <c r="O261" i="6" s="1"/>
  <c r="O262" i="6" a="1"/>
  <c r="O262" i="6" s="1"/>
  <c r="O263" i="6" a="1"/>
  <c r="O263" i="6" s="1"/>
  <c r="O264" i="6" a="1"/>
  <c r="O264" i="6" s="1"/>
  <c r="O265" i="6" a="1"/>
  <c r="O265" i="6" s="1"/>
  <c r="O266" i="6" a="1"/>
  <c r="O266" i="6" s="1"/>
  <c r="O267" i="6" a="1"/>
  <c r="O267" i="6" s="1"/>
  <c r="O268" i="6" a="1"/>
  <c r="O268" i="6" s="1"/>
  <c r="O269" i="6" a="1"/>
  <c r="O269" i="6" s="1"/>
  <c r="O270" i="6" a="1"/>
  <c r="O270" i="6" s="1"/>
  <c r="O271" i="6" a="1"/>
  <c r="O271" i="6" s="1"/>
  <c r="O272" i="6" a="1"/>
  <c r="O272" i="6" s="1"/>
  <c r="O273" i="6" a="1"/>
  <c r="O273" i="6" s="1"/>
  <c r="O274" i="6" a="1"/>
  <c r="O274" i="6" s="1"/>
  <c r="O275" i="6" a="1"/>
  <c r="O275" i="6" s="1"/>
  <c r="O276" i="6" a="1"/>
  <c r="O276" i="6" s="1"/>
  <c r="O277" i="6" a="1"/>
  <c r="O277" i="6" s="1"/>
  <c r="O278" i="6" a="1"/>
  <c r="O278" i="6" s="1"/>
  <c r="O279" i="6" a="1"/>
  <c r="O279" i="6" s="1"/>
  <c r="O280" i="6" a="1"/>
  <c r="O280" i="6" s="1"/>
  <c r="O281" i="6" a="1"/>
  <c r="O281" i="6" s="1"/>
  <c r="O282" i="6" a="1"/>
  <c r="O282" i="6" s="1"/>
  <c r="O283" i="6" a="1"/>
  <c r="O283" i="6" s="1"/>
  <c r="O284" i="6" a="1"/>
  <c r="O284" i="6" s="1"/>
  <c r="O285" i="6" a="1"/>
  <c r="O285" i="6" s="1"/>
  <c r="O286" i="6" a="1"/>
  <c r="O286" i="6" s="1"/>
  <c r="O287" i="6" a="1"/>
  <c r="O287" i="6" s="1"/>
  <c r="O288" i="6" a="1"/>
  <c r="O288" i="6" s="1"/>
  <c r="O289" i="6" a="1"/>
  <c r="O289" i="6" s="1"/>
  <c r="O290" i="6" a="1"/>
  <c r="O290" i="6" s="1"/>
  <c r="O291" i="6" a="1"/>
  <c r="O291" i="6" s="1"/>
  <c r="O292" i="6" a="1"/>
  <c r="O292" i="6" s="1"/>
  <c r="O293" i="6" a="1"/>
  <c r="O293" i="6" s="1"/>
  <c r="O294" i="6" a="1"/>
  <c r="O294" i="6" s="1"/>
  <c r="O295" i="6" a="1"/>
  <c r="O295" i="6" s="1"/>
  <c r="O296" i="6" a="1"/>
  <c r="O296" i="6" s="1"/>
  <c r="O297" i="6" a="1"/>
  <c r="O297" i="6" s="1"/>
  <c r="O298" i="6" a="1"/>
  <c r="O298" i="6" s="1"/>
  <c r="O299" i="6" a="1"/>
  <c r="O299" i="6" s="1"/>
  <c r="O300" i="6" a="1"/>
  <c r="O300" i="6" s="1"/>
  <c r="O301" i="6" a="1"/>
  <c r="O301" i="6" s="1"/>
  <c r="O302" i="6" a="1"/>
  <c r="O302" i="6" s="1"/>
  <c r="O303" i="6" a="1"/>
  <c r="O303" i="6" s="1"/>
  <c r="O304" i="6" a="1"/>
  <c r="O304" i="6" s="1"/>
  <c r="O305" i="6" a="1"/>
  <c r="O305" i="6" s="1"/>
  <c r="O306" i="6" a="1"/>
  <c r="O306" i="6" s="1"/>
  <c r="O307" i="6" a="1"/>
  <c r="O307" i="6" s="1"/>
  <c r="O308" i="6" a="1"/>
  <c r="O308" i="6" s="1"/>
  <c r="O309" i="6" a="1"/>
  <c r="O309" i="6" s="1"/>
  <c r="O310" i="6" a="1"/>
  <c r="O310" i="6" s="1"/>
  <c r="O311" i="6" a="1"/>
  <c r="O311" i="6" s="1"/>
  <c r="O312" i="6" a="1"/>
  <c r="O312" i="6" s="1"/>
  <c r="O313" i="6" a="1"/>
  <c r="O313" i="6" s="1"/>
  <c r="O314" i="6" a="1"/>
  <c r="O314" i="6" s="1"/>
  <c r="O315" i="6" a="1"/>
  <c r="O315" i="6" s="1"/>
  <c r="O316" i="6" a="1"/>
  <c r="O316" i="6" s="1"/>
  <c r="O317" i="6" a="1"/>
  <c r="O317" i="6" s="1"/>
  <c r="O318" i="6" a="1"/>
  <c r="O318" i="6" s="1"/>
  <c r="O319" i="6" a="1"/>
  <c r="O319" i="6" s="1"/>
  <c r="O320" i="6" a="1"/>
  <c r="O320" i="6" s="1"/>
  <c r="O321" i="6" a="1"/>
  <c r="O321" i="6" s="1"/>
  <c r="O322" i="6" a="1"/>
  <c r="O322" i="6" s="1"/>
  <c r="O323" i="6" a="1"/>
  <c r="O323" i="6" s="1"/>
  <c r="O324" i="6" a="1"/>
  <c r="O324" i="6" s="1"/>
  <c r="O325" i="6" a="1"/>
  <c r="O325" i="6" s="1"/>
  <c r="O326" i="6" a="1"/>
  <c r="O326" i="6" s="1"/>
  <c r="O327" i="6" a="1"/>
  <c r="O327" i="6" s="1"/>
  <c r="O328" i="6" a="1"/>
  <c r="O328" i="6" s="1"/>
  <c r="O329" i="6" a="1"/>
  <c r="O329" i="6" s="1"/>
  <c r="O330" i="6" a="1"/>
  <c r="O330" i="6" s="1"/>
  <c r="O331" i="6" a="1"/>
  <c r="O331" i="6" s="1"/>
  <c r="O332" i="6" a="1"/>
  <c r="O332" i="6" s="1"/>
  <c r="O333" i="6" a="1"/>
  <c r="O333" i="6" s="1"/>
  <c r="O334" i="6" a="1"/>
  <c r="O334" i="6" s="1"/>
  <c r="O335" i="6" a="1"/>
  <c r="O335" i="6" s="1"/>
  <c r="O336" i="6" a="1"/>
  <c r="O336" i="6" s="1"/>
  <c r="O337" i="6" a="1"/>
  <c r="O337" i="6" s="1"/>
  <c r="O338" i="6" a="1"/>
  <c r="O338" i="6" s="1"/>
  <c r="O339" i="6" a="1"/>
  <c r="O339" i="6" s="1"/>
  <c r="O340" i="6" a="1"/>
  <c r="O340" i="6" s="1"/>
  <c r="O341" i="6" a="1"/>
  <c r="O341" i="6" s="1"/>
  <c r="O342" i="6" a="1"/>
  <c r="O342" i="6" s="1"/>
  <c r="O343" i="6" a="1"/>
  <c r="O343" i="6" s="1"/>
  <c r="O344" i="6" a="1"/>
  <c r="O344" i="6" s="1"/>
  <c r="O345" i="6" a="1"/>
  <c r="O345" i="6" s="1"/>
  <c r="O346" i="6" a="1"/>
  <c r="O346" i="6" s="1"/>
  <c r="O347" i="6" a="1"/>
  <c r="O347" i="6" s="1"/>
  <c r="O348" i="6" a="1"/>
  <c r="O348" i="6" s="1"/>
  <c r="O349" i="6" a="1"/>
  <c r="O349" i="6" s="1"/>
  <c r="O350" i="6" a="1"/>
  <c r="O350" i="6" s="1"/>
  <c r="O351" i="6" a="1"/>
  <c r="O351" i="6" s="1"/>
  <c r="O352" i="6" a="1"/>
  <c r="O352" i="6" s="1"/>
  <c r="O353" i="6" a="1"/>
  <c r="O353" i="6" s="1"/>
  <c r="O354" i="6" a="1"/>
  <c r="O354" i="6" s="1"/>
  <c r="O355" i="6" a="1"/>
  <c r="O355" i="6" s="1"/>
  <c r="O356" i="6" a="1"/>
  <c r="O356" i="6" s="1"/>
  <c r="O357" i="6" a="1"/>
  <c r="O357" i="6" s="1"/>
  <c r="O358" i="6" a="1"/>
  <c r="O358" i="6" s="1"/>
  <c r="O359" i="6" a="1"/>
  <c r="O359" i="6" s="1"/>
  <c r="O360" i="6" a="1"/>
  <c r="O360" i="6" s="1"/>
  <c r="O361" i="6" a="1"/>
  <c r="O361" i="6" s="1"/>
  <c r="O362" i="6" a="1"/>
  <c r="O362" i="6" s="1"/>
  <c r="O363" i="6" a="1"/>
  <c r="O363" i="6" s="1"/>
  <c r="O364" i="6" a="1"/>
  <c r="O364" i="6" s="1"/>
  <c r="O365" i="6" a="1"/>
  <c r="O365" i="6" s="1"/>
  <c r="O366" i="6" a="1"/>
  <c r="O366" i="6" s="1"/>
  <c r="O367" i="6" a="1"/>
  <c r="O367" i="6" s="1"/>
  <c r="O368" i="6" a="1"/>
  <c r="O368" i="6" s="1"/>
  <c r="O369" i="6" a="1"/>
  <c r="O369" i="6" s="1"/>
  <c r="O370" i="6" a="1"/>
  <c r="O370" i="6" s="1"/>
  <c r="O371" i="6" a="1"/>
  <c r="O371" i="6" s="1"/>
  <c r="O372" i="6" a="1"/>
  <c r="O372" i="6" s="1"/>
  <c r="O373" i="6" a="1"/>
  <c r="O373" i="6" s="1"/>
  <c r="O374" i="6" a="1"/>
  <c r="O374" i="6" s="1"/>
  <c r="O375" i="6" a="1"/>
  <c r="O375" i="6" s="1"/>
  <c r="O376" i="6" a="1"/>
  <c r="O376" i="6" s="1"/>
  <c r="O377" i="6" a="1"/>
  <c r="O377" i="6" s="1"/>
  <c r="O378" i="6" a="1"/>
  <c r="O378" i="6" s="1"/>
  <c r="O379" i="6" a="1"/>
  <c r="O379" i="6" s="1"/>
  <c r="O380" i="6" a="1"/>
  <c r="O380" i="6" s="1"/>
  <c r="O381" i="6" a="1"/>
  <c r="O381" i="6" s="1"/>
  <c r="O382" i="6" a="1"/>
  <c r="O382" i="6" s="1"/>
  <c r="O383" i="6" a="1"/>
  <c r="O383" i="6" s="1"/>
  <c r="O384" i="6" a="1"/>
  <c r="O384" i="6" s="1"/>
  <c r="O385" i="6" a="1"/>
  <c r="O385" i="6" s="1"/>
  <c r="O386" i="6" a="1"/>
  <c r="O386" i="6" s="1"/>
  <c r="O387" i="6" a="1"/>
  <c r="O387" i="6" s="1"/>
  <c r="O388" i="6" a="1"/>
  <c r="O388" i="6" s="1"/>
  <c r="O389" i="6" a="1"/>
  <c r="O389" i="6" s="1"/>
  <c r="O390" i="6" a="1"/>
  <c r="O390" i="6" s="1"/>
  <c r="O391" i="6" a="1"/>
  <c r="O391" i="6" s="1"/>
  <c r="O392" i="6" a="1"/>
  <c r="O392" i="6" s="1"/>
  <c r="O393" i="6" a="1"/>
  <c r="O393" i="6" s="1"/>
  <c r="O394" i="6" a="1"/>
  <c r="O394" i="6" s="1"/>
  <c r="O395" i="6" a="1"/>
  <c r="O395" i="6" s="1"/>
  <c r="O396" i="6" a="1"/>
  <c r="O396" i="6" s="1"/>
  <c r="O397" i="6" a="1"/>
  <c r="O397" i="6" s="1"/>
  <c r="O398" i="6" a="1"/>
  <c r="O398" i="6" s="1"/>
  <c r="O399" i="6" a="1"/>
  <c r="O399" i="6" s="1"/>
  <c r="O400" i="6" a="1"/>
  <c r="O400" i="6" s="1"/>
  <c r="O401" i="6" a="1"/>
  <c r="O401" i="6" s="1"/>
  <c r="O402" i="6" a="1"/>
  <c r="O402" i="6" s="1"/>
  <c r="O403" i="6" a="1"/>
  <c r="O403" i="6" s="1"/>
  <c r="O404" i="6" a="1"/>
  <c r="O404" i="6" s="1"/>
  <c r="O405" i="6" a="1"/>
  <c r="O405" i="6" s="1"/>
  <c r="O406" i="6" a="1"/>
  <c r="O406" i="6" s="1"/>
  <c r="O407" i="6" a="1"/>
  <c r="O407" i="6" s="1"/>
  <c r="O408" i="6" a="1"/>
  <c r="O408" i="6" s="1"/>
  <c r="O409" i="6" a="1"/>
  <c r="O409" i="6" s="1"/>
  <c r="O410" i="6" a="1"/>
  <c r="O410" i="6" s="1"/>
  <c r="O411" i="6" a="1"/>
  <c r="O411" i="6" s="1"/>
  <c r="O412" i="6" a="1"/>
  <c r="O412" i="6" s="1"/>
  <c r="O413" i="6" a="1"/>
  <c r="O413" i="6" s="1"/>
  <c r="O414" i="6" a="1"/>
  <c r="O414" i="6" s="1"/>
  <c r="O415" i="6" a="1"/>
  <c r="O415" i="6" s="1"/>
  <c r="O416" i="6" a="1"/>
  <c r="O416" i="6" s="1"/>
  <c r="O417" i="6" a="1"/>
  <c r="O417" i="6" s="1"/>
  <c r="O418" i="6" a="1"/>
  <c r="O418" i="6" s="1"/>
  <c r="O419" i="6" a="1"/>
  <c r="O419" i="6" s="1"/>
  <c r="O420" i="6" a="1"/>
  <c r="O420" i="6" s="1"/>
  <c r="O421" i="6" a="1"/>
  <c r="O421" i="6" s="1"/>
  <c r="O422" i="6" a="1"/>
  <c r="O422" i="6" s="1"/>
  <c r="O423" i="6" a="1"/>
  <c r="O423" i="6" s="1"/>
  <c r="O424" i="6" a="1"/>
  <c r="O424" i="6" s="1"/>
  <c r="O425" i="6" a="1"/>
  <c r="O425" i="6" s="1"/>
  <c r="O426" i="6" a="1"/>
  <c r="O426" i="6" s="1"/>
  <c r="O427" i="6" a="1"/>
  <c r="O427" i="6" s="1"/>
  <c r="O428" i="6" a="1"/>
  <c r="O428" i="6" s="1"/>
  <c r="O429" i="6" a="1"/>
  <c r="O429" i="6" s="1"/>
  <c r="O430" i="6" a="1"/>
  <c r="O430" i="6" s="1"/>
  <c r="O431" i="6" a="1"/>
  <c r="O431" i="6" s="1"/>
  <c r="O432" i="6" a="1"/>
  <c r="O432" i="6" s="1"/>
  <c r="O433" i="6" a="1"/>
  <c r="O433" i="6" s="1"/>
  <c r="O434" i="6" a="1"/>
  <c r="O434" i="6" s="1"/>
  <c r="O435" i="6" a="1"/>
  <c r="O435" i="6" s="1"/>
  <c r="O436" i="6" a="1"/>
  <c r="O436" i="6" s="1"/>
  <c r="O437" i="6" a="1"/>
  <c r="O437" i="6" s="1"/>
  <c r="O438" i="6" a="1"/>
  <c r="O438" i="6" s="1"/>
  <c r="O439" i="6" a="1"/>
  <c r="O439" i="6" s="1"/>
  <c r="O440" i="6" a="1"/>
  <c r="O440" i="6" s="1"/>
  <c r="O441" i="6" a="1"/>
  <c r="O441" i="6" s="1"/>
  <c r="O442" i="6" a="1"/>
  <c r="O442" i="6" s="1"/>
  <c r="O443" i="6" a="1"/>
  <c r="O443" i="6" s="1"/>
  <c r="O444" i="6" a="1"/>
  <c r="O444" i="6" s="1"/>
  <c r="O445" i="6" a="1"/>
  <c r="O445" i="6" s="1"/>
  <c r="O446" i="6" a="1"/>
  <c r="O446" i="6" s="1"/>
  <c r="O447" i="6" a="1"/>
  <c r="O447" i="6" s="1"/>
  <c r="O448" i="6" a="1"/>
  <c r="O448" i="6" s="1"/>
  <c r="O449" i="6" a="1"/>
  <c r="O449" i="6" s="1"/>
  <c r="O450" i="6" a="1"/>
  <c r="O450" i="6" s="1"/>
  <c r="O451" i="6" a="1"/>
  <c r="O451" i="6" s="1"/>
  <c r="O452" i="6" a="1"/>
  <c r="O452" i="6" s="1"/>
  <c r="O453" i="6" a="1"/>
  <c r="O453" i="6" s="1"/>
  <c r="O454" i="6" a="1"/>
  <c r="O454" i="6" s="1"/>
  <c r="O455" i="6" a="1"/>
  <c r="O455" i="6" s="1"/>
  <c r="O456" i="6" a="1"/>
  <c r="O456" i="6" s="1"/>
  <c r="O457" i="6" a="1"/>
  <c r="O457" i="6" s="1"/>
  <c r="O458" i="6" a="1"/>
  <c r="O458" i="6" s="1"/>
  <c r="O459" i="6" a="1"/>
  <c r="O459" i="6" s="1"/>
  <c r="O460" i="6" a="1"/>
  <c r="O460" i="6" s="1"/>
  <c r="O461" i="6" a="1"/>
  <c r="O461" i="6" s="1"/>
  <c r="O462" i="6" a="1"/>
  <c r="O462" i="6" s="1"/>
  <c r="O463" i="6" a="1"/>
  <c r="O463" i="6" s="1"/>
  <c r="O464" i="6" a="1"/>
  <c r="O464" i="6" s="1"/>
  <c r="O465" i="6" a="1"/>
  <c r="O465" i="6" s="1"/>
  <c r="O466" i="6" a="1"/>
  <c r="O466" i="6" s="1"/>
  <c r="O467" i="6" a="1"/>
  <c r="O467" i="6" s="1"/>
  <c r="O468" i="6" a="1"/>
  <c r="O468" i="6" s="1"/>
  <c r="O469" i="6" a="1"/>
  <c r="O469" i="6" s="1"/>
  <c r="O470" i="6" a="1"/>
  <c r="O470" i="6" s="1"/>
  <c r="O471" i="6" a="1"/>
  <c r="O471" i="6" s="1"/>
  <c r="O472" i="6" a="1"/>
  <c r="O472" i="6" s="1"/>
  <c r="O473" i="6" a="1"/>
  <c r="O473" i="6" s="1"/>
  <c r="O474" i="6" a="1"/>
  <c r="O474" i="6" s="1"/>
  <c r="O475" i="6" a="1"/>
  <c r="O475" i="6" s="1"/>
  <c r="O476" i="6" a="1"/>
  <c r="O476" i="6" s="1"/>
  <c r="O477" i="6" a="1"/>
  <c r="O477" i="6" s="1"/>
  <c r="O478" i="6" a="1"/>
  <c r="O478" i="6" s="1"/>
  <c r="O479" i="6" a="1"/>
  <c r="O479" i="6" s="1"/>
  <c r="O480" i="6" a="1"/>
  <c r="O480" i="6" s="1"/>
  <c r="O481" i="6" a="1"/>
  <c r="O481" i="6" s="1"/>
  <c r="O482" i="6" a="1"/>
  <c r="O482" i="6" s="1"/>
  <c r="O483" i="6" a="1"/>
  <c r="O483" i="6" s="1"/>
  <c r="O484" i="6" a="1"/>
  <c r="O484" i="6" s="1"/>
  <c r="O485" i="6" a="1"/>
  <c r="O485" i="6" s="1"/>
  <c r="O486" i="6" a="1"/>
  <c r="O486" i="6" s="1"/>
  <c r="O487" i="6" a="1"/>
  <c r="O487" i="6" s="1"/>
  <c r="O488" i="6" a="1"/>
  <c r="O488" i="6" s="1"/>
  <c r="O489" i="6" a="1"/>
  <c r="O489" i="6" s="1"/>
  <c r="O490" i="6" a="1"/>
  <c r="O490" i="6" s="1"/>
  <c r="O491" i="6" a="1"/>
  <c r="O491" i="6" s="1"/>
  <c r="O492" i="6" a="1"/>
  <c r="O492" i="6" s="1"/>
  <c r="O493" i="6" a="1"/>
  <c r="O493" i="6" s="1"/>
  <c r="O494" i="6" a="1"/>
  <c r="O494" i="6" s="1"/>
  <c r="O495" i="6" a="1"/>
  <c r="O495" i="6" s="1"/>
  <c r="O496" i="6" a="1"/>
  <c r="O496" i="6" s="1"/>
  <c r="O497" i="6" a="1"/>
  <c r="O497" i="6" s="1"/>
  <c r="O498" i="6" a="1"/>
  <c r="O498" i="6" s="1"/>
  <c r="O499" i="6" a="1"/>
  <c r="O499" i="6" s="1"/>
  <c r="O500" i="6" a="1"/>
  <c r="O500" i="6" s="1"/>
  <c r="O501" i="6" a="1"/>
  <c r="O501" i="6" s="1"/>
  <c r="O502" i="6" a="1"/>
  <c r="O502" i="6" s="1"/>
  <c r="O503" i="6" a="1"/>
  <c r="O503" i="6" s="1"/>
  <c r="O504" i="6" a="1"/>
  <c r="O504" i="6" s="1"/>
  <c r="O505" i="6" a="1"/>
  <c r="O505" i="6" s="1"/>
  <c r="O506" i="6" a="1"/>
  <c r="O506" i="6" s="1"/>
  <c r="O507" i="6" a="1"/>
  <c r="O507" i="6" s="1"/>
  <c r="O508" i="6" a="1"/>
  <c r="O508" i="6" s="1"/>
  <c r="O509" i="6" a="1"/>
  <c r="O509" i="6" s="1"/>
  <c r="O510" i="6" a="1"/>
  <c r="O510" i="6" s="1"/>
  <c r="O511" i="6" a="1"/>
  <c r="O511" i="6" s="1"/>
  <c r="O512" i="6" a="1"/>
  <c r="O512" i="6" s="1"/>
  <c r="O513" i="6" a="1"/>
  <c r="O513" i="6" s="1"/>
  <c r="O514" i="6" a="1"/>
  <c r="O514" i="6" s="1"/>
  <c r="O515" i="6" a="1"/>
  <c r="O515" i="6" s="1"/>
  <c r="O516" i="6" a="1"/>
  <c r="O516" i="6" s="1"/>
  <c r="O517" i="6" a="1"/>
  <c r="O517" i="6" s="1"/>
  <c r="O518" i="6" a="1"/>
  <c r="O518" i="6" s="1"/>
  <c r="O519" i="6" a="1"/>
  <c r="O519" i="6" s="1"/>
  <c r="O520" i="6" a="1"/>
  <c r="O520" i="6" s="1"/>
  <c r="O521" i="6" a="1"/>
  <c r="O521" i="6" s="1"/>
  <c r="O522" i="6" a="1"/>
  <c r="O522" i="6" s="1"/>
  <c r="O523" i="6" a="1"/>
  <c r="O523" i="6" s="1"/>
  <c r="O524" i="6" a="1"/>
  <c r="O524" i="6" s="1"/>
  <c r="O525" i="6" a="1"/>
  <c r="O525" i="6" s="1"/>
  <c r="O526" i="6" a="1"/>
  <c r="O526" i="6" s="1"/>
  <c r="O527" i="6" a="1"/>
  <c r="O527" i="6" s="1"/>
  <c r="O528" i="6" a="1"/>
  <c r="O528" i="6" s="1"/>
  <c r="O529" i="6" a="1"/>
  <c r="O529" i="6" s="1"/>
  <c r="O530" i="6" a="1"/>
  <c r="O530" i="6" s="1"/>
  <c r="O531" i="6" a="1"/>
  <c r="O531" i="6" s="1"/>
  <c r="O532" i="6" a="1"/>
  <c r="O532" i="6" s="1"/>
  <c r="O533" i="6" a="1"/>
  <c r="O533" i="6" s="1"/>
  <c r="O534" i="6" a="1"/>
  <c r="O534" i="6" s="1"/>
  <c r="O535" i="6" a="1"/>
  <c r="O535" i="6" s="1"/>
  <c r="O536" i="6" a="1"/>
  <c r="O536" i="6" s="1"/>
  <c r="O537" i="6" a="1"/>
  <c r="O537" i="6" s="1"/>
  <c r="O538" i="6" a="1"/>
  <c r="O538" i="6" s="1"/>
  <c r="O539" i="6" a="1"/>
  <c r="O539" i="6" s="1"/>
  <c r="O540" i="6" a="1"/>
  <c r="O540" i="6" s="1"/>
  <c r="O541" i="6" a="1"/>
  <c r="O541" i="6" s="1"/>
  <c r="O542" i="6" a="1"/>
  <c r="O542" i="6" s="1"/>
  <c r="O543" i="6" a="1"/>
  <c r="O543" i="6" s="1"/>
  <c r="O544" i="6" a="1"/>
  <c r="O544" i="6" s="1"/>
  <c r="O545" i="6" a="1"/>
  <c r="O545" i="6" s="1"/>
  <c r="O546" i="6" a="1"/>
  <c r="O546" i="6" s="1"/>
  <c r="O547" i="6" a="1"/>
  <c r="O547" i="6" s="1"/>
  <c r="O548" i="6" a="1"/>
  <c r="O548" i="6" s="1"/>
  <c r="O549" i="6" a="1"/>
  <c r="O549" i="6" s="1"/>
  <c r="O550" i="6" a="1"/>
  <c r="O550" i="6" s="1"/>
  <c r="O551" i="6" a="1"/>
  <c r="O551" i="6" s="1"/>
  <c r="O552" i="6" a="1"/>
  <c r="O552" i="6" s="1"/>
  <c r="O553" i="6" a="1"/>
  <c r="O553" i="6" s="1"/>
  <c r="O554" i="6" a="1"/>
  <c r="O554" i="6" s="1"/>
  <c r="O555" i="6" a="1"/>
  <c r="O555" i="6" s="1"/>
  <c r="O556" i="6" a="1"/>
  <c r="O556" i="6" s="1"/>
  <c r="O557" i="6" a="1"/>
  <c r="O557" i="6" s="1"/>
  <c r="O558" i="6" a="1"/>
  <c r="O558" i="6" s="1"/>
  <c r="O559" i="6" a="1"/>
  <c r="O559" i="6" s="1"/>
  <c r="O560" i="6" a="1"/>
  <c r="O560" i="6" s="1"/>
  <c r="O561" i="6" a="1"/>
  <c r="O561" i="6" s="1"/>
  <c r="O562" i="6" a="1"/>
  <c r="O562" i="6" s="1"/>
  <c r="O563" i="6" a="1"/>
  <c r="O563" i="6" s="1"/>
  <c r="O564" i="6" a="1"/>
  <c r="O564" i="6" s="1"/>
  <c r="O565" i="6" a="1"/>
  <c r="O565" i="6" s="1"/>
  <c r="O566" i="6" a="1"/>
  <c r="O566" i="6" s="1"/>
  <c r="O567" i="6" a="1"/>
  <c r="O567" i="6" s="1"/>
  <c r="O568" i="6" a="1"/>
  <c r="O568" i="6" s="1"/>
  <c r="O569" i="6" a="1"/>
  <c r="O569" i="6" s="1"/>
  <c r="O570" i="6" a="1"/>
  <c r="O570" i="6" s="1"/>
  <c r="O571" i="6" a="1"/>
  <c r="O571" i="6" s="1"/>
  <c r="O572" i="6" a="1"/>
  <c r="O572" i="6" s="1"/>
  <c r="O573" i="6" a="1"/>
  <c r="O573" i="6" s="1"/>
  <c r="O574" i="6" a="1"/>
  <c r="O574" i="6" s="1"/>
  <c r="O575" i="6" a="1"/>
  <c r="O575" i="6" s="1"/>
  <c r="O576" i="6" a="1"/>
  <c r="O576" i="6" s="1"/>
  <c r="O577" i="6" a="1"/>
  <c r="O577" i="6" s="1"/>
  <c r="O578" i="6" a="1"/>
  <c r="O578" i="6" s="1"/>
  <c r="O579" i="6" a="1"/>
  <c r="O579" i="6" s="1"/>
  <c r="O580" i="6" a="1"/>
  <c r="O580" i="6" s="1"/>
  <c r="O581" i="6" a="1"/>
  <c r="O581" i="6" s="1"/>
  <c r="O582" i="6" a="1"/>
  <c r="O582" i="6" s="1"/>
  <c r="O583" i="6" a="1"/>
  <c r="O583" i="6" s="1"/>
  <c r="O584" i="6" a="1"/>
  <c r="O584" i="6" s="1"/>
  <c r="O585" i="6" a="1"/>
  <c r="O585" i="6" s="1"/>
  <c r="O586" i="6" a="1"/>
  <c r="O586" i="6" s="1"/>
  <c r="O587" i="6" a="1"/>
  <c r="O587" i="6" s="1"/>
  <c r="O588" i="6" a="1"/>
  <c r="O588" i="6" s="1"/>
  <c r="O589" i="6" a="1"/>
  <c r="O589" i="6" s="1"/>
  <c r="O590" i="6" a="1"/>
  <c r="O590" i="6" s="1"/>
  <c r="O591" i="6" a="1"/>
  <c r="O591" i="6" s="1"/>
  <c r="O592" i="6" a="1"/>
  <c r="O592" i="6" s="1"/>
  <c r="O593" i="6" a="1"/>
  <c r="O593" i="6" s="1"/>
  <c r="O594" i="6" a="1"/>
  <c r="O594" i="6" s="1"/>
  <c r="O595" i="6" a="1"/>
  <c r="O595" i="6" s="1"/>
  <c r="O596" i="6" a="1"/>
  <c r="O596" i="6" s="1"/>
  <c r="O597" i="6" a="1"/>
  <c r="O597" i="6" s="1"/>
  <c r="O598" i="6" a="1"/>
  <c r="O598" i="6" s="1"/>
  <c r="O599" i="6" a="1"/>
  <c r="O599" i="6" s="1"/>
  <c r="O600" i="6" a="1"/>
  <c r="O600" i="6" s="1"/>
  <c r="O601" i="6" a="1"/>
  <c r="O601" i="6" s="1"/>
  <c r="O602" i="6" a="1"/>
  <c r="O602" i="6" s="1"/>
  <c r="O603" i="6" a="1"/>
  <c r="O603" i="6" s="1"/>
  <c r="O604" i="6" a="1"/>
  <c r="O604" i="6" s="1"/>
  <c r="O605" i="6" a="1"/>
  <c r="O605" i="6" s="1"/>
  <c r="O606" i="6" a="1"/>
  <c r="O606" i="6" s="1"/>
  <c r="O607" i="6" a="1"/>
  <c r="O607" i="6" s="1"/>
  <c r="O608" i="6" a="1"/>
  <c r="O608" i="6" s="1"/>
  <c r="O609" i="6" a="1"/>
  <c r="O609" i="6" s="1"/>
  <c r="O610" i="6" a="1"/>
  <c r="O610" i="6" s="1"/>
  <c r="O611" i="6" a="1"/>
  <c r="O611" i="6" s="1"/>
  <c r="O612" i="6" a="1"/>
  <c r="O612" i="6" s="1"/>
  <c r="O613" i="6" a="1"/>
  <c r="O613" i="6" s="1"/>
  <c r="O614" i="6" a="1"/>
  <c r="O614" i="6" s="1"/>
  <c r="O615" i="6" a="1"/>
  <c r="O615" i="6" s="1"/>
  <c r="O616" i="6" a="1"/>
  <c r="O616" i="6" s="1"/>
  <c r="O617" i="6" a="1"/>
  <c r="O617" i="6" s="1"/>
  <c r="O618" i="6" a="1"/>
  <c r="O618" i="6" s="1"/>
  <c r="O619" i="6" a="1"/>
  <c r="O619" i="6" s="1"/>
  <c r="O620" i="6" a="1"/>
  <c r="O620" i="6" s="1"/>
  <c r="O621" i="6" a="1"/>
  <c r="O621" i="6" s="1"/>
  <c r="O622" i="6" a="1"/>
  <c r="O622" i="6" s="1"/>
  <c r="O623" i="6" a="1"/>
  <c r="O623" i="6" s="1"/>
  <c r="O624" i="6" a="1"/>
  <c r="O624" i="6" s="1"/>
  <c r="O625" i="6" a="1"/>
  <c r="O625" i="6" s="1"/>
  <c r="O626" i="6" a="1"/>
  <c r="O626" i="6" s="1"/>
  <c r="O627" i="6" a="1"/>
  <c r="O627" i="6" s="1"/>
  <c r="O628" i="6" a="1"/>
  <c r="O628" i="6" s="1"/>
  <c r="O629" i="6" a="1"/>
  <c r="O629" i="6" s="1"/>
  <c r="O630" i="6" a="1"/>
  <c r="O630" i="6" s="1"/>
  <c r="O631" i="6" a="1"/>
  <c r="O631" i="6" s="1"/>
  <c r="O632" i="6" a="1"/>
  <c r="O632" i="6" s="1"/>
  <c r="O633" i="6" a="1"/>
  <c r="O633" i="6" s="1"/>
  <c r="O634" i="6" a="1"/>
  <c r="O634" i="6" s="1"/>
  <c r="O635" i="6" a="1"/>
  <c r="O635" i="6" s="1"/>
  <c r="O636" i="6" a="1"/>
  <c r="O636" i="6" s="1"/>
  <c r="O637" i="6" a="1"/>
  <c r="O637" i="6" s="1"/>
  <c r="O638" i="6" a="1"/>
  <c r="O638" i="6" s="1"/>
  <c r="O639" i="6" a="1"/>
  <c r="O639" i="6" s="1"/>
  <c r="O640" i="6" a="1"/>
  <c r="O640" i="6" s="1"/>
  <c r="O641" i="6" a="1"/>
  <c r="O641" i="6" s="1"/>
  <c r="O642" i="6" a="1"/>
  <c r="O642" i="6" s="1"/>
  <c r="O643" i="6" a="1"/>
  <c r="O643" i="6" s="1"/>
  <c r="O644" i="6" a="1"/>
  <c r="O644" i="6" s="1"/>
  <c r="O645" i="6" a="1"/>
  <c r="O645" i="6" s="1"/>
  <c r="O646" i="6" a="1"/>
  <c r="O646" i="6" s="1"/>
  <c r="O647" i="6" a="1"/>
  <c r="O647" i="6" s="1"/>
  <c r="O648" i="6" a="1"/>
  <c r="O648" i="6" s="1"/>
  <c r="O649" i="6" a="1"/>
  <c r="O649" i="6" s="1"/>
  <c r="O650" i="6" a="1"/>
  <c r="O650" i="6" s="1"/>
  <c r="O651" i="6" a="1"/>
  <c r="O651" i="6" s="1"/>
  <c r="O652" i="6" a="1"/>
  <c r="O652" i="6" s="1"/>
  <c r="O653" i="6" a="1"/>
  <c r="O653" i="6" s="1"/>
  <c r="O654" i="6" a="1"/>
  <c r="O654" i="6" s="1"/>
  <c r="O655" i="6" a="1"/>
  <c r="O655" i="6" s="1"/>
  <c r="O656" i="6" a="1"/>
  <c r="O656" i="6" s="1"/>
  <c r="O657" i="6" a="1"/>
  <c r="O657" i="6" s="1"/>
  <c r="O658" i="6" a="1"/>
  <c r="O658" i="6" s="1"/>
  <c r="O659" i="6" a="1"/>
  <c r="O659" i="6" s="1"/>
  <c r="O660" i="6" a="1"/>
  <c r="O660" i="6" s="1"/>
  <c r="O661" i="6" a="1"/>
  <c r="O661" i="6" s="1"/>
  <c r="O662" i="6" a="1"/>
  <c r="O662" i="6" s="1"/>
  <c r="O663" i="6" a="1"/>
  <c r="O663" i="6" s="1"/>
  <c r="O664" i="6" a="1"/>
  <c r="O664" i="6" s="1"/>
  <c r="O665" i="6" a="1"/>
  <c r="O665" i="6" s="1"/>
  <c r="O666" i="6" a="1"/>
  <c r="O666" i="6" s="1"/>
  <c r="O667" i="6" a="1"/>
  <c r="O667" i="6" s="1"/>
  <c r="O668" i="6" a="1"/>
  <c r="O668" i="6" s="1"/>
  <c r="O669" i="6" a="1"/>
  <c r="O669" i="6" s="1"/>
  <c r="O670" i="6" a="1"/>
  <c r="O670" i="6" s="1"/>
  <c r="O671" i="6" a="1"/>
  <c r="O671" i="6" s="1"/>
  <c r="O672" i="6" a="1"/>
  <c r="O672" i="6" s="1"/>
  <c r="O673" i="6" a="1"/>
  <c r="O673" i="6" s="1"/>
  <c r="O674" i="6" a="1"/>
  <c r="O674" i="6" s="1"/>
  <c r="O675" i="6" a="1"/>
  <c r="O675" i="6" s="1"/>
  <c r="O676" i="6" a="1"/>
  <c r="O676" i="6" s="1"/>
  <c r="O677" i="6" a="1"/>
  <c r="O677" i="6" s="1"/>
  <c r="O678" i="6" a="1"/>
  <c r="O678" i="6" s="1"/>
  <c r="O679" i="6" a="1"/>
  <c r="O679" i="6" s="1"/>
  <c r="O680" i="6" a="1"/>
  <c r="O680" i="6" s="1"/>
  <c r="O681" i="6" a="1"/>
  <c r="O681" i="6" s="1"/>
  <c r="O682" i="6" a="1"/>
  <c r="O682" i="6" s="1"/>
  <c r="O683" i="6" a="1"/>
  <c r="O683" i="6" s="1"/>
  <c r="O684" i="6" a="1"/>
  <c r="O684" i="6" s="1"/>
  <c r="O685" i="6" a="1"/>
  <c r="O685" i="6" s="1"/>
  <c r="O686" i="6" a="1"/>
  <c r="O686" i="6" s="1"/>
  <c r="O687" i="6" a="1"/>
  <c r="O687" i="6" s="1"/>
  <c r="O688" i="6" a="1"/>
  <c r="O688" i="6" s="1"/>
  <c r="O689" i="6" a="1"/>
  <c r="O689" i="6" s="1"/>
  <c r="O690" i="6" a="1"/>
  <c r="O690" i="6" s="1"/>
  <c r="O691" i="6" a="1"/>
  <c r="O691" i="6" s="1"/>
  <c r="O692" i="6" a="1"/>
  <c r="O692" i="6" s="1"/>
  <c r="O693" i="6" a="1"/>
  <c r="O693" i="6" s="1"/>
  <c r="O694" i="6" a="1"/>
  <c r="O694" i="6" s="1"/>
  <c r="O695" i="6" a="1"/>
  <c r="O695" i="6" s="1"/>
  <c r="O696" i="6" a="1"/>
  <c r="O696" i="6" s="1"/>
  <c r="O697" i="6" a="1"/>
  <c r="O697" i="6" s="1"/>
  <c r="O698" i="6" a="1"/>
  <c r="O698" i="6" s="1"/>
  <c r="O699" i="6" a="1"/>
  <c r="O699" i="6" s="1"/>
  <c r="O700" i="6" a="1"/>
  <c r="O700" i="6" s="1"/>
  <c r="O701" i="6" a="1"/>
  <c r="O701" i="6" s="1"/>
  <c r="O702" i="6" a="1"/>
  <c r="O702" i="6" s="1"/>
  <c r="O703" i="6" a="1"/>
  <c r="O703" i="6" s="1"/>
  <c r="O704" i="6" a="1"/>
  <c r="O704" i="6" s="1"/>
  <c r="O705" i="6" a="1"/>
  <c r="O705" i="6" s="1"/>
  <c r="O706" i="6" a="1"/>
  <c r="O706" i="6" s="1"/>
  <c r="O707" i="6" a="1"/>
  <c r="O707" i="6" s="1"/>
  <c r="O708" i="6" a="1"/>
  <c r="O708" i="6" s="1"/>
  <c r="O709" i="6" a="1"/>
  <c r="O709" i="6" s="1"/>
  <c r="O710" i="6" a="1"/>
  <c r="O710" i="6" s="1"/>
  <c r="O711" i="6" a="1"/>
  <c r="O711" i="6" s="1"/>
  <c r="O712" i="6" a="1"/>
  <c r="O712" i="6" s="1"/>
  <c r="O713" i="6" a="1"/>
  <c r="O713" i="6" s="1"/>
  <c r="O714" i="6" a="1"/>
  <c r="O714" i="6" s="1"/>
  <c r="O715" i="6" a="1"/>
  <c r="O715" i="6" s="1"/>
  <c r="O716" i="6" a="1"/>
  <c r="O716" i="6" s="1"/>
  <c r="O717" i="6" a="1"/>
  <c r="O717" i="6" s="1"/>
  <c r="O718" i="6" a="1"/>
  <c r="O718" i="6" s="1"/>
  <c r="O719" i="6" a="1"/>
  <c r="O719" i="6" s="1"/>
  <c r="O720" i="6" a="1"/>
  <c r="O720" i="6" s="1"/>
  <c r="O721" i="6" a="1"/>
  <c r="O721" i="6" s="1"/>
  <c r="O722" i="6" a="1"/>
  <c r="O722" i="6" s="1"/>
  <c r="O723" i="6" a="1"/>
  <c r="O723" i="6" s="1"/>
  <c r="O724" i="6" a="1"/>
  <c r="O724" i="6" s="1"/>
  <c r="O725" i="6" a="1"/>
  <c r="O725" i="6" s="1"/>
  <c r="O726" i="6" a="1"/>
  <c r="O726" i="6" s="1"/>
  <c r="O727" i="6" a="1"/>
  <c r="O727" i="6" s="1"/>
  <c r="O728" i="6" a="1"/>
  <c r="O728" i="6" s="1"/>
  <c r="O729" i="6" a="1"/>
  <c r="O729" i="6" s="1"/>
  <c r="O730" i="6" a="1"/>
  <c r="O730" i="6" s="1"/>
  <c r="O731" i="6" a="1"/>
  <c r="O731" i="6" s="1"/>
  <c r="O732" i="6" a="1"/>
  <c r="O732" i="6" s="1"/>
  <c r="O733" i="6" a="1"/>
  <c r="O733" i="6" s="1"/>
  <c r="O734" i="6" a="1"/>
  <c r="O734" i="6" s="1"/>
  <c r="O735" i="6" a="1"/>
  <c r="O735" i="6" s="1"/>
  <c r="O736" i="6" a="1"/>
  <c r="O736" i="6" s="1"/>
  <c r="O737" i="6" a="1"/>
  <c r="O737" i="6" s="1"/>
  <c r="O738" i="6" a="1"/>
  <c r="O738" i="6" s="1"/>
  <c r="O739" i="6" a="1"/>
  <c r="O739" i="6" s="1"/>
  <c r="O740" i="6" a="1"/>
  <c r="O740" i="6" s="1"/>
  <c r="O741" i="6" a="1"/>
  <c r="O741" i="6" s="1"/>
  <c r="O742" i="6" a="1"/>
  <c r="O742" i="6" s="1"/>
  <c r="O743" i="6" a="1"/>
  <c r="O743" i="6" s="1"/>
  <c r="O744" i="6" a="1"/>
  <c r="O744" i="6" s="1"/>
  <c r="O745" i="6" a="1"/>
  <c r="O745" i="6" s="1"/>
  <c r="O746" i="6" a="1"/>
  <c r="O746" i="6" s="1"/>
  <c r="O747" i="6" a="1"/>
  <c r="O747" i="6" s="1"/>
  <c r="O748" i="6" a="1"/>
  <c r="O748" i="6" s="1"/>
  <c r="O749" i="6" a="1"/>
  <c r="O749" i="6" s="1"/>
  <c r="O750" i="6" a="1"/>
  <c r="O750" i="6" s="1"/>
  <c r="O751" i="6" a="1"/>
  <c r="O751" i="6" s="1"/>
  <c r="O752" i="6" a="1"/>
  <c r="O752" i="6" s="1"/>
  <c r="O753" i="6" a="1"/>
  <c r="O753" i="6" s="1"/>
  <c r="O754" i="6" a="1"/>
  <c r="O754" i="6" s="1"/>
  <c r="O755" i="6" a="1"/>
  <c r="O755" i="6" s="1"/>
  <c r="O756" i="6" a="1"/>
  <c r="O756" i="6" s="1"/>
  <c r="O757" i="6" a="1"/>
  <c r="O757" i="6" s="1"/>
  <c r="O758" i="6" a="1"/>
  <c r="O758" i="6" s="1"/>
  <c r="O759" i="6" a="1"/>
  <c r="O759" i="6" s="1"/>
  <c r="O760" i="6" a="1"/>
  <c r="O760" i="6" s="1"/>
  <c r="O761" i="6" a="1"/>
  <c r="O761" i="6" s="1"/>
  <c r="O762" i="6" a="1"/>
  <c r="O762" i="6" s="1"/>
  <c r="O763" i="6" a="1"/>
  <c r="O763" i="6" s="1"/>
  <c r="O764" i="6" a="1"/>
  <c r="O764" i="6" s="1"/>
  <c r="O765" i="6" a="1"/>
  <c r="O765" i="6" s="1"/>
  <c r="O766" i="6" a="1"/>
  <c r="O766" i="6" s="1"/>
  <c r="O767" i="6" a="1"/>
  <c r="O767" i="6" s="1"/>
  <c r="O768" i="6" a="1"/>
  <c r="O768" i="6" s="1"/>
  <c r="O769" i="6" a="1"/>
  <c r="O769" i="6" s="1"/>
  <c r="O770" i="6" a="1"/>
  <c r="O770" i="6" s="1"/>
  <c r="O771" i="6" a="1"/>
  <c r="O771" i="6" s="1"/>
  <c r="O772" i="6" a="1"/>
  <c r="O772" i="6" s="1"/>
  <c r="O773" i="6" a="1"/>
  <c r="O773" i="6" s="1"/>
  <c r="O774" i="6" a="1"/>
  <c r="O774" i="6" s="1"/>
  <c r="O775" i="6" a="1"/>
  <c r="O775" i="6" s="1"/>
  <c r="O776" i="6" a="1"/>
  <c r="O776" i="6" s="1"/>
  <c r="O777" i="6" a="1"/>
  <c r="O777" i="6" s="1"/>
  <c r="O778" i="6" a="1"/>
  <c r="O778" i="6" s="1"/>
  <c r="O779" i="6" a="1"/>
  <c r="O779" i="6" s="1"/>
  <c r="O780" i="6" a="1"/>
  <c r="O780" i="6" s="1"/>
  <c r="O781" i="6" a="1"/>
  <c r="O781" i="6" s="1"/>
  <c r="O782" i="6" a="1"/>
  <c r="O782" i="6" s="1"/>
  <c r="O783" i="6" a="1"/>
  <c r="O783" i="6" s="1"/>
  <c r="O784" i="6" a="1"/>
  <c r="O784" i="6" s="1"/>
  <c r="O785" i="6" a="1"/>
  <c r="O785" i="6" s="1"/>
  <c r="O786" i="6" a="1"/>
  <c r="O786" i="6" s="1"/>
  <c r="O787" i="6" a="1"/>
  <c r="O787" i="6" s="1"/>
  <c r="O788" i="6" a="1"/>
  <c r="O788" i="6" s="1"/>
  <c r="O789" i="6" a="1"/>
  <c r="O789" i="6" s="1"/>
  <c r="O790" i="6" a="1"/>
  <c r="O790" i="6" s="1"/>
  <c r="O791" i="6" a="1"/>
  <c r="O791" i="6" s="1"/>
  <c r="O792" i="6" a="1"/>
  <c r="O792" i="6" s="1"/>
  <c r="O793" i="6" a="1"/>
  <c r="O793" i="6" s="1"/>
  <c r="O794" i="6" a="1"/>
  <c r="O794" i="6" s="1"/>
  <c r="O795" i="6" a="1"/>
  <c r="O795" i="6" s="1"/>
  <c r="O796" i="6" a="1"/>
  <c r="O796" i="6" s="1"/>
  <c r="O797" i="6" a="1"/>
  <c r="O797" i="6" s="1"/>
  <c r="O798" i="6" a="1"/>
  <c r="O798" i="6" s="1"/>
  <c r="O799" i="6" a="1"/>
  <c r="O799" i="6" s="1"/>
  <c r="O800" i="6" a="1"/>
  <c r="O800" i="6" s="1"/>
  <c r="O801" i="6" a="1"/>
  <c r="O801" i="6" s="1"/>
  <c r="O802" i="6" a="1"/>
  <c r="O802" i="6" s="1"/>
  <c r="O803" i="6" a="1"/>
  <c r="O803" i="6" s="1"/>
  <c r="O804" i="6" a="1"/>
  <c r="O804" i="6" s="1"/>
  <c r="O805" i="6" a="1"/>
  <c r="O805" i="6" s="1"/>
  <c r="O806" i="6" a="1"/>
  <c r="O806" i="6" s="1"/>
  <c r="O807" i="6" a="1"/>
  <c r="O807" i="6" s="1"/>
  <c r="O808" i="6" a="1"/>
  <c r="O808" i="6" s="1"/>
  <c r="O809" i="6" a="1"/>
  <c r="O809" i="6" s="1"/>
  <c r="O810" i="6" a="1"/>
  <c r="O810" i="6" s="1"/>
  <c r="O811" i="6" a="1"/>
  <c r="O811" i="6" s="1"/>
  <c r="O812" i="6" a="1"/>
  <c r="O812" i="6" s="1"/>
  <c r="O813" i="6" a="1"/>
  <c r="O813" i="6" s="1"/>
  <c r="O814" i="6" a="1"/>
  <c r="O814" i="6" s="1"/>
  <c r="O815" i="6" a="1"/>
  <c r="O815" i="6" s="1"/>
  <c r="O816" i="6" a="1"/>
  <c r="O816" i="6" s="1"/>
  <c r="O817" i="6" a="1"/>
  <c r="O817" i="6" s="1"/>
  <c r="O818" i="6" a="1"/>
  <c r="O818" i="6" s="1"/>
  <c r="O819" i="6" a="1"/>
  <c r="O819" i="6" s="1"/>
  <c r="O820" i="6" a="1"/>
  <c r="O820" i="6" s="1"/>
  <c r="O821" i="6" a="1"/>
  <c r="O821" i="6" s="1"/>
  <c r="O822" i="6" a="1"/>
  <c r="O822" i="6" s="1"/>
  <c r="O823" i="6" a="1"/>
  <c r="O823" i="6" s="1"/>
  <c r="O824" i="6" a="1"/>
  <c r="O824" i="6" s="1"/>
  <c r="O825" i="6" a="1"/>
  <c r="O825" i="6" s="1"/>
  <c r="O826" i="6" a="1"/>
  <c r="O826" i="6" s="1"/>
  <c r="O827" i="6" a="1"/>
  <c r="O827" i="6" s="1"/>
  <c r="O828" i="6" a="1"/>
  <c r="O828" i="6" s="1"/>
  <c r="O829" i="6" a="1"/>
  <c r="O829" i="6" s="1"/>
  <c r="O830" i="6" a="1"/>
  <c r="O830" i="6" s="1"/>
  <c r="O831" i="6" a="1"/>
  <c r="O831" i="6" s="1"/>
  <c r="O832" i="6" a="1"/>
  <c r="O832" i="6" s="1"/>
  <c r="O833" i="6" a="1"/>
  <c r="O833" i="6" s="1"/>
  <c r="O834" i="6" a="1"/>
  <c r="O834" i="6" s="1"/>
  <c r="O835" i="6" a="1"/>
  <c r="O835" i="6" s="1"/>
  <c r="O836" i="6" a="1"/>
  <c r="O836" i="6" s="1"/>
  <c r="O837" i="6" a="1"/>
  <c r="O837" i="6" s="1"/>
  <c r="O838" i="6" a="1"/>
  <c r="O838" i="6" s="1"/>
  <c r="O839" i="6" a="1"/>
  <c r="O839" i="6" s="1"/>
  <c r="O840" i="6" a="1"/>
  <c r="O840" i="6" s="1"/>
  <c r="O841" i="6" a="1"/>
  <c r="O841" i="6" s="1"/>
  <c r="O842" i="6" a="1"/>
  <c r="O842" i="6" s="1"/>
  <c r="O843" i="6" a="1"/>
  <c r="O843" i="6" s="1"/>
  <c r="O844" i="6" a="1"/>
  <c r="O844" i="6" s="1"/>
  <c r="O845" i="6" a="1"/>
  <c r="O845" i="6" s="1"/>
  <c r="O846" i="6" a="1"/>
  <c r="O846" i="6" s="1"/>
  <c r="O847" i="6" a="1"/>
  <c r="O847" i="6" s="1"/>
  <c r="O848" i="6" a="1"/>
  <c r="O848" i="6" s="1"/>
  <c r="O849" i="6" a="1"/>
  <c r="O849" i="6" s="1"/>
  <c r="O850" i="6" a="1"/>
  <c r="O850" i="6" s="1"/>
  <c r="O851" i="6" a="1"/>
  <c r="O851" i="6" s="1"/>
  <c r="O852" i="6" a="1"/>
  <c r="O852" i="6" s="1"/>
  <c r="O853" i="6" a="1"/>
  <c r="O853" i="6" s="1"/>
  <c r="O854" i="6" a="1"/>
  <c r="O854" i="6" s="1"/>
  <c r="O855" i="6" a="1"/>
  <c r="O855" i="6" s="1"/>
  <c r="O856" i="6" a="1"/>
  <c r="O856" i="6" s="1"/>
  <c r="O857" i="6" a="1"/>
  <c r="O857" i="6" s="1"/>
  <c r="O858" i="6" a="1"/>
  <c r="O858" i="6" s="1"/>
  <c r="O859" i="6" a="1"/>
  <c r="O859" i="6" s="1"/>
  <c r="O860" i="6" a="1"/>
  <c r="O860" i="6" s="1"/>
  <c r="O861" i="6" a="1"/>
  <c r="O861" i="6" s="1"/>
  <c r="O862" i="6" a="1"/>
  <c r="O862" i="6" s="1"/>
  <c r="O863" i="6" a="1"/>
  <c r="O863" i="6" s="1"/>
  <c r="O864" i="6" a="1"/>
  <c r="O864" i="6" s="1"/>
  <c r="O865" i="6" a="1"/>
  <c r="O865" i="6" s="1"/>
  <c r="O866" i="6" a="1"/>
  <c r="O866" i="6" s="1"/>
  <c r="O867" i="6" a="1"/>
  <c r="O867" i="6" s="1"/>
  <c r="O868" i="6" a="1"/>
  <c r="O868" i="6" s="1"/>
  <c r="O869" i="6" a="1"/>
  <c r="O869" i="6" s="1"/>
  <c r="O870" i="6" a="1"/>
  <c r="O870" i="6" s="1"/>
  <c r="O871" i="6" a="1"/>
  <c r="O871" i="6" s="1"/>
  <c r="O872" i="6" a="1"/>
  <c r="O872" i="6" s="1"/>
  <c r="O873" i="6" a="1"/>
  <c r="O873" i="6" s="1"/>
  <c r="O874" i="6" a="1"/>
  <c r="O874" i="6" s="1"/>
  <c r="O875" i="6" a="1"/>
  <c r="O875" i="6" s="1"/>
  <c r="O876" i="6" a="1"/>
  <c r="O876" i="6" s="1"/>
  <c r="O877" i="6" a="1"/>
  <c r="O877" i="6" s="1"/>
  <c r="O878" i="6" a="1"/>
  <c r="O878" i="6" s="1"/>
  <c r="O879" i="6" a="1"/>
  <c r="O879" i="6" s="1"/>
  <c r="O880" i="6" a="1"/>
  <c r="O880" i="6" s="1"/>
  <c r="O881" i="6" a="1"/>
  <c r="O881" i="6" s="1"/>
  <c r="O882" i="6" a="1"/>
  <c r="O882" i="6" s="1"/>
  <c r="O883" i="6" a="1"/>
  <c r="O883" i="6" s="1"/>
  <c r="O884" i="6" a="1"/>
  <c r="O884" i="6" s="1"/>
  <c r="O885" i="6" a="1"/>
  <c r="O885" i="6" s="1"/>
  <c r="O886" i="6" a="1"/>
  <c r="O886" i="6" s="1"/>
  <c r="O887" i="6" a="1"/>
  <c r="O887" i="6" s="1"/>
  <c r="O888" i="6" a="1"/>
  <c r="O888" i="6" s="1"/>
  <c r="O889" i="6" a="1"/>
  <c r="O889" i="6" s="1"/>
  <c r="O890" i="6" a="1"/>
  <c r="O890" i="6" s="1"/>
  <c r="O891" i="6" a="1"/>
  <c r="O891" i="6" s="1"/>
  <c r="O892" i="6" a="1"/>
  <c r="O892" i="6" s="1"/>
  <c r="O893" i="6" a="1"/>
  <c r="O893" i="6" s="1"/>
  <c r="O894" i="6" a="1"/>
  <c r="O894" i="6" s="1"/>
  <c r="O895" i="6" a="1"/>
  <c r="O895" i="6" s="1"/>
  <c r="O896" i="6" a="1"/>
  <c r="O896" i="6" s="1"/>
  <c r="O897" i="6" a="1"/>
  <c r="O897" i="6" s="1"/>
  <c r="O898" i="6" a="1"/>
  <c r="O898" i="6" s="1"/>
  <c r="O899" i="6" a="1"/>
  <c r="O899" i="6" s="1"/>
  <c r="O900" i="6" a="1"/>
  <c r="O900" i="6" s="1"/>
  <c r="O901" i="6" a="1"/>
  <c r="O901" i="6" s="1"/>
  <c r="O902" i="6" a="1"/>
  <c r="O902" i="6" s="1"/>
  <c r="O903" i="6" a="1"/>
  <c r="O903" i="6" s="1"/>
  <c r="O904" i="6" a="1"/>
  <c r="O904" i="6" s="1"/>
  <c r="O905" i="6" a="1"/>
  <c r="O905" i="6" s="1"/>
  <c r="O906" i="6" a="1"/>
  <c r="O906" i="6" s="1"/>
  <c r="O907" i="6" a="1"/>
  <c r="O907" i="6" s="1"/>
  <c r="O908" i="6" a="1"/>
  <c r="O908" i="6" s="1"/>
  <c r="O909" i="6" a="1"/>
  <c r="O909" i="6" s="1"/>
  <c r="O910" i="6" a="1"/>
  <c r="O910" i="6" s="1"/>
  <c r="O911" i="6" a="1"/>
  <c r="O911" i="6" s="1"/>
  <c r="O912" i="6" a="1"/>
  <c r="O912" i="6" s="1"/>
  <c r="O913" i="6" a="1"/>
  <c r="O913" i="6" s="1"/>
  <c r="O914" i="6" a="1"/>
  <c r="O914" i="6" s="1"/>
  <c r="O915" i="6" a="1"/>
  <c r="O915" i="6" s="1"/>
  <c r="O916" i="6" a="1"/>
  <c r="O916" i="6" s="1"/>
  <c r="O917" i="6" a="1"/>
  <c r="O917" i="6" s="1"/>
  <c r="O918" i="6" a="1"/>
  <c r="O918" i="6" s="1"/>
  <c r="O919" i="6" a="1"/>
  <c r="O919" i="6" s="1"/>
  <c r="O920" i="6" a="1"/>
  <c r="O920" i="6" s="1"/>
  <c r="O921" i="6" a="1"/>
  <c r="O921" i="6" s="1"/>
  <c r="O922" i="6" a="1"/>
  <c r="O922" i="6" s="1"/>
  <c r="O923" i="6" a="1"/>
  <c r="O923" i="6" s="1"/>
  <c r="O924" i="6" a="1"/>
  <c r="O924" i="6" s="1"/>
  <c r="O925" i="6" a="1"/>
  <c r="O925" i="6" s="1"/>
  <c r="O926" i="6" a="1"/>
  <c r="O926" i="6" s="1"/>
  <c r="O927" i="6" a="1"/>
  <c r="O927" i="6" s="1"/>
  <c r="O928" i="6" a="1"/>
  <c r="O928" i="6" s="1"/>
  <c r="O929" i="6" a="1"/>
  <c r="O929" i="6" s="1"/>
  <c r="O930" i="6" a="1"/>
  <c r="O930" i="6" s="1"/>
  <c r="O931" i="6" a="1"/>
  <c r="O931" i="6" s="1"/>
  <c r="O932" i="6" a="1"/>
  <c r="O932" i="6" s="1"/>
  <c r="O933" i="6" a="1"/>
  <c r="O933" i="6" s="1"/>
  <c r="O934" i="6" a="1"/>
  <c r="O934" i="6" s="1"/>
  <c r="O935" i="6" a="1"/>
  <c r="O935" i="6" s="1"/>
  <c r="O936" i="6" a="1"/>
  <c r="O936" i="6" s="1"/>
  <c r="O937" i="6" a="1"/>
  <c r="O937" i="6" s="1"/>
  <c r="O938" i="6" a="1"/>
  <c r="O938" i="6" s="1"/>
  <c r="O939" i="6" a="1"/>
  <c r="O939" i="6" s="1"/>
  <c r="O940" i="6" a="1"/>
  <c r="O940" i="6" s="1"/>
  <c r="O941" i="6" a="1"/>
  <c r="O941" i="6" s="1"/>
  <c r="O942" i="6" a="1"/>
  <c r="O942" i="6" s="1"/>
  <c r="O943" i="6" a="1"/>
  <c r="O943" i="6" s="1"/>
  <c r="O944" i="6" a="1"/>
  <c r="O944" i="6" s="1"/>
  <c r="O945" i="6" a="1"/>
  <c r="O945" i="6" s="1"/>
  <c r="O946" i="6" a="1"/>
  <c r="O946" i="6" s="1"/>
  <c r="O947" i="6" a="1"/>
  <c r="O947" i="6" s="1"/>
  <c r="O948" i="6" a="1"/>
  <c r="O948" i="6" s="1"/>
  <c r="O949" i="6" a="1"/>
  <c r="O949" i="6" s="1"/>
  <c r="O950" i="6" a="1"/>
  <c r="O950" i="6" s="1"/>
  <c r="O951" i="6" a="1"/>
  <c r="O951" i="6" s="1"/>
  <c r="O952" i="6" a="1"/>
  <c r="O952" i="6" s="1"/>
  <c r="O953" i="6" a="1"/>
  <c r="O953" i="6" s="1"/>
  <c r="O954" i="6" a="1"/>
  <c r="O954" i="6" s="1"/>
  <c r="O955" i="6" a="1"/>
  <c r="O955" i="6" s="1"/>
  <c r="O956" i="6" a="1"/>
  <c r="O956" i="6" s="1"/>
  <c r="O957" i="6" a="1"/>
  <c r="O957" i="6" s="1"/>
  <c r="O958" i="6" a="1"/>
  <c r="O958" i="6" s="1"/>
  <c r="O959" i="6" a="1"/>
  <c r="O959" i="6" s="1"/>
  <c r="O960" i="6" a="1"/>
  <c r="O960" i="6" s="1"/>
  <c r="O961" i="6" a="1"/>
  <c r="O961" i="6" s="1"/>
  <c r="O962" i="6" a="1"/>
  <c r="O962" i="6" s="1"/>
  <c r="O963" i="6" a="1"/>
  <c r="O963" i="6" s="1"/>
  <c r="O964" i="6" a="1"/>
  <c r="O964" i="6" s="1"/>
  <c r="O965" i="6" a="1"/>
  <c r="O965" i="6" s="1"/>
  <c r="O966" i="6" a="1"/>
  <c r="O966" i="6" s="1"/>
  <c r="O967" i="6" a="1"/>
  <c r="O967" i="6" s="1"/>
  <c r="O968" i="6" a="1"/>
  <c r="O968" i="6" s="1"/>
  <c r="O969" i="6" a="1"/>
  <c r="O969" i="6" s="1"/>
  <c r="O970" i="6" a="1"/>
  <c r="O970" i="6" s="1"/>
  <c r="O971" i="6" a="1"/>
  <c r="O971" i="6" s="1"/>
  <c r="O972" i="6" a="1"/>
  <c r="O972" i="6" s="1"/>
  <c r="O973" i="6" a="1"/>
  <c r="O973" i="6" s="1"/>
  <c r="O974" i="6" a="1"/>
  <c r="O974" i="6" s="1"/>
  <c r="O975" i="6" a="1"/>
  <c r="O975" i="6" s="1"/>
  <c r="O976" i="6" a="1"/>
  <c r="O976" i="6" s="1"/>
  <c r="O977" i="6" a="1"/>
  <c r="O977" i="6" s="1"/>
  <c r="O978" i="6" a="1"/>
  <c r="O978" i="6" s="1"/>
  <c r="O979" i="6" a="1"/>
  <c r="O979" i="6" s="1"/>
  <c r="O980" i="6" a="1"/>
  <c r="O980" i="6" s="1"/>
  <c r="O981" i="6" a="1"/>
  <c r="O981" i="6" s="1"/>
  <c r="O982" i="6" a="1"/>
  <c r="O982" i="6" s="1"/>
  <c r="O983" i="6" a="1"/>
  <c r="O983" i="6" s="1"/>
  <c r="O984" i="6" a="1"/>
  <c r="O984" i="6" s="1"/>
  <c r="O985" i="6" a="1"/>
  <c r="O985" i="6" s="1"/>
  <c r="O986" i="6" a="1"/>
  <c r="O986" i="6" s="1"/>
  <c r="O987" i="6" a="1"/>
  <c r="O987" i="6" s="1"/>
  <c r="O988" i="6" a="1"/>
  <c r="O988" i="6" s="1"/>
  <c r="O989" i="6" a="1"/>
  <c r="O989" i="6" s="1"/>
  <c r="O990" i="6" a="1"/>
  <c r="O990" i="6" s="1"/>
  <c r="O991" i="6" a="1"/>
  <c r="O991" i="6" s="1"/>
  <c r="O992" i="6" a="1"/>
  <c r="O992" i="6" s="1"/>
  <c r="O993" i="6" a="1"/>
  <c r="O993" i="6" s="1"/>
  <c r="O994" i="6" a="1"/>
  <c r="O994" i="6" s="1"/>
  <c r="O995" i="6" a="1"/>
  <c r="O995" i="6" s="1"/>
  <c r="O996" i="6" a="1"/>
  <c r="O996" i="6" s="1"/>
  <c r="O997" i="6" a="1"/>
  <c r="O997" i="6" s="1"/>
  <c r="O998" i="6" a="1"/>
  <c r="O998" i="6" s="1"/>
  <c r="O999" i="6" a="1"/>
  <c r="O999" i="6" s="1"/>
  <c r="O1000" i="6" a="1"/>
  <c r="O1000" i="6" s="1"/>
  <c r="O1001" i="6" a="1"/>
  <c r="O1001" i="6" s="1"/>
  <c r="O1002" i="6" a="1"/>
  <c r="O1002" i="6" s="1"/>
  <c r="O1003" i="6" a="1"/>
  <c r="O1003" i="6" s="1"/>
  <c r="O1004" i="6" a="1"/>
  <c r="O1004" i="6" s="1"/>
  <c r="O1005" i="6" a="1"/>
  <c r="O1005" i="6" s="1"/>
  <c r="O1006" i="6" a="1"/>
  <c r="O1006" i="6" s="1"/>
  <c r="O1007" i="6" a="1"/>
  <c r="O1007" i="6" s="1"/>
  <c r="O1008" i="6" a="1"/>
  <c r="O1008" i="6" s="1"/>
  <c r="O1009" i="6" a="1"/>
  <c r="O1009" i="6" s="1"/>
  <c r="O1010" i="6" a="1"/>
  <c r="O1010" i="6" s="1"/>
  <c r="O1011" i="6" a="1"/>
  <c r="O1011" i="6" s="1"/>
  <c r="O1012" i="6" a="1"/>
  <c r="O1012" i="6" s="1"/>
  <c r="O1013" i="6" a="1"/>
  <c r="O1013" i="6" s="1"/>
  <c r="O1014" i="6" a="1"/>
  <c r="O1014" i="6" s="1"/>
  <c r="O1015" i="6" a="1"/>
  <c r="O1015" i="6" s="1"/>
  <c r="O1016" i="6" a="1"/>
  <c r="O1016" i="6" s="1"/>
  <c r="O1017" i="6" a="1"/>
  <c r="O1017" i="6" s="1"/>
  <c r="O1018" i="6" a="1"/>
  <c r="O1018" i="6" s="1"/>
  <c r="O1019" i="6" a="1"/>
  <c r="O1019" i="6" s="1"/>
  <c r="O1020" i="6" a="1"/>
  <c r="O1020" i="6" s="1"/>
  <c r="O1021" i="6" a="1"/>
  <c r="O1021" i="6" s="1"/>
  <c r="O1022" i="6" a="1"/>
  <c r="O1022" i="6" s="1"/>
  <c r="O1023" i="6" a="1"/>
  <c r="O1023" i="6" s="1"/>
  <c r="O1024" i="6" a="1"/>
  <c r="O1024" i="6" s="1"/>
  <c r="O1025" i="6" a="1"/>
  <c r="O1025" i="6" s="1"/>
  <c r="O1026" i="6" a="1"/>
  <c r="O1026" i="6" s="1"/>
  <c r="O1027" i="6" a="1"/>
  <c r="O1027" i="6" s="1"/>
  <c r="O1028" i="6" a="1"/>
  <c r="O1028" i="6" s="1"/>
  <c r="O1029" i="6" a="1"/>
  <c r="O1029" i="6" s="1"/>
  <c r="O1030" i="6" a="1"/>
  <c r="O1030" i="6" s="1"/>
  <c r="O1031" i="6" a="1"/>
  <c r="O1031" i="6" s="1"/>
  <c r="O1032" i="6" a="1"/>
  <c r="O1032" i="6" s="1"/>
  <c r="O1033" i="6" a="1"/>
  <c r="O1033" i="6" s="1"/>
  <c r="O1034" i="6" a="1"/>
  <c r="O1034" i="6" s="1"/>
  <c r="O1035" i="6" a="1"/>
  <c r="O1035" i="6" s="1"/>
  <c r="O1036" i="6" a="1"/>
  <c r="O1036" i="6" s="1"/>
  <c r="O1037" i="6" a="1"/>
  <c r="O1037" i="6" s="1"/>
  <c r="O1038" i="6" a="1"/>
  <c r="O1038" i="6" s="1"/>
  <c r="O1039" i="6" a="1"/>
  <c r="O1039" i="6" s="1"/>
  <c r="O1040" i="6" a="1"/>
  <c r="O1040" i="6" s="1"/>
  <c r="O1041" i="6" a="1"/>
  <c r="O1041" i="6" s="1"/>
  <c r="O1042" i="6" a="1"/>
  <c r="O1042" i="6" s="1"/>
  <c r="O1043" i="6" a="1"/>
  <c r="O1043" i="6" s="1"/>
  <c r="O1044" i="6" a="1"/>
  <c r="O1044" i="6" s="1"/>
  <c r="O1045" i="6" a="1"/>
  <c r="O1045" i="6" s="1"/>
  <c r="O1046" i="6" a="1"/>
  <c r="O1046" i="6" s="1"/>
  <c r="O1047" i="6" a="1"/>
  <c r="O1047" i="6" s="1"/>
  <c r="O1048" i="6" a="1"/>
  <c r="O1048" i="6" s="1"/>
  <c r="O1049" i="6" a="1"/>
  <c r="O1049" i="6" s="1"/>
  <c r="O1050" i="6" a="1"/>
  <c r="O1050" i="6" s="1"/>
  <c r="B5" i="6"/>
  <c r="O76" i="6" l="1" a="1"/>
  <c r="O76" i="6" s="1"/>
  <c r="P76" i="6" l="1" a="1"/>
  <c r="P76" i="6" s="1"/>
  <c r="P77" i="6" l="1" a="1"/>
  <c r="P77" i="6" s="1"/>
  <c r="O77" i="6" s="1" a="1"/>
  <c r="O77" i="6" s="1"/>
  <c r="P78" i="6" s="1" a="1"/>
  <c r="P78" i="6" s="1"/>
  <c r="O73" i="6" a="1"/>
  <c r="O73" i="6" s="1"/>
  <c r="P73" i="6" s="1" a="1"/>
  <c r="P73" i="6" s="1"/>
  <c r="O78" i="6" l="1" a="1"/>
  <c r="O78" i="6" s="1"/>
  <c r="O74" i="6" a="1"/>
  <c r="O74" i="6" s="1"/>
  <c r="P74" i="6" s="1" a="1"/>
  <c r="P74" i="6" s="1"/>
  <c r="O75" i="6" s="1" a="1"/>
  <c r="O75" i="6" s="1"/>
  <c r="P75" i="6" s="1" a="1"/>
  <c r="P75" i="6" s="1"/>
  <c r="P79" i="6" a="1"/>
  <c r="P79" i="6" s="1"/>
  <c r="O79" i="6" s="1" a="1"/>
  <c r="O79" i="6" s="1"/>
  <c r="D66" i="6" l="1"/>
  <c r="D65" i="6"/>
  <c r="U70" i="6" l="1"/>
  <c r="D67" i="6"/>
  <c r="D68" i="6"/>
  <c r="V70" i="6" l="1"/>
  <c r="U72" i="6"/>
  <c r="V72" i="6" l="1"/>
  <c r="W70" i="6"/>
  <c r="X70" i="6" l="1"/>
  <c r="W72" i="6"/>
  <c r="Y70" i="6" l="1"/>
  <c r="X72" i="6"/>
  <c r="Z70" i="6" l="1"/>
  <c r="Y72" i="6"/>
  <c r="AA70" i="6" l="1"/>
  <c r="Z72" i="6"/>
  <c r="AB70" i="6" l="1"/>
  <c r="AA72" i="6"/>
  <c r="AB72" i="6" l="1"/>
  <c r="AC70" i="6"/>
  <c r="AD70" i="6" l="1"/>
  <c r="AC72" i="6"/>
  <c r="AD72" i="6" l="1"/>
  <c r="AE70" i="6"/>
  <c r="AF70" i="6" l="1"/>
  <c r="AE72" i="6"/>
  <c r="AG70" i="6" l="1"/>
  <c r="AF72" i="6"/>
  <c r="AH70" i="6" l="1"/>
  <c r="AG72" i="6"/>
  <c r="AI70" i="6" l="1"/>
  <c r="AH72" i="6"/>
  <c r="AJ70" i="6" l="1"/>
  <c r="AI72" i="6"/>
  <c r="AJ72" i="6" l="1"/>
  <c r="AK70" i="6"/>
  <c r="AL70" i="6" l="1"/>
  <c r="AK72" i="6"/>
  <c r="AM70" i="6" l="1"/>
  <c r="AL72" i="6"/>
  <c r="AN70" i="6" l="1"/>
  <c r="AM72" i="6"/>
  <c r="AO70" i="6" l="1"/>
  <c r="AN72" i="6"/>
  <c r="AP70" i="6" l="1"/>
  <c r="AO72" i="6"/>
  <c r="AQ70" i="6" l="1"/>
  <c r="AP72" i="6"/>
  <c r="AR70" i="6" l="1"/>
  <c r="AQ72" i="6"/>
  <c r="AS70" i="6" l="1"/>
  <c r="AR72" i="6"/>
  <c r="AT70" i="6" l="1"/>
  <c r="AS72" i="6"/>
  <c r="AT72" i="6" l="1"/>
  <c r="AU70" i="6"/>
  <c r="AV70" i="6" l="1"/>
  <c r="AU72" i="6"/>
  <c r="AW70" i="6" l="1"/>
  <c r="AV72" i="6"/>
  <c r="AX70" i="6" l="1"/>
  <c r="AW72" i="6"/>
  <c r="AY70" i="6" l="1"/>
  <c r="AX72" i="6"/>
  <c r="AZ70" i="6" l="1"/>
  <c r="AY72" i="6"/>
  <c r="AZ72" i="6" l="1"/>
  <c r="BA70" i="6"/>
  <c r="BB70" i="6" l="1"/>
  <c r="BA72" i="6"/>
  <c r="BB72" i="6" l="1"/>
  <c r="BC70" i="6"/>
  <c r="BD70" i="6" l="1"/>
  <c r="BC72" i="6"/>
  <c r="BE70" i="6" l="1"/>
  <c r="BD72" i="6"/>
  <c r="BF70" i="6" l="1"/>
  <c r="BE72" i="6"/>
  <c r="BG70" i="6" l="1"/>
  <c r="BF72" i="6"/>
  <c r="BH70" i="6" l="1"/>
  <c r="BG72" i="6"/>
  <c r="BH72" i="6" l="1"/>
  <c r="BI70" i="6"/>
  <c r="BJ70" i="6" l="1"/>
  <c r="BI72" i="6"/>
  <c r="BJ72" i="6" l="1"/>
  <c r="BK70" i="6"/>
  <c r="BL70" i="6" l="1"/>
  <c r="BK72" i="6"/>
  <c r="BM70" i="6" l="1"/>
  <c r="BL72" i="6"/>
  <c r="BN70" i="6" l="1"/>
  <c r="BM72" i="6"/>
  <c r="BO70" i="6" l="1"/>
  <c r="BN72" i="6"/>
  <c r="BP70" i="6" l="1"/>
  <c r="BO72" i="6"/>
  <c r="BP72" i="6" l="1"/>
  <c r="BQ70" i="6"/>
  <c r="BR70" i="6" l="1"/>
  <c r="BQ72" i="6"/>
  <c r="BS70" i="6" l="1"/>
  <c r="BR72" i="6"/>
  <c r="BT70" i="6" l="1"/>
  <c r="BS72" i="6"/>
  <c r="BU70" i="6" l="1"/>
  <c r="BT72" i="6"/>
  <c r="BV70" i="6" l="1"/>
  <c r="BU72" i="6"/>
  <c r="BW70" i="6" l="1"/>
  <c r="BV72" i="6"/>
  <c r="BX70" i="6" l="1"/>
  <c r="BW72" i="6"/>
  <c r="BY70" i="6" l="1"/>
  <c r="BX72" i="6"/>
  <c r="BZ70" i="6" l="1"/>
  <c r="BY72" i="6"/>
  <c r="BZ72" i="6" l="1"/>
  <c r="CA70" i="6"/>
  <c r="CB70" i="6" l="1"/>
  <c r="CA72" i="6"/>
  <c r="CC70" i="6" l="1"/>
  <c r="CB72" i="6"/>
  <c r="CD70" i="6" l="1"/>
  <c r="CC72" i="6"/>
  <c r="CE70" i="6" l="1"/>
  <c r="CD72" i="6"/>
  <c r="CF70" i="6" l="1"/>
  <c r="CE72" i="6"/>
  <c r="CF72" i="6" l="1"/>
  <c r="CG70" i="6"/>
  <c r="CH70" i="6" l="1"/>
  <c r="CG72" i="6"/>
  <c r="CH72" i="6" l="1"/>
  <c r="CI70" i="6"/>
  <c r="CJ70" i="6" l="1"/>
  <c r="CI72" i="6"/>
  <c r="CK70" i="6" l="1"/>
  <c r="CJ72" i="6"/>
  <c r="CL70" i="6" l="1"/>
  <c r="CK72" i="6"/>
  <c r="CM70" i="6" l="1"/>
  <c r="CL72" i="6"/>
  <c r="CN70" i="6" l="1"/>
  <c r="CM72" i="6"/>
  <c r="CN72" i="6" l="1"/>
  <c r="CO70" i="6"/>
  <c r="CP70" i="6" l="1"/>
  <c r="CO72" i="6"/>
  <c r="CP72" i="6" l="1"/>
  <c r="CQ70" i="6"/>
  <c r="CR70" i="6" l="1"/>
  <c r="CQ72" i="6"/>
  <c r="CS70" i="6" l="1"/>
  <c r="CR72" i="6"/>
  <c r="CT70" i="6" l="1"/>
  <c r="CS72" i="6"/>
  <c r="CU70" i="6" l="1"/>
  <c r="CT72" i="6"/>
  <c r="CV70" i="6" l="1"/>
  <c r="CU72" i="6"/>
  <c r="CV72" i="6" l="1"/>
  <c r="CW70" i="6"/>
  <c r="CX70" i="6" l="1"/>
  <c r="CW72" i="6"/>
  <c r="CY70" i="6" l="1"/>
  <c r="CX72" i="6"/>
  <c r="CZ70" i="6" l="1"/>
  <c r="CY72" i="6"/>
  <c r="DA70" i="6" l="1"/>
  <c r="CZ72" i="6"/>
  <c r="DB70" i="6" l="1"/>
  <c r="DA72" i="6"/>
  <c r="DC70" i="6" l="1"/>
  <c r="DB72" i="6"/>
  <c r="DD70" i="6" l="1"/>
  <c r="DC72" i="6"/>
  <c r="DE70" i="6" l="1"/>
  <c r="DD72" i="6"/>
  <c r="DF70" i="6" l="1"/>
  <c r="DE72" i="6"/>
  <c r="DF72" i="6" l="1"/>
  <c r="DG70" i="6"/>
  <c r="DH70" i="6" l="1"/>
  <c r="DG72" i="6"/>
  <c r="DI70" i="6" l="1"/>
  <c r="DH72" i="6"/>
  <c r="DJ70" i="6" l="1"/>
  <c r="DI72" i="6"/>
  <c r="DK70" i="6" l="1"/>
  <c r="DJ72" i="6"/>
  <c r="DL70" i="6" l="1"/>
  <c r="DK72" i="6"/>
  <c r="DL72" i="6" l="1"/>
  <c r="DM70" i="6"/>
  <c r="DN70" i="6" l="1"/>
  <c r="DM72" i="6"/>
  <c r="DN72" i="6" l="1"/>
  <c r="DO70" i="6"/>
  <c r="DP70" i="6" l="1"/>
  <c r="DO72" i="6"/>
  <c r="DQ70" i="6" l="1"/>
  <c r="DP72" i="6"/>
  <c r="DR70" i="6" l="1"/>
  <c r="DQ72" i="6"/>
  <c r="DS70" i="6" l="1"/>
  <c r="DR72" i="6"/>
  <c r="DT70" i="6" l="1"/>
  <c r="DS72" i="6"/>
  <c r="DT72" i="6" l="1"/>
  <c r="DU70" i="6"/>
  <c r="DV70" i="6" l="1"/>
  <c r="DU72" i="6"/>
  <c r="DV72" i="6" l="1"/>
  <c r="DW70" i="6"/>
  <c r="DX70" i="6" l="1"/>
  <c r="DW72" i="6"/>
  <c r="DY70" i="6" l="1"/>
  <c r="DX72" i="6"/>
  <c r="DZ70" i="6" l="1"/>
  <c r="DY72" i="6"/>
  <c r="EA70" i="6" l="1"/>
  <c r="DZ72" i="6"/>
  <c r="EB70" i="6" l="1"/>
  <c r="EA72" i="6"/>
  <c r="EB72" i="6" l="1"/>
  <c r="EC70" i="6"/>
  <c r="ED70" i="6" l="1"/>
  <c r="EC72" i="6"/>
  <c r="EE70" i="6" l="1"/>
  <c r="ED72" i="6"/>
  <c r="EF70" i="6" l="1"/>
  <c r="EE72" i="6"/>
  <c r="EG70" i="6" l="1"/>
  <c r="EF72" i="6"/>
  <c r="EH70" i="6" l="1"/>
  <c r="EG72" i="6"/>
  <c r="EI70" i="6" l="1"/>
  <c r="EH72" i="6"/>
  <c r="EJ70" i="6" l="1"/>
  <c r="EI72" i="6"/>
  <c r="EK70" i="6" l="1"/>
  <c r="EJ72" i="6"/>
  <c r="EL70" i="6" l="1"/>
  <c r="EK72" i="6"/>
  <c r="EL72" i="6" l="1"/>
  <c r="EM70" i="6"/>
  <c r="EN70" i="6" l="1"/>
  <c r="EM72" i="6"/>
  <c r="EO70" i="6" l="1"/>
  <c r="EN72" i="6"/>
  <c r="EP70" i="6" l="1"/>
  <c r="EO72" i="6"/>
  <c r="EQ70" i="6" l="1"/>
  <c r="EP72" i="6"/>
  <c r="ER70" i="6" l="1"/>
  <c r="EQ72" i="6"/>
  <c r="ER72" i="6" l="1"/>
  <c r="ES70" i="6"/>
  <c r="ET70" i="6" l="1"/>
  <c r="ES72" i="6"/>
  <c r="ET72" i="6" l="1"/>
  <c r="EU70" i="6"/>
  <c r="EV70" i="6" l="1"/>
  <c r="EU72" i="6"/>
  <c r="EW70" i="6" l="1"/>
  <c r="EV72" i="6"/>
  <c r="EX70" i="6" l="1"/>
  <c r="EW72" i="6"/>
  <c r="EY70" i="6" l="1"/>
  <c r="EX72" i="6"/>
  <c r="EZ70" i="6" l="1"/>
  <c r="EY72" i="6"/>
  <c r="EZ72" i="6" l="1"/>
  <c r="FA70" i="6"/>
  <c r="FB70" i="6" l="1"/>
  <c r="FA72" i="6"/>
  <c r="FB72" i="6" l="1"/>
  <c r="FC70" i="6"/>
  <c r="FD70" i="6" l="1"/>
  <c r="FC72" i="6"/>
  <c r="FE70" i="6" l="1"/>
  <c r="FD72" i="6"/>
  <c r="FF70" i="6" l="1"/>
  <c r="FE72" i="6"/>
  <c r="FG70" i="6" l="1"/>
  <c r="FF72" i="6"/>
  <c r="FH70" i="6" l="1"/>
  <c r="FG72" i="6"/>
  <c r="FH72" i="6" l="1"/>
  <c r="FI70" i="6"/>
  <c r="FJ70" i="6" l="1"/>
  <c r="FI72" i="6"/>
  <c r="FK70" i="6" l="1"/>
  <c r="FJ72" i="6"/>
  <c r="FL70" i="6" l="1"/>
  <c r="FK72" i="6"/>
  <c r="FM70" i="6" l="1"/>
  <c r="FL72" i="6"/>
  <c r="FN70" i="6" l="1"/>
  <c r="FM72" i="6"/>
  <c r="FO70" i="6" l="1"/>
  <c r="FN72" i="6"/>
  <c r="FO72" i="6" l="1"/>
  <c r="FP70" i="6"/>
  <c r="FQ70" i="6" l="1"/>
  <c r="FP72" i="6"/>
  <c r="FR70" i="6" l="1"/>
  <c r="FQ72" i="6"/>
  <c r="FR72" i="6" l="1"/>
  <c r="FS70" i="6"/>
  <c r="FT70" i="6" l="1"/>
  <c r="FS72" i="6"/>
  <c r="FU70" i="6" l="1"/>
  <c r="FT72" i="6"/>
  <c r="FV70" i="6" l="1"/>
  <c r="FU72" i="6"/>
  <c r="FW70" i="6" l="1"/>
  <c r="FV72" i="6"/>
  <c r="FW72" i="6" l="1"/>
  <c r="FX70" i="6"/>
  <c r="FY70" i="6" l="1"/>
  <c r="FX72" i="6"/>
  <c r="FZ70" i="6" l="1"/>
  <c r="FY72" i="6"/>
  <c r="FZ72" i="6" l="1"/>
  <c r="GA70" i="6"/>
  <c r="GB70" i="6" l="1"/>
  <c r="GA72" i="6"/>
  <c r="GC70" i="6" l="1"/>
  <c r="GB72" i="6"/>
  <c r="GD70" i="6" l="1"/>
  <c r="GC72" i="6"/>
  <c r="GE70" i="6" l="1"/>
  <c r="GD72" i="6"/>
  <c r="GE72" i="6" l="1"/>
  <c r="GF70" i="6"/>
  <c r="GF72" i="6" l="1"/>
  <c r="GG70" i="6"/>
  <c r="GH70" i="6" l="1"/>
  <c r="GG72" i="6"/>
  <c r="GH72" i="6" l="1"/>
  <c r="GI70" i="6"/>
  <c r="GJ70" i="6" l="1"/>
  <c r="GI72" i="6"/>
  <c r="GK70" i="6" l="1"/>
  <c r="GJ72" i="6"/>
  <c r="GL70" i="6" l="1"/>
  <c r="GK72" i="6"/>
  <c r="GM70" i="6" l="1"/>
  <c r="GL72" i="6"/>
  <c r="GM72" i="6" l="1"/>
  <c r="GN70" i="6"/>
  <c r="GN72" i="6" l="1"/>
  <c r="GO70" i="6"/>
  <c r="GP70" i="6" l="1"/>
  <c r="GO72" i="6"/>
  <c r="GP72" i="6" l="1"/>
  <c r="GQ70" i="6"/>
  <c r="GR70" i="6" l="1"/>
  <c r="GQ72" i="6"/>
  <c r="GS70" i="6" l="1"/>
  <c r="GR72" i="6"/>
  <c r="GT70" i="6" l="1"/>
  <c r="GS72" i="6"/>
  <c r="GU70" i="6" l="1"/>
  <c r="GT72" i="6"/>
  <c r="GU72" i="6" l="1"/>
  <c r="GV70" i="6"/>
  <c r="GW70" i="6" l="1"/>
  <c r="GV72" i="6"/>
  <c r="GX70" i="6" l="1"/>
  <c r="GW72" i="6"/>
  <c r="GX72" i="6" l="1"/>
  <c r="GY70" i="6"/>
  <c r="GZ70" i="6" l="1"/>
  <c r="GY72" i="6"/>
  <c r="HA70" i="6" l="1"/>
  <c r="GZ72" i="6"/>
  <c r="HB70" i="6" l="1"/>
  <c r="HA72" i="6"/>
  <c r="HC70" i="6" l="1"/>
  <c r="HB72" i="6"/>
  <c r="HC72" i="6" l="1"/>
  <c r="HD70" i="6"/>
  <c r="HE70" i="6" l="1"/>
  <c r="HD72" i="6"/>
  <c r="HF70" i="6" l="1"/>
  <c r="HE72" i="6"/>
  <c r="HF72" i="6" l="1"/>
  <c r="HG70" i="6"/>
  <c r="HH70" i="6" l="1"/>
  <c r="HG72" i="6"/>
  <c r="HI70" i="6" l="1"/>
  <c r="HH72" i="6"/>
  <c r="HJ70" i="6" l="1"/>
  <c r="HI72" i="6"/>
  <c r="HK70" i="6" l="1"/>
  <c r="HJ72" i="6"/>
  <c r="HK72" i="6" l="1"/>
  <c r="HL70" i="6"/>
  <c r="HL72" i="6" l="1"/>
  <c r="HM70" i="6"/>
  <c r="HN70" i="6" l="1"/>
  <c r="HM72" i="6"/>
  <c r="HN72" i="6" l="1"/>
  <c r="HO70" i="6"/>
  <c r="HO72" i="6" l="1"/>
  <c r="HP70" i="6"/>
  <c r="HQ70" i="6" l="1"/>
  <c r="HP72" i="6"/>
  <c r="HR70" i="6" l="1"/>
  <c r="HQ72" i="6"/>
  <c r="HS70" i="6" l="1"/>
  <c r="HR72" i="6"/>
  <c r="HS72" i="6" l="1"/>
  <c r="HT70" i="6"/>
  <c r="HU70" i="6" l="1"/>
  <c r="HT72" i="6"/>
  <c r="HV70" i="6" l="1"/>
  <c r="HU72" i="6"/>
  <c r="HV72" i="6" l="1"/>
  <c r="HW70" i="6"/>
  <c r="HW72" i="6" l="1"/>
  <c r="HX70" i="6"/>
  <c r="HY70" i="6" l="1"/>
  <c r="HX72" i="6"/>
  <c r="HZ70" i="6" l="1"/>
  <c r="HY72" i="6"/>
  <c r="IA70" i="6" l="1"/>
  <c r="HZ72" i="6"/>
  <c r="IA72" i="6" l="1"/>
  <c r="IB70" i="6"/>
  <c r="IC70" i="6" l="1"/>
  <c r="IB72" i="6"/>
  <c r="ID70" i="6" l="1"/>
  <c r="IC72" i="6"/>
  <c r="ID72" i="6" l="1"/>
  <c r="IE70" i="6"/>
  <c r="IE72" i="6" l="1"/>
  <c r="IF70" i="6"/>
  <c r="IG70" i="6" l="1"/>
  <c r="IF72" i="6"/>
  <c r="IH70" i="6" l="1"/>
  <c r="IG72" i="6"/>
  <c r="II70" i="6" l="1"/>
  <c r="IH72" i="6"/>
  <c r="II72" i="6" l="1"/>
  <c r="IJ70" i="6"/>
  <c r="IJ72" i="6" l="1"/>
  <c r="IK70" i="6"/>
  <c r="IL70" i="6" l="1"/>
  <c r="IK72" i="6"/>
  <c r="IL72" i="6" l="1"/>
  <c r="IM70" i="6"/>
  <c r="IM72" i="6" l="1"/>
  <c r="IN70" i="6"/>
  <c r="IO70" i="6" l="1"/>
  <c r="IN72" i="6"/>
  <c r="IP70" i="6" l="1"/>
  <c r="IO72" i="6"/>
  <c r="IQ70" i="6" l="1"/>
  <c r="IP72" i="6"/>
  <c r="IQ72" i="6" l="1"/>
  <c r="IR70" i="6"/>
  <c r="IS70" i="6" l="1"/>
  <c r="IR72" i="6"/>
  <c r="IT70" i="6" l="1"/>
  <c r="IS72" i="6"/>
  <c r="IT72" i="6" l="1"/>
  <c r="IU70" i="6"/>
  <c r="IU72" i="6" l="1"/>
  <c r="IV70" i="6"/>
  <c r="IW70" i="6" l="1"/>
  <c r="IV72" i="6"/>
  <c r="IX70" i="6" l="1"/>
  <c r="IW72" i="6"/>
  <c r="IY70" i="6" l="1"/>
  <c r="IX72" i="6"/>
  <c r="IY72" i="6" l="1"/>
  <c r="IZ70" i="6"/>
  <c r="JA70" i="6" l="1"/>
  <c r="IZ72" i="6"/>
  <c r="JB70" i="6" l="1"/>
  <c r="JA72" i="6"/>
  <c r="JB72" i="6" l="1"/>
  <c r="JC70" i="6"/>
  <c r="JC72" i="6" l="1"/>
  <c r="JD70" i="6"/>
  <c r="JE70" i="6" l="1"/>
  <c r="JD72" i="6"/>
  <c r="JF70" i="6" l="1"/>
  <c r="JE72" i="6"/>
  <c r="JG70" i="6" l="1"/>
  <c r="JF72" i="6"/>
  <c r="JG72" i="6" l="1"/>
  <c r="JH70" i="6"/>
  <c r="JH72" i="6" l="1"/>
  <c r="JI70" i="6"/>
  <c r="JJ70" i="6" l="1"/>
  <c r="JI72" i="6"/>
  <c r="JJ72" i="6" l="1"/>
  <c r="JK70" i="6"/>
  <c r="JK72" i="6" l="1"/>
  <c r="JL70" i="6"/>
  <c r="JM70" i="6" l="1"/>
  <c r="JL72" i="6"/>
  <c r="JN70" i="6" l="1"/>
  <c r="JM72" i="6"/>
  <c r="JO70" i="6" l="1"/>
  <c r="JN72" i="6"/>
  <c r="JO72" i="6" l="1"/>
  <c r="JP70" i="6"/>
  <c r="JQ70" i="6" l="1"/>
  <c r="JP72" i="6"/>
  <c r="JR70" i="6" l="1"/>
  <c r="JQ72" i="6"/>
  <c r="JR72" i="6" l="1"/>
  <c r="JS70" i="6"/>
  <c r="JS72" i="6" l="1"/>
  <c r="JT70" i="6"/>
  <c r="JU70" i="6" l="1"/>
  <c r="JT72" i="6"/>
  <c r="JV70" i="6" l="1"/>
  <c r="JU72" i="6"/>
  <c r="JW70" i="6" l="1"/>
  <c r="JV72" i="6"/>
  <c r="JW72" i="6" l="1"/>
  <c r="JX70" i="6"/>
  <c r="JX72" i="6" l="1"/>
  <c r="JY70" i="6"/>
  <c r="JZ70" i="6" l="1"/>
  <c r="JY72" i="6"/>
  <c r="JZ72" i="6" l="1"/>
  <c r="KA70" i="6"/>
  <c r="KA72" i="6" l="1"/>
  <c r="KB70" i="6"/>
  <c r="KC70" i="6" l="1"/>
  <c r="KB72" i="6"/>
  <c r="KD70" i="6" l="1"/>
  <c r="KC72" i="6"/>
  <c r="KE70" i="6" l="1"/>
  <c r="KD72" i="6"/>
  <c r="KE72" i="6" l="1"/>
  <c r="KF70" i="6"/>
  <c r="KG70" i="6" l="1"/>
  <c r="KF72" i="6"/>
  <c r="KH70" i="6" l="1"/>
  <c r="KG72" i="6"/>
  <c r="KH72" i="6" l="1"/>
  <c r="KI70" i="6"/>
  <c r="KI72" i="6" l="1"/>
  <c r="KJ70" i="6"/>
  <c r="KK70" i="6" l="1"/>
  <c r="KJ72" i="6"/>
  <c r="KL70" i="6" l="1"/>
  <c r="KK72" i="6"/>
  <c r="KM70" i="6" l="1"/>
  <c r="KL72" i="6"/>
  <c r="KM72" i="6" l="1"/>
  <c r="KN70" i="6"/>
  <c r="KO70" i="6" l="1"/>
  <c r="KN72" i="6"/>
  <c r="KP70" i="6" l="1"/>
  <c r="KO72" i="6"/>
  <c r="KP72" i="6" l="1"/>
  <c r="KQ70" i="6"/>
  <c r="KQ72" i="6" l="1"/>
  <c r="KR70" i="6"/>
  <c r="KS70" i="6" l="1"/>
  <c r="KR72" i="6"/>
  <c r="KT70" i="6" l="1"/>
  <c r="KS72" i="6"/>
  <c r="KU70" i="6" l="1"/>
  <c r="KT72" i="6"/>
  <c r="KU72" i="6" l="1"/>
  <c r="KV70" i="6"/>
  <c r="KV72" i="6" l="1"/>
  <c r="KW70" i="6"/>
  <c r="KX70" i="6" l="1"/>
  <c r="KW72" i="6"/>
  <c r="KX72" i="6" l="1"/>
  <c r="KY70" i="6"/>
  <c r="KY72" i="6" l="1"/>
  <c r="KZ70" i="6"/>
  <c r="LA70" i="6" l="1"/>
  <c r="KZ72" i="6"/>
  <c r="LB70" i="6" l="1"/>
  <c r="LA72" i="6"/>
  <c r="LC70" i="6" l="1"/>
  <c r="LB72" i="6"/>
  <c r="LC72" i="6" l="1"/>
  <c r="LD70" i="6"/>
  <c r="LE70" i="6" l="1"/>
  <c r="LD72" i="6"/>
  <c r="LF70" i="6" l="1"/>
  <c r="LE72" i="6"/>
  <c r="LF72" i="6" l="1"/>
  <c r="LG70" i="6"/>
  <c r="LG72" i="6" l="1"/>
  <c r="LH70" i="6"/>
  <c r="LI70" i="6" l="1"/>
  <c r="LH72" i="6"/>
  <c r="LJ70" i="6" l="1"/>
  <c r="LI72" i="6"/>
  <c r="LK70" i="6" l="1"/>
  <c r="LJ72" i="6"/>
  <c r="LK72" i="6" l="1"/>
  <c r="LL70" i="6"/>
  <c r="LM70" i="6" l="1"/>
  <c r="LL72" i="6"/>
  <c r="LN70" i="6" l="1"/>
  <c r="LM72" i="6"/>
  <c r="LN72" i="6" l="1"/>
  <c r="LO70" i="6"/>
  <c r="LO72" i="6" l="1"/>
  <c r="LP70" i="6"/>
  <c r="LQ70" i="6" l="1"/>
  <c r="LP72" i="6"/>
  <c r="LR70" i="6" l="1"/>
  <c r="LQ72" i="6"/>
  <c r="LS70" i="6" l="1"/>
  <c r="LR72" i="6"/>
  <c r="LS72" i="6" l="1"/>
  <c r="LT70" i="6"/>
  <c r="LT72" i="6" l="1"/>
  <c r="LU70" i="6"/>
  <c r="LV70" i="6" l="1"/>
  <c r="LU72" i="6"/>
  <c r="LV72" i="6" l="1"/>
  <c r="LW70" i="6"/>
  <c r="LW72" i="6" l="1"/>
  <c r="LX70" i="6"/>
  <c r="LY70" i="6" l="1"/>
  <c r="LX72" i="6"/>
  <c r="LZ70" i="6" l="1"/>
  <c r="LY72" i="6"/>
  <c r="MA70" i="6" l="1"/>
  <c r="LZ72" i="6"/>
  <c r="MA72" i="6" l="1"/>
  <c r="MB70" i="6"/>
  <c r="MC70" i="6" l="1"/>
  <c r="MB72" i="6"/>
  <c r="MD70" i="6" l="1"/>
  <c r="MC72" i="6"/>
  <c r="MD72" i="6" l="1"/>
  <c r="ME70" i="6"/>
  <c r="ME72" i="6" l="1"/>
  <c r="MF70" i="6"/>
  <c r="MG70" i="6" l="1"/>
  <c r="MF72" i="6"/>
  <c r="MH70" i="6" l="1"/>
  <c r="MG72" i="6"/>
  <c r="MI70" i="6" l="1"/>
  <c r="MH72" i="6"/>
  <c r="MI72" i="6" l="1"/>
  <c r="MJ70" i="6"/>
  <c r="MJ72" i="6" l="1"/>
  <c r="MK70" i="6"/>
  <c r="ML70" i="6" l="1"/>
  <c r="MK72" i="6"/>
  <c r="ML72" i="6" l="1"/>
  <c r="MM70" i="6"/>
  <c r="MM72" i="6" l="1"/>
  <c r="MN70" i="6"/>
  <c r="MO70" i="6" l="1"/>
  <c r="MN72" i="6"/>
  <c r="MP70" i="6" l="1"/>
  <c r="MO72" i="6"/>
  <c r="MQ70" i="6" l="1"/>
  <c r="MP72" i="6"/>
  <c r="MQ72" i="6" l="1"/>
  <c r="MR70" i="6"/>
  <c r="MS70" i="6" l="1"/>
  <c r="MR72" i="6"/>
  <c r="MT70" i="6" l="1"/>
  <c r="MS72" i="6"/>
  <c r="MT72" i="6" l="1"/>
  <c r="MU70" i="6"/>
  <c r="MU72" i="6" l="1"/>
  <c r="MV70" i="6"/>
  <c r="MW70" i="6" l="1"/>
  <c r="MV72" i="6"/>
  <c r="MX70" i="6" l="1"/>
  <c r="MW72" i="6"/>
  <c r="MY70" i="6" l="1"/>
  <c r="MX72" i="6"/>
  <c r="MY72" i="6" l="1"/>
  <c r="MZ70" i="6"/>
  <c r="NA70" i="6" l="1"/>
  <c r="MZ72" i="6"/>
  <c r="NB70" i="6" l="1"/>
  <c r="NA72" i="6"/>
  <c r="NB72" i="6" l="1"/>
  <c r="NC70" i="6"/>
  <c r="NC72" i="6" l="1"/>
  <c r="ND70" i="6"/>
  <c r="NE70" i="6" l="1"/>
  <c r="ND72" i="6"/>
  <c r="NF70" i="6" l="1"/>
  <c r="NE72" i="6"/>
  <c r="NG70" i="6" l="1"/>
  <c r="NF72" i="6"/>
  <c r="NG72" i="6" l="1"/>
  <c r="NH70" i="6"/>
  <c r="NH72" i="6" l="1"/>
  <c r="NI70" i="6"/>
  <c r="NJ70" i="6" l="1"/>
  <c r="NI72" i="6"/>
  <c r="NJ72" i="6" l="1"/>
  <c r="NK70" i="6"/>
  <c r="NK72" i="6" l="1"/>
  <c r="NL70" i="6"/>
  <c r="NM70" i="6" l="1"/>
  <c r="NL72" i="6"/>
  <c r="NN70" i="6" l="1"/>
  <c r="NM72" i="6"/>
  <c r="NO70" i="6" l="1"/>
  <c r="NN72" i="6"/>
  <c r="NO72" i="6" l="1"/>
  <c r="NP70" i="6"/>
  <c r="NQ70" i="6" l="1"/>
  <c r="NP72" i="6"/>
  <c r="NR70" i="6" l="1"/>
  <c r="NQ72" i="6"/>
  <c r="NR72" i="6" l="1"/>
  <c r="NS70" i="6"/>
  <c r="NS72" i="6" l="1"/>
  <c r="NT70" i="6"/>
  <c r="NU70" i="6" l="1"/>
  <c r="NT72" i="6"/>
  <c r="NV70" i="6" l="1"/>
  <c r="NU72" i="6"/>
  <c r="NW70" i="6" l="1"/>
  <c r="NV72" i="6"/>
  <c r="NW72" i="6" l="1"/>
  <c r="NX70" i="6"/>
  <c r="NY70" i="6" l="1"/>
  <c r="NX72" i="6"/>
  <c r="NZ70" i="6" l="1"/>
  <c r="NY72" i="6"/>
  <c r="NZ72" i="6" l="1"/>
  <c r="OA70" i="6"/>
  <c r="OA72" i="6" l="1"/>
  <c r="OB70" i="6"/>
  <c r="OC70" i="6" l="1"/>
  <c r="OB72" i="6"/>
  <c r="OD70" i="6" l="1"/>
  <c r="OC72" i="6"/>
  <c r="OE70" i="6" l="1"/>
  <c r="OD72" i="6"/>
  <c r="OE72" i="6" l="1"/>
  <c r="OF70" i="6"/>
  <c r="OF72" i="6" l="1"/>
  <c r="OG70" i="6"/>
  <c r="OH70" i="6" l="1"/>
  <c r="OG72" i="6"/>
  <c r="OH72" i="6" l="1"/>
  <c r="OI70" i="6"/>
  <c r="OI72" i="6" l="1"/>
  <c r="OJ70" i="6"/>
  <c r="OK70" i="6" l="1"/>
  <c r="OJ72" i="6"/>
  <c r="OL70" i="6" l="1"/>
  <c r="OK72" i="6"/>
  <c r="OM70" i="6" l="1"/>
  <c r="OL72" i="6"/>
  <c r="OM72" i="6" l="1"/>
  <c r="ON70" i="6"/>
  <c r="OO70" i="6" l="1"/>
  <c r="ON72" i="6"/>
  <c r="OP70" i="6" l="1"/>
  <c r="OO72" i="6"/>
  <c r="OP72" i="6" l="1"/>
  <c r="OQ70" i="6"/>
  <c r="OQ72" i="6" l="1"/>
  <c r="OR70" i="6"/>
  <c r="OS70" i="6" l="1"/>
  <c r="OR72" i="6"/>
  <c r="OT70" i="6" l="1"/>
  <c r="OS72" i="6"/>
  <c r="OU70" i="6" l="1"/>
  <c r="OT72" i="6"/>
  <c r="OU72" i="6" l="1"/>
  <c r="OV70" i="6"/>
  <c r="OV72" i="6" l="1"/>
  <c r="OW70" i="6"/>
  <c r="OX70" i="6" l="1"/>
  <c r="OW72" i="6"/>
  <c r="OX72" i="6" l="1"/>
  <c r="OY70" i="6"/>
  <c r="OY72" i="6" l="1"/>
  <c r="OZ70" i="6"/>
  <c r="PA70" i="6" l="1"/>
  <c r="OZ72" i="6"/>
  <c r="PB70" i="6" l="1"/>
  <c r="PA72" i="6"/>
  <c r="PC70" i="6" l="1"/>
  <c r="PB72" i="6"/>
  <c r="PC72" i="6" l="1"/>
  <c r="PD70" i="6"/>
  <c r="PD72"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Christopher Macintosh</author>
  </authors>
  <commentList>
    <comment ref="L72" authorId="0" shapeId="0" xr:uid="{CF3ABBC9-9606-4382-89E8-3EE4A1F88440}">
      <text>
        <r>
          <rPr>
            <b/>
            <sz val="9"/>
            <color indexed="81"/>
            <rFont val="Tahoma"/>
            <family val="2"/>
          </rPr>
          <t>Christopher Macintosh:</t>
        </r>
        <r>
          <rPr>
            <sz val="9"/>
            <color indexed="81"/>
            <rFont val="Tahoma"/>
            <family val="2"/>
          </rPr>
          <t xml:space="preserve">
There are four dependency types available. The first letter in the dependency type codes refers to the other task. The second letter refers to this task.
Available Dependency Types:
FS - Finish-to-Start (Forward) [Other task finishes before this task starts.]
SS - Start-to-Start (Forward) [Both tasks start at the same time.]
SF - Start-to-Finish (Backward) [Other task starts after this task finishes.]
FF - Finish-to-Finish (Backward) [Both tasks finish at the same time.]</t>
        </r>
      </text>
    </comment>
    <comment ref="M72" authorId="0" shapeId="0" xr:uid="{6D368954-E18A-4CC7-808C-DAA8D12AD725}">
      <text>
        <r>
          <rPr>
            <b/>
            <sz val="9"/>
            <color indexed="81"/>
            <rFont val="Tahoma"/>
            <family val="2"/>
          </rPr>
          <t>Christopher Macintosh:</t>
        </r>
        <r>
          <rPr>
            <sz val="9"/>
            <color indexed="81"/>
            <rFont val="Tahoma"/>
            <family val="2"/>
          </rPr>
          <t xml:space="preserve">
The dependency lag allows you change the start time of the next task. Positive numbers will push the start date further into the future. Negative numbers will move the start date in the opposite direction.
Example:
1 - delays the start date by one day
-1 - moves the start day one day sooner</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<sst xmlns="http://schemas.openxmlformats.org/spreadsheetml/2006/main" count="1073" uniqueCount="86">
  <si>
    <t>Project</t>
  </si>
  <si>
    <t>Paper</t>
  </si>
  <si>
    <t>Presentation</t>
  </si>
  <si>
    <t>TaskGroup</t>
  </si>
  <si>
    <t>https://www.youtube.com/watch?v=HfAOkXt5V_8</t>
  </si>
  <si>
    <t>Status</t>
  </si>
  <si>
    <t>Holidays</t>
  </si>
  <si>
    <t>ID</t>
  </si>
  <si>
    <t>Name</t>
  </si>
  <si>
    <t>John Doe</t>
  </si>
  <si>
    <t>Jane Noname</t>
  </si>
  <si>
    <t>Gantt Chart (cells)</t>
  </si>
  <si>
    <t>https://www.youtube.com/watch?v=tuQpGzL_14g</t>
  </si>
  <si>
    <t>Gantt Chart (graph)</t>
  </si>
  <si>
    <t>Section 1</t>
  </si>
  <si>
    <t>Section 2</t>
  </si>
  <si>
    <t>Section 3</t>
  </si>
  <si>
    <t>(Click the +/- button on the left to expand/collapse the settings rows.)</t>
  </si>
  <si>
    <t>(Click the +/- button on the left to expand/collapse the section rows.)</t>
  </si>
  <si>
    <t>Gantt Chart (cells &amp; dependency)</t>
  </si>
  <si>
    <t>https://www.youtube.com/watch?v=OizqFlMtZLQ</t>
  </si>
  <si>
    <t>Settings</t>
  </si>
  <si>
    <t>Planned end:</t>
  </si>
  <si>
    <t>Planned start:</t>
  </si>
  <si>
    <t>Task
Group</t>
  </si>
  <si>
    <t>Assignee</t>
  </si>
  <si>
    <t>Actual
Start</t>
  </si>
  <si>
    <t>Actual
End</t>
  </si>
  <si>
    <t>Actual
Workdays</t>
  </si>
  <si>
    <t>Planned
Start</t>
  </si>
  <si>
    <t>Planned
End</t>
  </si>
  <si>
    <t>Planned
Workdays</t>
  </si>
  <si>
    <t>Independent
Start Date</t>
  </si>
  <si>
    <t>Independent
End Date</t>
  </si>
  <si>
    <t>Dependency
ID</t>
  </si>
  <si>
    <t>Dependency
Type</t>
  </si>
  <si>
    <t>Percent
Complete</t>
  </si>
  <si>
    <t>Dependency
Lag Days</t>
  </si>
  <si>
    <t>Planned work days:</t>
  </si>
  <si>
    <t>Next ID</t>
  </si>
  <si>
    <t>Task
Notes</t>
  </si>
  <si>
    <t>Task
Short Description</t>
  </si>
  <si>
    <t>Not Started</t>
  </si>
  <si>
    <t>In Progress - On Track</t>
  </si>
  <si>
    <t>Completed</t>
  </si>
  <si>
    <t>In Progress - At Risk</t>
  </si>
  <si>
    <t>Blocked</t>
  </si>
  <si>
    <t>Ob1 - Objective 1</t>
  </si>
  <si>
    <t>Ob2 - Objective 2</t>
  </si>
  <si>
    <t>Ob3 - Objective 3</t>
  </si>
  <si>
    <t>SF</t>
  </si>
  <si>
    <t>FS</t>
  </si>
  <si>
    <t>Don't do anything with Next ID. It's needed for calculations below.</t>
  </si>
  <si>
    <t>You can add/change statuses if desired. It may impact some color coding in the sheet below.</t>
  </si>
  <si>
    <t>Add names of people you want to assign tasks to.</t>
  </si>
  <si>
    <t>You can add/change/remove Task Groups.</t>
  </si>
  <si>
    <t>Planned calendar days:</t>
  </si>
  <si>
    <t>Today:</t>
  </si>
  <si>
    <t>Planned work:</t>
  </si>
  <si>
    <t>Actual work:</t>
  </si>
  <si>
    <t>Instructions</t>
  </si>
  <si>
    <t>Add a new task by typing in the Task Short Description cell at the bottom of the list.</t>
  </si>
  <si>
    <t>Click in the ID column to add a task id. (The task ids are needed if you're going to link tasks together. Sorry, I couldn't make this step automatic.)</t>
  </si>
  <si>
    <t>You can add notes to a task in the Task Notes column. I would NOT recommend using Wrap Text with the notes. It will change the row formatting. If you have a lot of notes in a cell, I suggest expanding the size of the formula pane above instead of trying to read them directly in the spreadsheet.</t>
  </si>
  <si>
    <t>Dependency Columns</t>
  </si>
  <si>
    <t>(Click the +/- button above to expand/collapse the columns.)</t>
  </si>
  <si>
    <t>Actual Work Columns</t>
  </si>
  <si>
    <t>Assign depedencies between tasks.</t>
  </si>
  <si>
    <t>Track actual work on the same sheet if desired.</t>
  </si>
  <si>
    <t>The sheet is set up to plan up to a year ahead and up to 1000 tasks. (It can be modified to handle more of both.)</t>
  </si>
  <si>
    <t>Grey columns are calculated, so don't touch the formulas in those columns.</t>
  </si>
  <si>
    <t>Cells with a red mark in the corner show additional instructions if you hover over them.</t>
  </si>
  <si>
    <t>(Click the +/- button on the left to expand/collapse the instructions rows.)</t>
  </si>
  <si>
    <t>These holidays will not be counted as work days in the sheet below. (I'm still working on trying to make this dynamic.) Enter new dates over old ones to update.</t>
  </si>
  <si>
    <t>me</t>
  </si>
  <si>
    <t>Potential updates</t>
  </si>
  <si>
    <t>indicate milestones</t>
  </si>
  <si>
    <t>Forward Example</t>
  </si>
  <si>
    <t>Backward Example</t>
  </si>
  <si>
    <t>Forward one</t>
  </si>
  <si>
    <t>Forward two</t>
  </si>
  <si>
    <t>Forward three</t>
  </si>
  <si>
    <t>Backward one</t>
  </si>
  <si>
    <t>Backward two</t>
  </si>
  <si>
    <t>Backward three</t>
  </si>
  <si>
    <t>Backward four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</si>
</sst>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4" formatCode="dd\-mmm\-yyyy"/>
  </numFmts>
  <fonts count="8" x14ac:knownFonts="1">
    <font>
      <sz val="11"/>
      <color theme="1"/>
      <name val="Calibri"/>
      <family val="2"/>
      <scheme val="minor"/>
    </font>
    <font>
      <u/>
      <sz val="11"/>
      <color theme="10"/>
      <name val="Calibri"/>
      <family val="2"/>
      <scheme val="minor"/>
    </font>
    <font>
      <sz val="8"/>
      <color theme="1"/>
      <name val="Lucida Console"/>
      <family val="3"/>
    </font>
    <font>
      <sz val="8"/>
      <color theme="1"/>
      <name val="Calibri"/>
      <family val="2"/>
      <scheme val="minor"/>
    </font>
    <font>
      <b/>
      <sz val="16"/>
      <color theme="1"/>
      <name val="Calibri"/>
      <family val="2"/>
      <scheme val="minor"/>
    </font>
    <font>
      <b/>
      <sz val="9"/>
      <color theme="1"/>
      <name val="Calibri"/>
      <family val="2"/>
      <scheme val="minor"/>
    </font>
    <font>
      <sz val="9"/>
      <color indexed="81"/>
      <name val="Tahoma"/>
      <family val="2"/>
    </font>
    <font>
      <b/>
      <sz val="9"/>
      <color indexed="81"/>
      <name val="Tahoma"/>
      <family val="2"/>
    </font>
  </fonts>
  <fills count="7">
    <fill>
      <patternFill patternType="none"/>
    </fill>
    <fill>
      <patternFill patternType="gray125"/>
    </fill>
    <fill>
      <patternFill patternType="solid">
        <fgColor theme="2" tint="-9.9948118533890809E-2"/>
        <bgColor indexed="64"/>
      </patternFill>
    </fill>
    <fill>
      <patternFill patternType="darkVertical">
        <fgColor theme="7" tint="0.39994506668294322"/>
        <bgColor indexed="65"/>
      </patternFill>
    </fill>
    <fill>
      <patternFill patternType="solid">
        <fgColor theme="0" tint="-0.24994659260841701"/>
        <bgColor indexed="64"/>
      </patternFill>
    </fill>
    <fill>
      <patternFill patternType="darkHorizontal">
        <fgColor rgb="FFF462D8"/>
      </patternFill>
    </fill>
    <fill>
      <patternFill patternType="solid">
        <fgColor theme="0" tint="-0.1499679555650502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0" fillId="0" borderId="0" xfId="0" applyAlignment="1">
      <alignment horizontal="center"/>
    </xf>
    <xf numFmtId="14" fontId="0" fillId="0" borderId="0" xfId="0" applyNumberFormat="1"/>
    <xf numFmtId="0" fontId="1" fillId="0" borderId="0" xfId="1"/>
    <xf numFmtId="14" fontId="0" fillId="0" borderId="0" xfId="0" applyNumberFormat="1" applyAlignment="1">
      <alignment horizontal="center"/>
    </xf>
    <xf numFmtId="9" fontId="0" fillId="0" borderId="0" xfId="0" applyNumberFormat="1" applyAlignment="1">
      <alignment horizontal="center"/>
    </xf>
    <xf numFmtId="0" fontId="0" fillId="0" borderId="0" xfId="0" applyNumberFormat="1" applyAlignment="1">
      <alignment horizontal="center"/>
    </xf>
    <xf numFmtId="174" fontId="2" fillId="0" borderId="0" xfId="0" applyNumberFormat="1" applyFont="1"/>
    <xf numFmtId="174" fontId="2" fillId="0" borderId="0" xfId="0" applyNumberFormat="1" applyFont="1" applyAlignment="1">
      <alignment textRotation="90"/>
    </xf>
    <xf numFmtId="0" fontId="0" fillId="2" borderId="0" xfId="0" applyFill="1" applyAlignment="1">
      <alignment horizontal="center" vertical="center"/>
    </xf>
    <xf numFmtId="0" fontId="2" fillId="2" borderId="0" xfId="0" applyFont="1" applyFill="1" applyAlignment="1">
      <alignment horizontal="center" vertical="center"/>
    </xf>
    <xf numFmtId="0" fontId="3" fillId="0" borderId="0" xfId="0" applyFont="1"/>
    <xf numFmtId="0" fontId="4" fillId="0" borderId="0" xfId="0" applyFont="1"/>
    <xf numFmtId="0" fontId="0" fillId="0" borderId="0" xfId="0" applyFont="1"/>
    <xf numFmtId="174" fontId="0" fillId="0" borderId="0" xfId="0" applyNumberFormat="1" applyFont="1" applyAlignment="1">
      <alignment horizontal="center" vertical="center"/>
    </xf>
    <xf numFmtId="174" fontId="0" fillId="0" borderId="0" xfId="0" applyNumberFormat="1" applyFont="1" applyAlignment="1">
      <alignment horizontal="center" vertical="center" textRotation="90"/>
    </xf>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0" fillId="0" borderId="0" xfId="0" applyAlignment="1">
      <alignment horizontal="left" wrapText="1"/>
    </xf>
    <xf numFmtId="0" fontId="0" fillId="0" borderId="0" xfId="0" applyFont="1" applyAlignment="1">
      <alignment horizontal="right"/>
    </xf>
    <xf numFmtId="9" fontId="0" fillId="0" borderId="0" xfId="0" applyNumberFormat="1" applyAlignment="1">
      <alignment horizontal="right"/>
    </xf>
    <xf numFmtId="0" fontId="0" fillId="0" borderId="0" xfId="0" applyAlignment="1">
      <alignment horizontal="right"/>
    </xf>
    <xf numFmtId="0" fontId="0" fillId="3" borderId="0" xfId="0" applyFill="1"/>
    <xf numFmtId="0" fontId="0" fillId="4" borderId="0" xfId="0" applyFill="1"/>
    <xf numFmtId="0" fontId="0" fillId="5" borderId="0" xfId="0" applyFill="1"/>
    <xf numFmtId="0" fontId="0" fillId="0" borderId="0" xfId="0" applyAlignment="1">
      <alignment horizontal="left"/>
    </xf>
    <xf numFmtId="0" fontId="0" fillId="0" borderId="0" xfId="0" applyFont="1" applyAlignment="1">
      <alignment horizontal="center" vertical="center"/>
    </xf>
    <xf numFmtId="0" fontId="0" fillId="0" borderId="0" xfId="0" applyAlignment="1">
      <alignment horizontal="left" vertical="center" wrapText="1"/>
    </xf>
    <xf numFmtId="174" fontId="0" fillId="0" borderId="0" xfId="0" applyNumberFormat="1" applyFont="1" applyAlignment="1">
      <alignment vertical="center"/>
    </xf>
    <xf numFmtId="14" fontId="0" fillId="6" borderId="0" xfId="0" applyNumberFormat="1" applyFill="1" applyAlignment="1">
      <alignment horizontal="center"/>
    </xf>
    <xf numFmtId="0" fontId="0" fillId="6" borderId="0" xfId="0" applyFill="1" applyAlignment="1">
      <alignment horizontal="center"/>
    </xf>
  </cellXfs>
  <cellStyles count="2">
    <cellStyle name="Hyperlink" xfId="1" builtinId="8"/>
    <cellStyle name="Normal" xfId="0" builtinId="0"/>
  </cellStyles>
  <dxfs count="44">
    <dxf>
      <font>
        <color theme="0" tint="-0.24994659260841701"/>
      </font>
    </dxf>
    <dxf>
      <font>
        <color theme="0"/>
      </font>
    </dxf>
    <dxf>
      <font>
        <color theme="0" tint="-0.24994659260841701"/>
      </font>
    </dxf>
    <dxf>
      <fill>
        <patternFill>
          <bgColor theme="0" tint="-0.24994659260841701"/>
        </patternFill>
      </fill>
    </dxf>
    <dxf>
      <fill>
        <patternFill patternType="darkHorizontal">
          <fgColor rgb="FFF462D8"/>
        </patternFill>
      </fill>
      <border>
        <top style="thin">
          <color rgb="FFF462D8"/>
        </top>
        <bottom style="thin">
          <color rgb="FFF462D8"/>
        </bottom>
        <vertical/>
        <horizontal/>
      </border>
    </dxf>
    <dxf>
      <fill>
        <patternFill patternType="darkVertical">
          <fgColor theme="7" tint="0.39994506668294322"/>
        </patternFill>
      </fill>
      <border>
        <left style="thin">
          <color theme="7" tint="0.39994506668294322"/>
        </left>
        <vertical/>
        <horizontal/>
      </border>
    </dxf>
    <dxf>
      <fill>
        <patternFill>
          <bgColor theme="2" tint="-0.24994659260841701"/>
        </patternFill>
      </fill>
    </dxf>
    <dxf>
      <font>
        <color auto="1"/>
      </font>
    </dxf>
    <dxf>
      <font>
        <color theme="0"/>
      </font>
    </dxf>
    <dxf>
      <font>
        <color theme="0" tint="-0.24994659260841701"/>
      </font>
    </dxf>
    <dxf>
      <font>
        <color theme="0" tint="-0.24994659260841701"/>
      </font>
    </dxf>
    <dxf>
      <fill>
        <patternFill>
          <bgColor theme="0" tint="-0.24994659260841701"/>
        </patternFill>
      </fill>
    </dxf>
    <dxf>
      <fill>
        <patternFill patternType="darkHorizontal">
          <fgColor rgb="FFF462D8"/>
        </patternFill>
      </fill>
      <border>
        <top style="thin">
          <color rgb="FFF462D8"/>
        </top>
        <bottom style="thin">
          <color rgb="FFF462D8"/>
        </bottom>
        <vertical/>
        <horizontal/>
      </border>
    </dxf>
    <dxf>
      <fill>
        <patternFill patternType="darkVertical">
          <fgColor theme="7" tint="0.39994506668294322"/>
        </patternFill>
      </fill>
      <border>
        <left style="thin">
          <color theme="7" tint="0.39994506668294322"/>
        </left>
        <vertical/>
        <horizontal/>
      </border>
    </dxf>
    <dxf>
      <fill>
        <patternFill>
          <bgColor theme="2" tint="-0.24994659260841701"/>
        </patternFill>
      </fill>
    </dxf>
    <dxf>
      <font>
        <color theme="0" tint="-0.24994659260841701"/>
      </font>
    </dxf>
    <dxf>
      <font>
        <color theme="0"/>
      </font>
    </dxf>
    <dxf>
      <font>
        <color theme="0" tint="-0.24994659260841701"/>
      </font>
    </dxf>
    <dxf>
      <fill>
        <patternFill>
          <bgColor theme="0" tint="-0.24994659260841701"/>
        </patternFill>
      </fill>
    </dxf>
    <dxf>
      <fill>
        <patternFill patternType="darkHorizontal">
          <fgColor rgb="FFF462D8"/>
        </patternFill>
      </fill>
      <border>
        <top style="thin">
          <color rgb="FFF462D8"/>
        </top>
        <bottom style="thin">
          <color rgb="FFF462D8"/>
        </bottom>
        <vertical/>
        <horizontal/>
      </border>
    </dxf>
    <dxf>
      <fill>
        <patternFill patternType="darkVertical">
          <fgColor theme="7" tint="0.39994506668294322"/>
        </patternFill>
      </fill>
      <border>
        <left style="thin">
          <color theme="7" tint="0.39994506668294322"/>
        </left>
        <vertical/>
        <horizontal/>
      </border>
    </dxf>
    <dxf>
      <fill>
        <patternFill>
          <bgColor theme="2" tint="-0.24994659260841701"/>
        </patternFill>
      </fill>
    </dxf>
    <dxf>
      <font>
        <color theme="0" tint="-0.24994659260841701"/>
      </font>
    </dxf>
    <dxf>
      <font>
        <color theme="0"/>
      </font>
    </dxf>
    <dxf>
      <font>
        <color theme="0" tint="-0.24994659260841701"/>
      </font>
    </dxf>
    <dxf>
      <fill>
        <patternFill>
          <bgColor theme="0" tint="-0.24994659260841701"/>
        </patternFill>
      </fill>
    </dxf>
    <dxf>
      <fill>
        <patternFill patternType="darkHorizontal">
          <fgColor rgb="FFF462D8"/>
        </patternFill>
      </fill>
      <border>
        <top style="thin">
          <color rgb="FFF462D8"/>
        </top>
        <bottom style="thin">
          <color rgb="FFF462D8"/>
        </bottom>
        <vertical/>
        <horizontal/>
      </border>
    </dxf>
    <dxf>
      <fill>
        <patternFill patternType="darkVertical">
          <fgColor theme="7" tint="0.39994506668294322"/>
        </patternFill>
      </fill>
      <border>
        <left style="thin">
          <color theme="7" tint="0.39994506668294322"/>
        </left>
        <vertical/>
        <horizontal/>
      </border>
    </dxf>
    <dxf>
      <fill>
        <patternFill>
          <bgColor theme="2" tint="-0.24994659260841701"/>
        </patternFill>
      </fill>
    </dxf>
    <dxf>
      <font>
        <color theme="0" tint="-0.24994659260841701"/>
      </font>
    </dxf>
    <dxf>
      <font>
        <color theme="0"/>
      </font>
    </dxf>
    <dxf>
      <font>
        <color theme="0" tint="-0.24994659260841701"/>
      </font>
    </dxf>
    <dxf>
      <fill>
        <patternFill>
          <bgColor theme="0" tint="-0.24994659260841701"/>
        </patternFill>
      </fill>
    </dxf>
    <dxf>
      <fill>
        <patternFill patternType="darkHorizontal">
          <fgColor rgb="FFF462D8"/>
        </patternFill>
      </fill>
      <border>
        <top style="thin">
          <color rgb="FFF462D8"/>
        </top>
        <bottom style="thin">
          <color rgb="FFF462D8"/>
        </bottom>
        <vertical/>
        <horizontal/>
      </border>
    </dxf>
    <dxf>
      <fill>
        <patternFill patternType="darkVertical">
          <fgColor theme="7" tint="0.39994506668294322"/>
        </patternFill>
      </fill>
      <border>
        <left style="thin">
          <color theme="7" tint="0.39994506668294322"/>
        </left>
        <vertical/>
        <horizontal/>
      </border>
    </dxf>
    <dxf>
      <fill>
        <patternFill>
          <bgColor theme="2" tint="-0.24994659260841701"/>
        </patternFill>
      </fill>
    </dxf>
    <dxf>
      <font>
        <color theme="0" tint="-0.24994659260841701"/>
      </font>
    </dxf>
    <dxf>
      <font>
        <color theme="0"/>
      </font>
    </dxf>
    <dxf>
      <font>
        <color theme="0" tint="-0.24994659260841701"/>
      </font>
    </dxf>
    <dxf>
      <fill>
        <patternFill>
          <bgColor theme="0" tint="-0.24994659260841701"/>
        </patternFill>
      </fill>
    </dxf>
    <dxf>
      <fill>
        <patternFill patternType="darkHorizontal">
          <fgColor rgb="FFF462D8"/>
        </patternFill>
      </fill>
      <border>
        <top style="thin">
          <color rgb="FFF462D8"/>
        </top>
        <bottom style="thin">
          <color rgb="FFF462D8"/>
        </bottom>
        <vertical/>
        <horizontal/>
      </border>
    </dxf>
    <dxf>
      <fill>
        <patternFill patternType="darkVertical">
          <fgColor theme="7" tint="0.39994506668294322"/>
        </patternFill>
      </fill>
      <border>
        <left style="thin">
          <color theme="7" tint="0.39994506668294322"/>
        </left>
        <vertical/>
        <horizontal/>
      </border>
    </dxf>
    <dxf>
      <fill>
        <patternFill>
          <bgColor theme="2" tint="-0.24994659260841701"/>
        </patternFill>
      </fill>
    </dxf>
    <dxf>
      <numFmt numFmtId="19" formatCode="m/d/yyyy"/>
    </dxf>
  </dxfs>
  <tableStyles count="0" defaultTableStyle="TableStyleMedium2" defaultPivotStyle="PivotStyleLight16"/>
  <colors>
    <mruColors>
      <color rgb="FFF462D8"/>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845E1C4D-C7D5-4708-8323-B9BA8F825990}" name="StatusTable" displayName="StatusTable" ref="D4:D9" totalsRowShown="0">
  <autoFilter ref="D4:D9" xr:uid="{845E1C4D-C7D5-4708-8323-B9BA8F825990}"/>
  <tableColumns count="1">
    <tableColumn id="1" xr3:uid="{8DC63783-045E-4255-B76A-5DBDB2E34DCB}" name="Statu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B7E9AD-9B63-4530-BDFF-FD69DA767AE2}" name="AssigneeTable" displayName="AssigneeTable" ref="F4:F5" totalsRowShown="0">
  <autoFilter ref="F4:F5" xr:uid="{3FB7E9AD-9B63-4530-BDFF-FD69DA767AE2}"/>
  <tableColumns count="1">
    <tableColumn id="1" xr3:uid="{A4C836B2-5379-49A1-BFAC-EEBA26D095F0}" name="Assigne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784099C-47C0-4444-8C18-35BC6AF43CBA}" name="TaskGroupTable" displayName="TaskGroupTable" ref="H4:H12" totalsRowShown="0">
  <autoFilter ref="H4:H12" xr:uid="{C784099C-47C0-4444-8C18-35BC6AF43CBA}"/>
  <tableColumns count="1">
    <tableColumn id="1" xr3:uid="{C331C57C-9CA3-4CDD-99CF-B8EE739BE6BC}" name="TaskGroup"/>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C502909B-9741-437A-9960-129519C98E5B}" name="HolidaysTable" displayName="HolidaysTable" ref="J4:J46" totalsRowShown="0">
  <autoFilter ref="J4:J46" xr:uid="{C502909B-9741-437A-9960-129519C98E5B}"/>
  <sortState xmlns:xlrd2="http://schemas.microsoft.com/office/spreadsheetml/2017/richdata2" ref="J5:J46">
    <sortCondition ref="J4:J46"/>
  </sortState>
  <tableColumns count="1">
    <tableColumn id="1" xr3:uid="{C34920E6-D0E9-4480-87B8-0A885C00011C}" name="Holidays" dataDxfId="4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2F3B9AD-1643-4391-BEF4-13A4E4658CDF}" name="PeopleTable" displayName="PeopleTable" ref="A1:A3" totalsRowShown="0">
  <autoFilter ref="A1:A3" xr:uid="{E2F3B9AD-1643-4391-BEF4-13A4E4658CDF}"/>
  <tableColumns count="1">
    <tableColumn id="1" xr3:uid="{BFFD7B75-50B8-4D3C-AC57-4A9483BCB6E0}" name="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5.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youtube.com/watch?v=HfAOkXt5V_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B135F-4FB4-4A9A-A39A-157B627030C5}">
  <dimension ref="A1:PD1054"/>
  <sheetViews>
    <sheetView tabSelected="1" topLeftCell="A54" zoomScaleNormal="100" workbookViewId="0">
      <selection activeCell="N80" sqref="N80"/>
    </sheetView>
  </sheetViews>
  <sheetFormatPr defaultRowHeight="14.5" outlineLevelRow="1" outlineLevelCol="1" x14ac:dyDescent="0.35"/>
  <cols>
    <col min="3" max="3" width="16.36328125" customWidth="1"/>
    <col min="4" max="4" width="10.81640625" customWidth="1"/>
    <col min="5" max="5" width="21.453125" customWidth="1"/>
    <col min="6" max="6" width="11.453125" customWidth="1"/>
    <col min="7" max="7" width="19.90625" customWidth="1"/>
    <col min="8" max="8" width="11.90625" customWidth="1"/>
    <col min="9" max="10" width="10.6328125" customWidth="1"/>
    <col min="11" max="11" width="10.7265625" customWidth="1" outlineLevel="1"/>
    <col min="12" max="12" width="10.26953125" customWidth="1" outlineLevel="1"/>
    <col min="13" max="13" width="10.90625" customWidth="1" outlineLevel="1"/>
    <col min="14" max="14" width="10.90625" customWidth="1"/>
    <col min="15" max="16" width="10.6328125" customWidth="1"/>
    <col min="17" max="18" width="9.453125" customWidth="1" outlineLevel="1"/>
    <col min="19" max="19" width="8.7265625" customWidth="1" outlineLevel="1"/>
    <col min="20" max="20" width="1.36328125" customWidth="1" outlineLevel="1"/>
    <col min="21" max="420" width="2.6328125" customWidth="1"/>
  </cols>
  <sheetData>
    <row r="1" spans="2:21" ht="21" x14ac:dyDescent="0.5">
      <c r="B1" s="12" t="s">
        <v>21</v>
      </c>
      <c r="N1" s="12" t="s">
        <v>64</v>
      </c>
      <c r="S1" s="2"/>
      <c r="T1" s="2"/>
      <c r="U1" s="12" t="s">
        <v>66</v>
      </c>
    </row>
    <row r="2" spans="2:21" ht="15" customHeight="1" x14ac:dyDescent="0.5">
      <c r="B2" s="12"/>
      <c r="N2" s="11" t="s">
        <v>65</v>
      </c>
      <c r="S2" s="2"/>
      <c r="T2" s="2"/>
      <c r="U2" s="11" t="s">
        <v>65</v>
      </c>
    </row>
    <row r="3" spans="2:21" ht="106.5" hidden="1" customHeight="1" outlineLevel="1" x14ac:dyDescent="0.35">
      <c r="B3" s="18" t="s">
        <v>52</v>
      </c>
      <c r="C3" s="18"/>
      <c r="D3" s="18" t="s">
        <v>53</v>
      </c>
      <c r="E3" s="18"/>
      <c r="F3" s="18" t="s">
        <v>54</v>
      </c>
      <c r="G3" s="18"/>
      <c r="H3" s="18" t="s">
        <v>55</v>
      </c>
      <c r="I3" s="18"/>
      <c r="J3" s="18" t="s">
        <v>73</v>
      </c>
      <c r="K3" s="18"/>
    </row>
    <row r="4" spans="2:21" hidden="1" outlineLevel="1" x14ac:dyDescent="0.35">
      <c r="B4" s="1" t="s">
        <v>39</v>
      </c>
      <c r="D4" t="s">
        <v>5</v>
      </c>
      <c r="F4" t="s">
        <v>25</v>
      </c>
      <c r="H4" t="s">
        <v>3</v>
      </c>
      <c r="J4" t="s">
        <v>6</v>
      </c>
      <c r="L4" t="s">
        <v>75</v>
      </c>
    </row>
    <row r="5" spans="2:21" hidden="1" outlineLevel="1" x14ac:dyDescent="0.35">
      <c r="B5" s="1">
        <f>MAX(B73:B1054)+1</f>
        <v>8</v>
      </c>
      <c r="D5" t="s">
        <v>42</v>
      </c>
      <c r="F5" t="s">
        <v>74</v>
      </c>
      <c r="H5" t="s">
        <v>47</v>
      </c>
      <c r="J5" s="2">
        <v>44990</v>
      </c>
      <c r="L5" t="s">
        <v>76</v>
      </c>
    </row>
    <row r="6" spans="2:21" hidden="1" outlineLevel="1" x14ac:dyDescent="0.35">
      <c r="D6" t="s">
        <v>43</v>
      </c>
      <c r="H6" t="s">
        <v>48</v>
      </c>
      <c r="J6" s="2">
        <v>44991</v>
      </c>
    </row>
    <row r="7" spans="2:21" hidden="1" outlineLevel="1" x14ac:dyDescent="0.35">
      <c r="D7" t="s">
        <v>45</v>
      </c>
      <c r="H7" t="s">
        <v>49</v>
      </c>
      <c r="J7" s="2">
        <v>44992</v>
      </c>
    </row>
    <row r="8" spans="2:21" hidden="1" outlineLevel="1" x14ac:dyDescent="0.35">
      <c r="D8" t="s">
        <v>46</v>
      </c>
      <c r="H8" t="s">
        <v>0</v>
      </c>
      <c r="J8" s="2">
        <v>44993</v>
      </c>
    </row>
    <row r="9" spans="2:21" hidden="1" outlineLevel="1" x14ac:dyDescent="0.35">
      <c r="D9" t="s">
        <v>44</v>
      </c>
      <c r="H9" t="s">
        <v>1</v>
      </c>
      <c r="J9" s="2">
        <v>44994</v>
      </c>
    </row>
    <row r="10" spans="2:21" hidden="1" outlineLevel="1" x14ac:dyDescent="0.35">
      <c r="H10" t="s">
        <v>2</v>
      </c>
      <c r="J10" s="2">
        <v>44995</v>
      </c>
    </row>
    <row r="11" spans="2:21" hidden="1" outlineLevel="1" x14ac:dyDescent="0.35">
      <c r="H11" t="s">
        <v>77</v>
      </c>
      <c r="J11" s="2">
        <v>44996</v>
      </c>
    </row>
    <row r="12" spans="2:21" hidden="1" outlineLevel="1" x14ac:dyDescent="0.35">
      <c r="H12" t="s">
        <v>78</v>
      </c>
      <c r="J12" s="2">
        <v>44997</v>
      </c>
    </row>
    <row r="13" spans="2:21" hidden="1" outlineLevel="1" x14ac:dyDescent="0.35">
      <c r="J13" s="2">
        <v>45075</v>
      </c>
    </row>
    <row r="14" spans="2:21" hidden="1" outlineLevel="1" x14ac:dyDescent="0.35">
      <c r="J14" s="2">
        <v>45096</v>
      </c>
    </row>
    <row r="15" spans="2:21" hidden="1" outlineLevel="1" x14ac:dyDescent="0.35">
      <c r="J15" s="2">
        <v>45111</v>
      </c>
    </row>
    <row r="16" spans="2:21" hidden="1" outlineLevel="1" x14ac:dyDescent="0.35">
      <c r="J16" s="2">
        <v>45131</v>
      </c>
    </row>
    <row r="17" spans="10:10" hidden="1" outlineLevel="1" x14ac:dyDescent="0.35">
      <c r="J17" s="2">
        <v>45173</v>
      </c>
    </row>
    <row r="18" spans="10:10" hidden="1" outlineLevel="1" x14ac:dyDescent="0.35">
      <c r="J18" s="2">
        <v>45207</v>
      </c>
    </row>
    <row r="19" spans="10:10" hidden="1" outlineLevel="1" x14ac:dyDescent="0.35">
      <c r="J19" s="2">
        <v>45208</v>
      </c>
    </row>
    <row r="20" spans="10:10" hidden="1" outlineLevel="1" x14ac:dyDescent="0.35">
      <c r="J20" s="2">
        <v>45209</v>
      </c>
    </row>
    <row r="21" spans="10:10" hidden="1" outlineLevel="1" x14ac:dyDescent="0.35">
      <c r="J21" s="2">
        <v>45210</v>
      </c>
    </row>
    <row r="22" spans="10:10" hidden="1" outlineLevel="1" x14ac:dyDescent="0.35">
      <c r="J22" s="2">
        <v>45211</v>
      </c>
    </row>
    <row r="23" spans="10:10" hidden="1" outlineLevel="1" x14ac:dyDescent="0.35">
      <c r="J23" s="2">
        <v>45212</v>
      </c>
    </row>
    <row r="24" spans="10:10" hidden="1" outlineLevel="1" x14ac:dyDescent="0.35">
      <c r="J24" s="2">
        <v>45213</v>
      </c>
    </row>
    <row r="25" spans="10:10" hidden="1" outlineLevel="1" x14ac:dyDescent="0.35">
      <c r="J25" s="2">
        <v>45214</v>
      </c>
    </row>
    <row r="26" spans="10:10" hidden="1" outlineLevel="1" x14ac:dyDescent="0.35">
      <c r="J26" s="2">
        <v>45253</v>
      </c>
    </row>
    <row r="27" spans="10:10" hidden="1" outlineLevel="1" x14ac:dyDescent="0.35">
      <c r="J27" s="2">
        <v>45254</v>
      </c>
    </row>
    <row r="28" spans="10:10" hidden="1" outlineLevel="1" x14ac:dyDescent="0.35">
      <c r="J28" s="2">
        <v>45255</v>
      </c>
    </row>
    <row r="29" spans="10:10" hidden="1" outlineLevel="1" x14ac:dyDescent="0.35">
      <c r="J29" s="2">
        <v>45256</v>
      </c>
    </row>
    <row r="30" spans="10:10" hidden="1" outlineLevel="1" x14ac:dyDescent="0.35">
      <c r="J30" s="2">
        <v>45284</v>
      </c>
    </row>
    <row r="31" spans="10:10" hidden="1" outlineLevel="1" x14ac:dyDescent="0.35">
      <c r="J31" s="2">
        <v>45285</v>
      </c>
    </row>
    <row r="32" spans="10:10" hidden="1" outlineLevel="1" x14ac:dyDescent="0.35">
      <c r="J32" s="2">
        <v>45292</v>
      </c>
    </row>
    <row r="33" spans="10:10" hidden="1" outlineLevel="1" x14ac:dyDescent="0.35">
      <c r="J33" s="2">
        <v>45306</v>
      </c>
    </row>
    <row r="34" spans="10:10" hidden="1" outlineLevel="1" x14ac:dyDescent="0.35">
      <c r="J34" s="2">
        <v>45341</v>
      </c>
    </row>
    <row r="35" spans="10:10" hidden="1" outlineLevel="1" x14ac:dyDescent="0.35">
      <c r="J35" s="2">
        <v>45354</v>
      </c>
    </row>
    <row r="36" spans="10:10" hidden="1" outlineLevel="1" x14ac:dyDescent="0.35">
      <c r="J36" s="2">
        <v>45355</v>
      </c>
    </row>
    <row r="37" spans="10:10" hidden="1" outlineLevel="1" x14ac:dyDescent="0.35">
      <c r="J37" s="2">
        <v>45356</v>
      </c>
    </row>
    <row r="38" spans="10:10" hidden="1" outlineLevel="1" x14ac:dyDescent="0.35">
      <c r="J38" s="2">
        <v>45357</v>
      </c>
    </row>
    <row r="39" spans="10:10" hidden="1" outlineLevel="1" x14ac:dyDescent="0.35">
      <c r="J39" s="2">
        <v>45358</v>
      </c>
    </row>
    <row r="40" spans="10:10" hidden="1" outlineLevel="1" x14ac:dyDescent="0.35">
      <c r="J40" s="2">
        <v>45359</v>
      </c>
    </row>
    <row r="41" spans="10:10" hidden="1" outlineLevel="1" x14ac:dyDescent="0.35">
      <c r="J41" s="2">
        <v>45360</v>
      </c>
    </row>
    <row r="42" spans="10:10" hidden="1" outlineLevel="1" x14ac:dyDescent="0.35">
      <c r="J42" s="2">
        <v>45361</v>
      </c>
    </row>
    <row r="43" spans="10:10" hidden="1" outlineLevel="1" x14ac:dyDescent="0.35">
      <c r="J43" s="2">
        <v>45439</v>
      </c>
    </row>
    <row r="44" spans="10:10" hidden="1" outlineLevel="1" x14ac:dyDescent="0.35">
      <c r="J44" s="2">
        <v>45462</v>
      </c>
    </row>
    <row r="45" spans="10:10" hidden="1" outlineLevel="1" x14ac:dyDescent="0.35">
      <c r="J45" s="2">
        <v>45477</v>
      </c>
    </row>
    <row r="46" spans="10:10" hidden="1" outlineLevel="1" x14ac:dyDescent="0.35">
      <c r="J46" s="2">
        <v>45497</v>
      </c>
    </row>
    <row r="47" spans="10:10" hidden="1" outlineLevel="1" x14ac:dyDescent="0.35">
      <c r="J47" s="2"/>
    </row>
    <row r="48" spans="10:10" hidden="1" outlineLevel="1" x14ac:dyDescent="0.35">
      <c r="J48" s="2"/>
    </row>
    <row r="49" spans="2:21" hidden="1" outlineLevel="1" x14ac:dyDescent="0.35"/>
    <row r="50" spans="2:21" hidden="1" outlineLevel="1" x14ac:dyDescent="0.35"/>
    <row r="51" spans="2:21" collapsed="1" x14ac:dyDescent="0.35">
      <c r="B51" s="11" t="s">
        <v>17</v>
      </c>
      <c r="N51" t="s">
        <v>67</v>
      </c>
      <c r="U51" t="s">
        <v>68</v>
      </c>
    </row>
    <row r="52" spans="2:21" x14ac:dyDescent="0.35">
      <c r="B52" s="13"/>
    </row>
    <row r="53" spans="2:21" ht="21" x14ac:dyDescent="0.5">
      <c r="B53" s="12" t="s">
        <v>60</v>
      </c>
    </row>
    <row r="54" spans="2:21" x14ac:dyDescent="0.35">
      <c r="B54" s="13"/>
    </row>
    <row r="55" spans="2:21" ht="14.5" hidden="1" customHeight="1" outlineLevel="1" x14ac:dyDescent="0.35">
      <c r="B55" s="26">
        <v>1</v>
      </c>
      <c r="C55" s="27" t="s">
        <v>61</v>
      </c>
      <c r="D55" s="27"/>
      <c r="E55" s="27"/>
      <c r="F55" s="27"/>
      <c r="G55" s="27"/>
      <c r="H55" s="27"/>
      <c r="I55" s="27"/>
      <c r="J55" s="27"/>
      <c r="K55" s="27"/>
    </row>
    <row r="56" spans="2:21" ht="14.5" hidden="1" customHeight="1" outlineLevel="1" x14ac:dyDescent="0.35">
      <c r="B56" s="26">
        <v>2</v>
      </c>
      <c r="C56" s="27" t="s">
        <v>62</v>
      </c>
      <c r="D56" s="27"/>
      <c r="E56" s="27"/>
      <c r="F56" s="27"/>
      <c r="G56" s="27"/>
      <c r="H56" s="27"/>
      <c r="I56" s="27"/>
      <c r="J56" s="27"/>
      <c r="K56" s="27"/>
    </row>
    <row r="57" spans="2:21" ht="44" hidden="1" customHeight="1" outlineLevel="1" x14ac:dyDescent="0.35">
      <c r="B57" s="26">
        <v>3</v>
      </c>
      <c r="C57" s="27" t="s">
        <v>63</v>
      </c>
      <c r="D57" s="27"/>
      <c r="E57" s="27"/>
      <c r="F57" s="27"/>
      <c r="G57" s="27"/>
      <c r="H57" s="27"/>
      <c r="I57" s="27"/>
      <c r="J57" s="27"/>
      <c r="K57" s="27"/>
    </row>
    <row r="58" spans="2:21" ht="14.5" hidden="1" customHeight="1" outlineLevel="1" x14ac:dyDescent="0.35">
      <c r="B58" s="26">
        <v>4</v>
      </c>
      <c r="C58" s="25" t="s">
        <v>69</v>
      </c>
      <c r="D58" s="25"/>
      <c r="E58" s="25"/>
      <c r="F58" s="25"/>
      <c r="G58" s="25"/>
      <c r="H58" s="25"/>
      <c r="I58" s="25"/>
      <c r="J58" s="25"/>
      <c r="K58" s="25"/>
    </row>
    <row r="59" spans="2:21" ht="14.5" hidden="1" customHeight="1" outlineLevel="1" x14ac:dyDescent="0.35">
      <c r="B59" s="26">
        <v>5</v>
      </c>
      <c r="C59" s="25" t="s">
        <v>70</v>
      </c>
      <c r="D59" s="25"/>
      <c r="E59" s="25"/>
      <c r="F59" s="25"/>
      <c r="G59" s="25"/>
      <c r="H59" s="25"/>
      <c r="I59" s="25"/>
      <c r="J59" s="25"/>
      <c r="K59" s="25"/>
    </row>
    <row r="60" spans="2:21" ht="14.5" hidden="1" customHeight="1" outlineLevel="1" x14ac:dyDescent="0.35">
      <c r="B60" s="26">
        <v>6</v>
      </c>
      <c r="C60" s="25" t="s">
        <v>71</v>
      </c>
      <c r="D60" s="25"/>
      <c r="E60" s="25"/>
      <c r="F60" s="25"/>
      <c r="G60" s="25"/>
      <c r="H60" s="25"/>
      <c r="I60" s="25"/>
      <c r="J60" s="25"/>
      <c r="K60" s="25"/>
    </row>
    <row r="61" spans="2:21" hidden="1" outlineLevel="1" x14ac:dyDescent="0.35">
      <c r="B61" s="13"/>
    </row>
    <row r="62" spans="2:21" hidden="1" outlineLevel="1" x14ac:dyDescent="0.35">
      <c r="B62" s="13"/>
    </row>
    <row r="63" spans="2:21" collapsed="1" x14ac:dyDescent="0.35">
      <c r="B63" s="11" t="s">
        <v>72</v>
      </c>
    </row>
    <row r="64" spans="2:21" x14ac:dyDescent="0.35">
      <c r="B64" s="13"/>
    </row>
    <row r="65" spans="1:420" x14ac:dyDescent="0.35">
      <c r="B65" s="19" t="s">
        <v>23</v>
      </c>
      <c r="C65" s="19"/>
      <c r="D65" s="4">
        <f ca="1">IF(O73&lt;&gt;"",MIN(O73:O1054),TODAY())</f>
        <v>44978</v>
      </c>
      <c r="E65" s="20" t="s">
        <v>57</v>
      </c>
      <c r="F65" s="22"/>
    </row>
    <row r="66" spans="1:420" x14ac:dyDescent="0.35">
      <c r="B66" s="19" t="s">
        <v>22</v>
      </c>
      <c r="C66" s="19"/>
      <c r="D66" s="4">
        <f ca="1">IF(AND(O73&lt;&gt;"",P73&lt;&gt;""),MAX(P73:P1054),D65+1)</f>
        <v>45002</v>
      </c>
      <c r="E66" s="20" t="s">
        <v>58</v>
      </c>
      <c r="F66" s="23"/>
    </row>
    <row r="67" spans="1:420" x14ac:dyDescent="0.35">
      <c r="A67" s="13"/>
      <c r="B67" s="19" t="s">
        <v>38</v>
      </c>
      <c r="C67" s="19"/>
      <c r="D67" s="1">
        <f ca="1">NETWORKDAYS(D65,D66,HolidaysTable[Holidays])</f>
        <v>14</v>
      </c>
      <c r="E67" s="21" t="s">
        <v>59</v>
      </c>
      <c r="F67" s="24"/>
    </row>
    <row r="68" spans="1:420" x14ac:dyDescent="0.35">
      <c r="A68" s="13"/>
      <c r="B68" s="19" t="s">
        <v>56</v>
      </c>
      <c r="C68" s="19"/>
      <c r="D68" s="1">
        <f ca="1">D66-D65</f>
        <v>24</v>
      </c>
    </row>
    <row r="69" spans="1:420" x14ac:dyDescent="0.35">
      <c r="A69" s="13"/>
    </row>
    <row r="70" spans="1:420" s="7" customFormat="1" ht="66" customHeight="1" x14ac:dyDescent="0.2">
      <c r="U70" s="8">
        <f ca="1">D65</f>
        <v>44978</v>
      </c>
      <c r="V70" s="8">
        <f ca="1">U70+1</f>
        <v>44979</v>
      </c>
      <c r="W70" s="8">
        <f t="shared" ref="W70:CH70" ca="1" si="0">V70+1</f>
        <v>44980</v>
      </c>
      <c r="X70" s="8">
        <f t="shared" ca="1" si="0"/>
        <v>44981</v>
      </c>
      <c r="Y70" s="8">
        <f t="shared" ca="1" si="0"/>
        <v>44982</v>
      </c>
      <c r="Z70" s="8">
        <f t="shared" ca="1" si="0"/>
        <v>44983</v>
      </c>
      <c r="AA70" s="8">
        <f t="shared" ca="1" si="0"/>
        <v>44984</v>
      </c>
      <c r="AB70" s="8">
        <f t="shared" ca="1" si="0"/>
        <v>44985</v>
      </c>
      <c r="AC70" s="8">
        <f t="shared" ca="1" si="0"/>
        <v>44986</v>
      </c>
      <c r="AD70" s="8">
        <f t="shared" ca="1" si="0"/>
        <v>44987</v>
      </c>
      <c r="AE70" s="8">
        <f t="shared" ca="1" si="0"/>
        <v>44988</v>
      </c>
      <c r="AF70" s="8">
        <f t="shared" ca="1" si="0"/>
        <v>44989</v>
      </c>
      <c r="AG70" s="8">
        <f t="shared" ca="1" si="0"/>
        <v>44990</v>
      </c>
      <c r="AH70" s="8">
        <f t="shared" ca="1" si="0"/>
        <v>44991</v>
      </c>
      <c r="AI70" s="8">
        <f t="shared" ca="1" si="0"/>
        <v>44992</v>
      </c>
      <c r="AJ70" s="8">
        <f t="shared" ca="1" si="0"/>
        <v>44993</v>
      </c>
      <c r="AK70" s="8">
        <f t="shared" ca="1" si="0"/>
        <v>44994</v>
      </c>
      <c r="AL70" s="8">
        <f t="shared" ca="1" si="0"/>
        <v>44995</v>
      </c>
      <c r="AM70" s="8">
        <f t="shared" ca="1" si="0"/>
        <v>44996</v>
      </c>
      <c r="AN70" s="8">
        <f t="shared" ca="1" si="0"/>
        <v>44997</v>
      </c>
      <c r="AO70" s="8">
        <f t="shared" ca="1" si="0"/>
        <v>44998</v>
      </c>
      <c r="AP70" s="8">
        <f t="shared" ca="1" si="0"/>
        <v>44999</v>
      </c>
      <c r="AQ70" s="8">
        <f t="shared" ca="1" si="0"/>
        <v>45000</v>
      </c>
      <c r="AR70" s="8">
        <f t="shared" ca="1" si="0"/>
        <v>45001</v>
      </c>
      <c r="AS70" s="8">
        <f t="shared" ca="1" si="0"/>
        <v>45002</v>
      </c>
      <c r="AT70" s="8">
        <f t="shared" ca="1" si="0"/>
        <v>45003</v>
      </c>
      <c r="AU70" s="8">
        <f t="shared" ca="1" si="0"/>
        <v>45004</v>
      </c>
      <c r="AV70" s="8">
        <f t="shared" ca="1" si="0"/>
        <v>45005</v>
      </c>
      <c r="AW70" s="8">
        <f t="shared" ca="1" si="0"/>
        <v>45006</v>
      </c>
      <c r="AX70" s="8">
        <f t="shared" ca="1" si="0"/>
        <v>45007</v>
      </c>
      <c r="AY70" s="8">
        <f t="shared" ca="1" si="0"/>
        <v>45008</v>
      </c>
      <c r="AZ70" s="8">
        <f t="shared" ca="1" si="0"/>
        <v>45009</v>
      </c>
      <c r="BA70" s="8">
        <f t="shared" ca="1" si="0"/>
        <v>45010</v>
      </c>
      <c r="BB70" s="8">
        <f t="shared" ca="1" si="0"/>
        <v>45011</v>
      </c>
      <c r="BC70" s="8">
        <f t="shared" ca="1" si="0"/>
        <v>45012</v>
      </c>
      <c r="BD70" s="8">
        <f t="shared" ca="1" si="0"/>
        <v>45013</v>
      </c>
      <c r="BE70" s="8">
        <f t="shared" ca="1" si="0"/>
        <v>45014</v>
      </c>
      <c r="BF70" s="8">
        <f t="shared" ca="1" si="0"/>
        <v>45015</v>
      </c>
      <c r="BG70" s="8">
        <f t="shared" ca="1" si="0"/>
        <v>45016</v>
      </c>
      <c r="BH70" s="8">
        <f t="shared" ca="1" si="0"/>
        <v>45017</v>
      </c>
      <c r="BI70" s="8">
        <f t="shared" ca="1" si="0"/>
        <v>45018</v>
      </c>
      <c r="BJ70" s="8">
        <f t="shared" ca="1" si="0"/>
        <v>45019</v>
      </c>
      <c r="BK70" s="8">
        <f t="shared" ca="1" si="0"/>
        <v>45020</v>
      </c>
      <c r="BL70" s="8">
        <f t="shared" ca="1" si="0"/>
        <v>45021</v>
      </c>
      <c r="BM70" s="8">
        <f t="shared" ca="1" si="0"/>
        <v>45022</v>
      </c>
      <c r="BN70" s="8">
        <f t="shared" ca="1" si="0"/>
        <v>45023</v>
      </c>
      <c r="BO70" s="8">
        <f t="shared" ca="1" si="0"/>
        <v>45024</v>
      </c>
      <c r="BP70" s="8">
        <f t="shared" ca="1" si="0"/>
        <v>45025</v>
      </c>
      <c r="BQ70" s="8">
        <f t="shared" ca="1" si="0"/>
        <v>45026</v>
      </c>
      <c r="BR70" s="8">
        <f t="shared" ca="1" si="0"/>
        <v>45027</v>
      </c>
      <c r="BS70" s="8">
        <f t="shared" ca="1" si="0"/>
        <v>45028</v>
      </c>
      <c r="BT70" s="8">
        <f t="shared" ca="1" si="0"/>
        <v>45029</v>
      </c>
      <c r="BU70" s="8">
        <f t="shared" ca="1" si="0"/>
        <v>45030</v>
      </c>
      <c r="BV70" s="8">
        <f t="shared" ca="1" si="0"/>
        <v>45031</v>
      </c>
      <c r="BW70" s="8">
        <f t="shared" ca="1" si="0"/>
        <v>45032</v>
      </c>
      <c r="BX70" s="8">
        <f t="shared" ca="1" si="0"/>
        <v>45033</v>
      </c>
      <c r="BY70" s="8">
        <f t="shared" ca="1" si="0"/>
        <v>45034</v>
      </c>
      <c r="BZ70" s="8">
        <f t="shared" ca="1" si="0"/>
        <v>45035</v>
      </c>
      <c r="CA70" s="8">
        <f t="shared" ca="1" si="0"/>
        <v>45036</v>
      </c>
      <c r="CB70" s="8">
        <f t="shared" ca="1" si="0"/>
        <v>45037</v>
      </c>
      <c r="CC70" s="8">
        <f t="shared" ca="1" si="0"/>
        <v>45038</v>
      </c>
      <c r="CD70" s="8">
        <f t="shared" ca="1" si="0"/>
        <v>45039</v>
      </c>
      <c r="CE70" s="8">
        <f t="shared" ca="1" si="0"/>
        <v>45040</v>
      </c>
      <c r="CF70" s="8">
        <f t="shared" ca="1" si="0"/>
        <v>45041</v>
      </c>
      <c r="CG70" s="8">
        <f t="shared" ca="1" si="0"/>
        <v>45042</v>
      </c>
      <c r="CH70" s="8">
        <f t="shared" ca="1" si="0"/>
        <v>45043</v>
      </c>
      <c r="CI70" s="8">
        <f t="shared" ref="CI70:ET70" ca="1" si="1">CH70+1</f>
        <v>45044</v>
      </c>
      <c r="CJ70" s="8">
        <f t="shared" ca="1" si="1"/>
        <v>45045</v>
      </c>
      <c r="CK70" s="8">
        <f t="shared" ca="1" si="1"/>
        <v>45046</v>
      </c>
      <c r="CL70" s="8">
        <f t="shared" ca="1" si="1"/>
        <v>45047</v>
      </c>
      <c r="CM70" s="8">
        <f t="shared" ca="1" si="1"/>
        <v>45048</v>
      </c>
      <c r="CN70" s="8">
        <f t="shared" ca="1" si="1"/>
        <v>45049</v>
      </c>
      <c r="CO70" s="8">
        <f t="shared" ca="1" si="1"/>
        <v>45050</v>
      </c>
      <c r="CP70" s="8">
        <f t="shared" ca="1" si="1"/>
        <v>45051</v>
      </c>
      <c r="CQ70" s="8">
        <f t="shared" ca="1" si="1"/>
        <v>45052</v>
      </c>
      <c r="CR70" s="8">
        <f t="shared" ca="1" si="1"/>
        <v>45053</v>
      </c>
      <c r="CS70" s="8">
        <f t="shared" ca="1" si="1"/>
        <v>45054</v>
      </c>
      <c r="CT70" s="8">
        <f t="shared" ca="1" si="1"/>
        <v>45055</v>
      </c>
      <c r="CU70" s="8">
        <f t="shared" ca="1" si="1"/>
        <v>45056</v>
      </c>
      <c r="CV70" s="8">
        <f t="shared" ca="1" si="1"/>
        <v>45057</v>
      </c>
      <c r="CW70" s="8">
        <f t="shared" ca="1" si="1"/>
        <v>45058</v>
      </c>
      <c r="CX70" s="8">
        <f t="shared" ca="1" si="1"/>
        <v>45059</v>
      </c>
      <c r="CY70" s="8">
        <f t="shared" ca="1" si="1"/>
        <v>45060</v>
      </c>
      <c r="CZ70" s="8">
        <f t="shared" ca="1" si="1"/>
        <v>45061</v>
      </c>
      <c r="DA70" s="8">
        <f t="shared" ca="1" si="1"/>
        <v>45062</v>
      </c>
      <c r="DB70" s="8">
        <f t="shared" ca="1" si="1"/>
        <v>45063</v>
      </c>
      <c r="DC70" s="8">
        <f t="shared" ca="1" si="1"/>
        <v>45064</v>
      </c>
      <c r="DD70" s="8">
        <f t="shared" ca="1" si="1"/>
        <v>45065</v>
      </c>
      <c r="DE70" s="8">
        <f t="shared" ca="1" si="1"/>
        <v>45066</v>
      </c>
      <c r="DF70" s="8">
        <f t="shared" ca="1" si="1"/>
        <v>45067</v>
      </c>
      <c r="DG70" s="8">
        <f t="shared" ca="1" si="1"/>
        <v>45068</v>
      </c>
      <c r="DH70" s="8">
        <f t="shared" ca="1" si="1"/>
        <v>45069</v>
      </c>
      <c r="DI70" s="8">
        <f t="shared" ca="1" si="1"/>
        <v>45070</v>
      </c>
      <c r="DJ70" s="8">
        <f t="shared" ca="1" si="1"/>
        <v>45071</v>
      </c>
      <c r="DK70" s="8">
        <f t="shared" ca="1" si="1"/>
        <v>45072</v>
      </c>
      <c r="DL70" s="8">
        <f t="shared" ca="1" si="1"/>
        <v>45073</v>
      </c>
      <c r="DM70" s="8">
        <f t="shared" ca="1" si="1"/>
        <v>45074</v>
      </c>
      <c r="DN70" s="8">
        <f t="shared" ca="1" si="1"/>
        <v>45075</v>
      </c>
      <c r="DO70" s="8">
        <f t="shared" ca="1" si="1"/>
        <v>45076</v>
      </c>
      <c r="DP70" s="8">
        <f t="shared" ca="1" si="1"/>
        <v>45077</v>
      </c>
      <c r="DQ70" s="8">
        <f t="shared" ca="1" si="1"/>
        <v>45078</v>
      </c>
      <c r="DR70" s="8">
        <f t="shared" ca="1" si="1"/>
        <v>45079</v>
      </c>
      <c r="DS70" s="8">
        <f t="shared" ca="1" si="1"/>
        <v>45080</v>
      </c>
      <c r="DT70" s="8">
        <f t="shared" ca="1" si="1"/>
        <v>45081</v>
      </c>
      <c r="DU70" s="8">
        <f t="shared" ca="1" si="1"/>
        <v>45082</v>
      </c>
      <c r="DV70" s="8">
        <f t="shared" ca="1" si="1"/>
        <v>45083</v>
      </c>
      <c r="DW70" s="8">
        <f t="shared" ca="1" si="1"/>
        <v>45084</v>
      </c>
      <c r="DX70" s="8">
        <f t="shared" ca="1" si="1"/>
        <v>45085</v>
      </c>
      <c r="DY70" s="8">
        <f t="shared" ca="1" si="1"/>
        <v>45086</v>
      </c>
      <c r="DZ70" s="8">
        <f t="shared" ca="1" si="1"/>
        <v>45087</v>
      </c>
      <c r="EA70" s="8">
        <f t="shared" ca="1" si="1"/>
        <v>45088</v>
      </c>
      <c r="EB70" s="8">
        <f t="shared" ca="1" si="1"/>
        <v>45089</v>
      </c>
      <c r="EC70" s="8">
        <f t="shared" ca="1" si="1"/>
        <v>45090</v>
      </c>
      <c r="ED70" s="8">
        <f t="shared" ca="1" si="1"/>
        <v>45091</v>
      </c>
      <c r="EE70" s="8">
        <f t="shared" ca="1" si="1"/>
        <v>45092</v>
      </c>
      <c r="EF70" s="8">
        <f t="shared" ca="1" si="1"/>
        <v>45093</v>
      </c>
      <c r="EG70" s="8">
        <f t="shared" ca="1" si="1"/>
        <v>45094</v>
      </c>
      <c r="EH70" s="8">
        <f t="shared" ca="1" si="1"/>
        <v>45095</v>
      </c>
      <c r="EI70" s="8">
        <f t="shared" ca="1" si="1"/>
        <v>45096</v>
      </c>
      <c r="EJ70" s="8">
        <f t="shared" ca="1" si="1"/>
        <v>45097</v>
      </c>
      <c r="EK70" s="8">
        <f t="shared" ca="1" si="1"/>
        <v>45098</v>
      </c>
      <c r="EL70" s="8">
        <f t="shared" ca="1" si="1"/>
        <v>45099</v>
      </c>
      <c r="EM70" s="8">
        <f t="shared" ca="1" si="1"/>
        <v>45100</v>
      </c>
      <c r="EN70" s="8">
        <f t="shared" ca="1" si="1"/>
        <v>45101</v>
      </c>
      <c r="EO70" s="8">
        <f t="shared" ca="1" si="1"/>
        <v>45102</v>
      </c>
      <c r="EP70" s="8">
        <f t="shared" ca="1" si="1"/>
        <v>45103</v>
      </c>
      <c r="EQ70" s="8">
        <f t="shared" ca="1" si="1"/>
        <v>45104</v>
      </c>
      <c r="ER70" s="8">
        <f t="shared" ca="1" si="1"/>
        <v>45105</v>
      </c>
      <c r="ES70" s="8">
        <f t="shared" ca="1" si="1"/>
        <v>45106</v>
      </c>
      <c r="ET70" s="8">
        <f t="shared" ca="1" si="1"/>
        <v>45107</v>
      </c>
      <c r="EU70" s="8">
        <f t="shared" ref="EU70:HF70" ca="1" si="2">ET70+1</f>
        <v>45108</v>
      </c>
      <c r="EV70" s="8">
        <f t="shared" ca="1" si="2"/>
        <v>45109</v>
      </c>
      <c r="EW70" s="8">
        <f t="shared" ca="1" si="2"/>
        <v>45110</v>
      </c>
      <c r="EX70" s="8">
        <f t="shared" ca="1" si="2"/>
        <v>45111</v>
      </c>
      <c r="EY70" s="8">
        <f t="shared" ca="1" si="2"/>
        <v>45112</v>
      </c>
      <c r="EZ70" s="8">
        <f t="shared" ca="1" si="2"/>
        <v>45113</v>
      </c>
      <c r="FA70" s="8">
        <f t="shared" ca="1" si="2"/>
        <v>45114</v>
      </c>
      <c r="FB70" s="8">
        <f t="shared" ca="1" si="2"/>
        <v>45115</v>
      </c>
      <c r="FC70" s="8">
        <f t="shared" ca="1" si="2"/>
        <v>45116</v>
      </c>
      <c r="FD70" s="8">
        <f t="shared" ca="1" si="2"/>
        <v>45117</v>
      </c>
      <c r="FE70" s="8">
        <f t="shared" ca="1" si="2"/>
        <v>45118</v>
      </c>
      <c r="FF70" s="8">
        <f t="shared" ca="1" si="2"/>
        <v>45119</v>
      </c>
      <c r="FG70" s="8">
        <f t="shared" ca="1" si="2"/>
        <v>45120</v>
      </c>
      <c r="FH70" s="8">
        <f t="shared" ca="1" si="2"/>
        <v>45121</v>
      </c>
      <c r="FI70" s="8">
        <f t="shared" ca="1" si="2"/>
        <v>45122</v>
      </c>
      <c r="FJ70" s="8">
        <f t="shared" ca="1" si="2"/>
        <v>45123</v>
      </c>
      <c r="FK70" s="8">
        <f t="shared" ca="1" si="2"/>
        <v>45124</v>
      </c>
      <c r="FL70" s="8">
        <f t="shared" ca="1" si="2"/>
        <v>45125</v>
      </c>
      <c r="FM70" s="8">
        <f t="shared" ca="1" si="2"/>
        <v>45126</v>
      </c>
      <c r="FN70" s="8">
        <f t="shared" ca="1" si="2"/>
        <v>45127</v>
      </c>
      <c r="FO70" s="8">
        <f t="shared" ca="1" si="2"/>
        <v>45128</v>
      </c>
      <c r="FP70" s="8">
        <f t="shared" ca="1" si="2"/>
        <v>45129</v>
      </c>
      <c r="FQ70" s="8">
        <f t="shared" ca="1" si="2"/>
        <v>45130</v>
      </c>
      <c r="FR70" s="8">
        <f t="shared" ca="1" si="2"/>
        <v>45131</v>
      </c>
      <c r="FS70" s="8">
        <f t="shared" ca="1" si="2"/>
        <v>45132</v>
      </c>
      <c r="FT70" s="8">
        <f t="shared" ca="1" si="2"/>
        <v>45133</v>
      </c>
      <c r="FU70" s="8">
        <f t="shared" ca="1" si="2"/>
        <v>45134</v>
      </c>
      <c r="FV70" s="8">
        <f t="shared" ca="1" si="2"/>
        <v>45135</v>
      </c>
      <c r="FW70" s="8">
        <f t="shared" ca="1" si="2"/>
        <v>45136</v>
      </c>
      <c r="FX70" s="8">
        <f t="shared" ca="1" si="2"/>
        <v>45137</v>
      </c>
      <c r="FY70" s="8">
        <f t="shared" ca="1" si="2"/>
        <v>45138</v>
      </c>
      <c r="FZ70" s="8">
        <f t="shared" ca="1" si="2"/>
        <v>45139</v>
      </c>
      <c r="GA70" s="8">
        <f t="shared" ca="1" si="2"/>
        <v>45140</v>
      </c>
      <c r="GB70" s="8">
        <f t="shared" ca="1" si="2"/>
        <v>45141</v>
      </c>
      <c r="GC70" s="8">
        <f t="shared" ca="1" si="2"/>
        <v>45142</v>
      </c>
      <c r="GD70" s="8">
        <f t="shared" ca="1" si="2"/>
        <v>45143</v>
      </c>
      <c r="GE70" s="8">
        <f t="shared" ca="1" si="2"/>
        <v>45144</v>
      </c>
      <c r="GF70" s="8">
        <f t="shared" ca="1" si="2"/>
        <v>45145</v>
      </c>
      <c r="GG70" s="8">
        <f t="shared" ca="1" si="2"/>
        <v>45146</v>
      </c>
      <c r="GH70" s="8">
        <f t="shared" ca="1" si="2"/>
        <v>45147</v>
      </c>
      <c r="GI70" s="8">
        <f t="shared" ca="1" si="2"/>
        <v>45148</v>
      </c>
      <c r="GJ70" s="8">
        <f t="shared" ca="1" si="2"/>
        <v>45149</v>
      </c>
      <c r="GK70" s="8">
        <f t="shared" ca="1" si="2"/>
        <v>45150</v>
      </c>
      <c r="GL70" s="8">
        <f t="shared" ca="1" si="2"/>
        <v>45151</v>
      </c>
      <c r="GM70" s="8">
        <f t="shared" ca="1" si="2"/>
        <v>45152</v>
      </c>
      <c r="GN70" s="8">
        <f t="shared" ca="1" si="2"/>
        <v>45153</v>
      </c>
      <c r="GO70" s="8">
        <f t="shared" ca="1" si="2"/>
        <v>45154</v>
      </c>
      <c r="GP70" s="8">
        <f t="shared" ca="1" si="2"/>
        <v>45155</v>
      </c>
      <c r="GQ70" s="8">
        <f t="shared" ca="1" si="2"/>
        <v>45156</v>
      </c>
      <c r="GR70" s="8">
        <f t="shared" ca="1" si="2"/>
        <v>45157</v>
      </c>
      <c r="GS70" s="8">
        <f t="shared" ca="1" si="2"/>
        <v>45158</v>
      </c>
      <c r="GT70" s="8">
        <f t="shared" ca="1" si="2"/>
        <v>45159</v>
      </c>
      <c r="GU70" s="8">
        <f t="shared" ca="1" si="2"/>
        <v>45160</v>
      </c>
      <c r="GV70" s="8">
        <f t="shared" ca="1" si="2"/>
        <v>45161</v>
      </c>
      <c r="GW70" s="8">
        <f t="shared" ca="1" si="2"/>
        <v>45162</v>
      </c>
      <c r="GX70" s="8">
        <f t="shared" ca="1" si="2"/>
        <v>45163</v>
      </c>
      <c r="GY70" s="8">
        <f t="shared" ca="1" si="2"/>
        <v>45164</v>
      </c>
      <c r="GZ70" s="8">
        <f t="shared" ca="1" si="2"/>
        <v>45165</v>
      </c>
      <c r="HA70" s="8">
        <f t="shared" ca="1" si="2"/>
        <v>45166</v>
      </c>
      <c r="HB70" s="8">
        <f t="shared" ca="1" si="2"/>
        <v>45167</v>
      </c>
      <c r="HC70" s="8">
        <f t="shared" ca="1" si="2"/>
        <v>45168</v>
      </c>
      <c r="HD70" s="8">
        <f t="shared" ca="1" si="2"/>
        <v>45169</v>
      </c>
      <c r="HE70" s="8">
        <f t="shared" ca="1" si="2"/>
        <v>45170</v>
      </c>
      <c r="HF70" s="8">
        <f t="shared" ca="1" si="2"/>
        <v>45171</v>
      </c>
      <c r="HG70" s="8">
        <f t="shared" ref="HG70:JR70" ca="1" si="3">HF70+1</f>
        <v>45172</v>
      </c>
      <c r="HH70" s="8">
        <f t="shared" ca="1" si="3"/>
        <v>45173</v>
      </c>
      <c r="HI70" s="8">
        <f t="shared" ca="1" si="3"/>
        <v>45174</v>
      </c>
      <c r="HJ70" s="8">
        <f t="shared" ca="1" si="3"/>
        <v>45175</v>
      </c>
      <c r="HK70" s="8">
        <f t="shared" ca="1" si="3"/>
        <v>45176</v>
      </c>
      <c r="HL70" s="8">
        <f t="shared" ca="1" si="3"/>
        <v>45177</v>
      </c>
      <c r="HM70" s="8">
        <f t="shared" ca="1" si="3"/>
        <v>45178</v>
      </c>
      <c r="HN70" s="8">
        <f t="shared" ca="1" si="3"/>
        <v>45179</v>
      </c>
      <c r="HO70" s="8">
        <f t="shared" ca="1" si="3"/>
        <v>45180</v>
      </c>
      <c r="HP70" s="8">
        <f t="shared" ca="1" si="3"/>
        <v>45181</v>
      </c>
      <c r="HQ70" s="8">
        <f t="shared" ca="1" si="3"/>
        <v>45182</v>
      </c>
      <c r="HR70" s="8">
        <f t="shared" ca="1" si="3"/>
        <v>45183</v>
      </c>
      <c r="HS70" s="8">
        <f t="shared" ca="1" si="3"/>
        <v>45184</v>
      </c>
      <c r="HT70" s="8">
        <f t="shared" ca="1" si="3"/>
        <v>45185</v>
      </c>
      <c r="HU70" s="8">
        <f t="shared" ca="1" si="3"/>
        <v>45186</v>
      </c>
      <c r="HV70" s="8">
        <f t="shared" ca="1" si="3"/>
        <v>45187</v>
      </c>
      <c r="HW70" s="8">
        <f t="shared" ca="1" si="3"/>
        <v>45188</v>
      </c>
      <c r="HX70" s="8">
        <f t="shared" ca="1" si="3"/>
        <v>45189</v>
      </c>
      <c r="HY70" s="8">
        <f t="shared" ca="1" si="3"/>
        <v>45190</v>
      </c>
      <c r="HZ70" s="8">
        <f t="shared" ca="1" si="3"/>
        <v>45191</v>
      </c>
      <c r="IA70" s="8">
        <f t="shared" ca="1" si="3"/>
        <v>45192</v>
      </c>
      <c r="IB70" s="8">
        <f t="shared" ca="1" si="3"/>
        <v>45193</v>
      </c>
      <c r="IC70" s="8">
        <f t="shared" ca="1" si="3"/>
        <v>45194</v>
      </c>
      <c r="ID70" s="8">
        <f t="shared" ca="1" si="3"/>
        <v>45195</v>
      </c>
      <c r="IE70" s="8">
        <f t="shared" ca="1" si="3"/>
        <v>45196</v>
      </c>
      <c r="IF70" s="8">
        <f t="shared" ca="1" si="3"/>
        <v>45197</v>
      </c>
      <c r="IG70" s="8">
        <f t="shared" ca="1" si="3"/>
        <v>45198</v>
      </c>
      <c r="IH70" s="8">
        <f t="shared" ca="1" si="3"/>
        <v>45199</v>
      </c>
      <c r="II70" s="8">
        <f t="shared" ca="1" si="3"/>
        <v>45200</v>
      </c>
      <c r="IJ70" s="8">
        <f t="shared" ca="1" si="3"/>
        <v>45201</v>
      </c>
      <c r="IK70" s="8">
        <f t="shared" ca="1" si="3"/>
        <v>45202</v>
      </c>
      <c r="IL70" s="8">
        <f t="shared" ca="1" si="3"/>
        <v>45203</v>
      </c>
      <c r="IM70" s="8">
        <f t="shared" ca="1" si="3"/>
        <v>45204</v>
      </c>
      <c r="IN70" s="8">
        <f t="shared" ca="1" si="3"/>
        <v>45205</v>
      </c>
      <c r="IO70" s="8">
        <f t="shared" ca="1" si="3"/>
        <v>45206</v>
      </c>
      <c r="IP70" s="8">
        <f t="shared" ca="1" si="3"/>
        <v>45207</v>
      </c>
      <c r="IQ70" s="8">
        <f t="shared" ca="1" si="3"/>
        <v>45208</v>
      </c>
      <c r="IR70" s="8">
        <f t="shared" ca="1" si="3"/>
        <v>45209</v>
      </c>
      <c r="IS70" s="8">
        <f t="shared" ca="1" si="3"/>
        <v>45210</v>
      </c>
      <c r="IT70" s="8">
        <f t="shared" ca="1" si="3"/>
        <v>45211</v>
      </c>
      <c r="IU70" s="8">
        <f t="shared" ca="1" si="3"/>
        <v>45212</v>
      </c>
      <c r="IV70" s="8">
        <f t="shared" ca="1" si="3"/>
        <v>45213</v>
      </c>
      <c r="IW70" s="8">
        <f t="shared" ca="1" si="3"/>
        <v>45214</v>
      </c>
      <c r="IX70" s="8">
        <f t="shared" ca="1" si="3"/>
        <v>45215</v>
      </c>
      <c r="IY70" s="8">
        <f t="shared" ca="1" si="3"/>
        <v>45216</v>
      </c>
      <c r="IZ70" s="8">
        <f t="shared" ca="1" si="3"/>
        <v>45217</v>
      </c>
      <c r="JA70" s="8">
        <f t="shared" ca="1" si="3"/>
        <v>45218</v>
      </c>
      <c r="JB70" s="8">
        <f t="shared" ca="1" si="3"/>
        <v>45219</v>
      </c>
      <c r="JC70" s="8">
        <f t="shared" ca="1" si="3"/>
        <v>45220</v>
      </c>
      <c r="JD70" s="8">
        <f t="shared" ca="1" si="3"/>
        <v>45221</v>
      </c>
      <c r="JE70" s="8">
        <f t="shared" ca="1" si="3"/>
        <v>45222</v>
      </c>
      <c r="JF70" s="8">
        <f t="shared" ca="1" si="3"/>
        <v>45223</v>
      </c>
      <c r="JG70" s="8">
        <f t="shared" ca="1" si="3"/>
        <v>45224</v>
      </c>
      <c r="JH70" s="8">
        <f t="shared" ca="1" si="3"/>
        <v>45225</v>
      </c>
      <c r="JI70" s="8">
        <f t="shared" ca="1" si="3"/>
        <v>45226</v>
      </c>
      <c r="JJ70" s="8">
        <f t="shared" ca="1" si="3"/>
        <v>45227</v>
      </c>
      <c r="JK70" s="8">
        <f t="shared" ca="1" si="3"/>
        <v>45228</v>
      </c>
      <c r="JL70" s="8">
        <f t="shared" ca="1" si="3"/>
        <v>45229</v>
      </c>
      <c r="JM70" s="8">
        <f t="shared" ca="1" si="3"/>
        <v>45230</v>
      </c>
      <c r="JN70" s="8">
        <f t="shared" ca="1" si="3"/>
        <v>45231</v>
      </c>
      <c r="JO70" s="8">
        <f t="shared" ca="1" si="3"/>
        <v>45232</v>
      </c>
      <c r="JP70" s="8">
        <f t="shared" ca="1" si="3"/>
        <v>45233</v>
      </c>
      <c r="JQ70" s="8">
        <f t="shared" ca="1" si="3"/>
        <v>45234</v>
      </c>
      <c r="JR70" s="8">
        <f t="shared" ca="1" si="3"/>
        <v>45235</v>
      </c>
      <c r="JS70" s="8">
        <f t="shared" ref="JS70:MD70" ca="1" si="4">JR70+1</f>
        <v>45236</v>
      </c>
      <c r="JT70" s="8">
        <f t="shared" ca="1" si="4"/>
        <v>45237</v>
      </c>
      <c r="JU70" s="8">
        <f t="shared" ca="1" si="4"/>
        <v>45238</v>
      </c>
      <c r="JV70" s="8">
        <f t="shared" ca="1" si="4"/>
        <v>45239</v>
      </c>
      <c r="JW70" s="8">
        <f t="shared" ca="1" si="4"/>
        <v>45240</v>
      </c>
      <c r="JX70" s="8">
        <f t="shared" ca="1" si="4"/>
        <v>45241</v>
      </c>
      <c r="JY70" s="8">
        <f t="shared" ca="1" si="4"/>
        <v>45242</v>
      </c>
      <c r="JZ70" s="8">
        <f t="shared" ca="1" si="4"/>
        <v>45243</v>
      </c>
      <c r="KA70" s="8">
        <f t="shared" ca="1" si="4"/>
        <v>45244</v>
      </c>
      <c r="KB70" s="8">
        <f t="shared" ca="1" si="4"/>
        <v>45245</v>
      </c>
      <c r="KC70" s="8">
        <f t="shared" ca="1" si="4"/>
        <v>45246</v>
      </c>
      <c r="KD70" s="8">
        <f t="shared" ca="1" si="4"/>
        <v>45247</v>
      </c>
      <c r="KE70" s="8">
        <f t="shared" ca="1" si="4"/>
        <v>45248</v>
      </c>
      <c r="KF70" s="8">
        <f t="shared" ca="1" si="4"/>
        <v>45249</v>
      </c>
      <c r="KG70" s="8">
        <f t="shared" ca="1" si="4"/>
        <v>45250</v>
      </c>
      <c r="KH70" s="8">
        <f t="shared" ca="1" si="4"/>
        <v>45251</v>
      </c>
      <c r="KI70" s="8">
        <f t="shared" ca="1" si="4"/>
        <v>45252</v>
      </c>
      <c r="KJ70" s="8">
        <f t="shared" ca="1" si="4"/>
        <v>45253</v>
      </c>
      <c r="KK70" s="8">
        <f t="shared" ca="1" si="4"/>
        <v>45254</v>
      </c>
      <c r="KL70" s="8">
        <f t="shared" ca="1" si="4"/>
        <v>45255</v>
      </c>
      <c r="KM70" s="8">
        <f t="shared" ca="1" si="4"/>
        <v>45256</v>
      </c>
      <c r="KN70" s="8">
        <f t="shared" ca="1" si="4"/>
        <v>45257</v>
      </c>
      <c r="KO70" s="8">
        <f t="shared" ca="1" si="4"/>
        <v>45258</v>
      </c>
      <c r="KP70" s="8">
        <f t="shared" ca="1" si="4"/>
        <v>45259</v>
      </c>
      <c r="KQ70" s="8">
        <f t="shared" ca="1" si="4"/>
        <v>45260</v>
      </c>
      <c r="KR70" s="8">
        <f t="shared" ca="1" si="4"/>
        <v>45261</v>
      </c>
      <c r="KS70" s="8">
        <f t="shared" ca="1" si="4"/>
        <v>45262</v>
      </c>
      <c r="KT70" s="8">
        <f t="shared" ca="1" si="4"/>
        <v>45263</v>
      </c>
      <c r="KU70" s="8">
        <f t="shared" ca="1" si="4"/>
        <v>45264</v>
      </c>
      <c r="KV70" s="8">
        <f t="shared" ca="1" si="4"/>
        <v>45265</v>
      </c>
      <c r="KW70" s="8">
        <f t="shared" ca="1" si="4"/>
        <v>45266</v>
      </c>
      <c r="KX70" s="8">
        <f t="shared" ca="1" si="4"/>
        <v>45267</v>
      </c>
      <c r="KY70" s="8">
        <f t="shared" ca="1" si="4"/>
        <v>45268</v>
      </c>
      <c r="KZ70" s="8">
        <f t="shared" ca="1" si="4"/>
        <v>45269</v>
      </c>
      <c r="LA70" s="8">
        <f t="shared" ca="1" si="4"/>
        <v>45270</v>
      </c>
      <c r="LB70" s="8">
        <f t="shared" ca="1" si="4"/>
        <v>45271</v>
      </c>
      <c r="LC70" s="8">
        <f t="shared" ca="1" si="4"/>
        <v>45272</v>
      </c>
      <c r="LD70" s="8">
        <f t="shared" ca="1" si="4"/>
        <v>45273</v>
      </c>
      <c r="LE70" s="8">
        <f t="shared" ca="1" si="4"/>
        <v>45274</v>
      </c>
      <c r="LF70" s="8">
        <f t="shared" ca="1" si="4"/>
        <v>45275</v>
      </c>
      <c r="LG70" s="8">
        <f t="shared" ca="1" si="4"/>
        <v>45276</v>
      </c>
      <c r="LH70" s="8">
        <f t="shared" ca="1" si="4"/>
        <v>45277</v>
      </c>
      <c r="LI70" s="8">
        <f t="shared" ca="1" si="4"/>
        <v>45278</v>
      </c>
      <c r="LJ70" s="8">
        <f t="shared" ca="1" si="4"/>
        <v>45279</v>
      </c>
      <c r="LK70" s="8">
        <f t="shared" ca="1" si="4"/>
        <v>45280</v>
      </c>
      <c r="LL70" s="8">
        <f t="shared" ca="1" si="4"/>
        <v>45281</v>
      </c>
      <c r="LM70" s="8">
        <f t="shared" ca="1" si="4"/>
        <v>45282</v>
      </c>
      <c r="LN70" s="8">
        <f t="shared" ca="1" si="4"/>
        <v>45283</v>
      </c>
      <c r="LO70" s="8">
        <f t="shared" ca="1" si="4"/>
        <v>45284</v>
      </c>
      <c r="LP70" s="8">
        <f t="shared" ca="1" si="4"/>
        <v>45285</v>
      </c>
      <c r="LQ70" s="8">
        <f t="shared" ca="1" si="4"/>
        <v>45286</v>
      </c>
      <c r="LR70" s="8">
        <f t="shared" ca="1" si="4"/>
        <v>45287</v>
      </c>
      <c r="LS70" s="8">
        <f t="shared" ca="1" si="4"/>
        <v>45288</v>
      </c>
      <c r="LT70" s="8">
        <f t="shared" ca="1" si="4"/>
        <v>45289</v>
      </c>
      <c r="LU70" s="8">
        <f t="shared" ca="1" si="4"/>
        <v>45290</v>
      </c>
      <c r="LV70" s="8">
        <f t="shared" ca="1" si="4"/>
        <v>45291</v>
      </c>
      <c r="LW70" s="8">
        <f t="shared" ca="1" si="4"/>
        <v>45292</v>
      </c>
      <c r="LX70" s="8">
        <f t="shared" ca="1" si="4"/>
        <v>45293</v>
      </c>
      <c r="LY70" s="8">
        <f t="shared" ca="1" si="4"/>
        <v>45294</v>
      </c>
      <c r="LZ70" s="8">
        <f t="shared" ca="1" si="4"/>
        <v>45295</v>
      </c>
      <c r="MA70" s="8">
        <f t="shared" ca="1" si="4"/>
        <v>45296</v>
      </c>
      <c r="MB70" s="8">
        <f t="shared" ca="1" si="4"/>
        <v>45297</v>
      </c>
      <c r="MC70" s="8">
        <f t="shared" ca="1" si="4"/>
        <v>45298</v>
      </c>
      <c r="MD70" s="8">
        <f t="shared" ca="1" si="4"/>
        <v>45299</v>
      </c>
      <c r="ME70" s="8">
        <f t="shared" ref="ME70:OP70" ca="1" si="5">MD70+1</f>
        <v>45300</v>
      </c>
      <c r="MF70" s="8">
        <f t="shared" ca="1" si="5"/>
        <v>45301</v>
      </c>
      <c r="MG70" s="8">
        <f t="shared" ca="1" si="5"/>
        <v>45302</v>
      </c>
      <c r="MH70" s="8">
        <f t="shared" ca="1" si="5"/>
        <v>45303</v>
      </c>
      <c r="MI70" s="8">
        <f t="shared" ca="1" si="5"/>
        <v>45304</v>
      </c>
      <c r="MJ70" s="8">
        <f t="shared" ca="1" si="5"/>
        <v>45305</v>
      </c>
      <c r="MK70" s="8">
        <f t="shared" ca="1" si="5"/>
        <v>45306</v>
      </c>
      <c r="ML70" s="8">
        <f t="shared" ca="1" si="5"/>
        <v>45307</v>
      </c>
      <c r="MM70" s="8">
        <f t="shared" ca="1" si="5"/>
        <v>45308</v>
      </c>
      <c r="MN70" s="8">
        <f t="shared" ca="1" si="5"/>
        <v>45309</v>
      </c>
      <c r="MO70" s="8">
        <f t="shared" ca="1" si="5"/>
        <v>45310</v>
      </c>
      <c r="MP70" s="8">
        <f t="shared" ca="1" si="5"/>
        <v>45311</v>
      </c>
      <c r="MQ70" s="8">
        <f t="shared" ca="1" si="5"/>
        <v>45312</v>
      </c>
      <c r="MR70" s="8">
        <f t="shared" ca="1" si="5"/>
        <v>45313</v>
      </c>
      <c r="MS70" s="8">
        <f t="shared" ca="1" si="5"/>
        <v>45314</v>
      </c>
      <c r="MT70" s="8">
        <f t="shared" ca="1" si="5"/>
        <v>45315</v>
      </c>
      <c r="MU70" s="8">
        <f t="shared" ca="1" si="5"/>
        <v>45316</v>
      </c>
      <c r="MV70" s="8">
        <f t="shared" ca="1" si="5"/>
        <v>45317</v>
      </c>
      <c r="MW70" s="8">
        <f t="shared" ca="1" si="5"/>
        <v>45318</v>
      </c>
      <c r="MX70" s="8">
        <f t="shared" ca="1" si="5"/>
        <v>45319</v>
      </c>
      <c r="MY70" s="8">
        <f t="shared" ca="1" si="5"/>
        <v>45320</v>
      </c>
      <c r="MZ70" s="8">
        <f t="shared" ca="1" si="5"/>
        <v>45321</v>
      </c>
      <c r="NA70" s="8">
        <f t="shared" ca="1" si="5"/>
        <v>45322</v>
      </c>
      <c r="NB70" s="8">
        <f t="shared" ca="1" si="5"/>
        <v>45323</v>
      </c>
      <c r="NC70" s="8">
        <f t="shared" ca="1" si="5"/>
        <v>45324</v>
      </c>
      <c r="ND70" s="8">
        <f t="shared" ca="1" si="5"/>
        <v>45325</v>
      </c>
      <c r="NE70" s="8">
        <f t="shared" ca="1" si="5"/>
        <v>45326</v>
      </c>
      <c r="NF70" s="8">
        <f t="shared" ca="1" si="5"/>
        <v>45327</v>
      </c>
      <c r="NG70" s="8">
        <f t="shared" ca="1" si="5"/>
        <v>45328</v>
      </c>
      <c r="NH70" s="8">
        <f t="shared" ca="1" si="5"/>
        <v>45329</v>
      </c>
      <c r="NI70" s="8">
        <f t="shared" ca="1" si="5"/>
        <v>45330</v>
      </c>
      <c r="NJ70" s="8">
        <f t="shared" ca="1" si="5"/>
        <v>45331</v>
      </c>
      <c r="NK70" s="8">
        <f t="shared" ca="1" si="5"/>
        <v>45332</v>
      </c>
      <c r="NL70" s="8">
        <f t="shared" ca="1" si="5"/>
        <v>45333</v>
      </c>
      <c r="NM70" s="8">
        <f t="shared" ca="1" si="5"/>
        <v>45334</v>
      </c>
      <c r="NN70" s="8">
        <f t="shared" ca="1" si="5"/>
        <v>45335</v>
      </c>
      <c r="NO70" s="8">
        <f t="shared" ca="1" si="5"/>
        <v>45336</v>
      </c>
      <c r="NP70" s="8">
        <f t="shared" ca="1" si="5"/>
        <v>45337</v>
      </c>
      <c r="NQ70" s="8">
        <f t="shared" ca="1" si="5"/>
        <v>45338</v>
      </c>
      <c r="NR70" s="8">
        <f t="shared" ca="1" si="5"/>
        <v>45339</v>
      </c>
      <c r="NS70" s="8">
        <f t="shared" ca="1" si="5"/>
        <v>45340</v>
      </c>
      <c r="NT70" s="8">
        <f t="shared" ca="1" si="5"/>
        <v>45341</v>
      </c>
      <c r="NU70" s="8">
        <f t="shared" ca="1" si="5"/>
        <v>45342</v>
      </c>
      <c r="NV70" s="8">
        <f t="shared" ca="1" si="5"/>
        <v>45343</v>
      </c>
      <c r="NW70" s="8">
        <f t="shared" ca="1" si="5"/>
        <v>45344</v>
      </c>
      <c r="NX70" s="8">
        <f t="shared" ca="1" si="5"/>
        <v>45345</v>
      </c>
      <c r="NY70" s="8">
        <f t="shared" ca="1" si="5"/>
        <v>45346</v>
      </c>
      <c r="NZ70" s="8">
        <f t="shared" ca="1" si="5"/>
        <v>45347</v>
      </c>
      <c r="OA70" s="8">
        <f t="shared" ca="1" si="5"/>
        <v>45348</v>
      </c>
      <c r="OB70" s="8">
        <f t="shared" ca="1" si="5"/>
        <v>45349</v>
      </c>
      <c r="OC70" s="8">
        <f t="shared" ca="1" si="5"/>
        <v>45350</v>
      </c>
      <c r="OD70" s="8">
        <f t="shared" ca="1" si="5"/>
        <v>45351</v>
      </c>
      <c r="OE70" s="8">
        <f t="shared" ca="1" si="5"/>
        <v>45352</v>
      </c>
      <c r="OF70" s="8">
        <f t="shared" ca="1" si="5"/>
        <v>45353</v>
      </c>
      <c r="OG70" s="8">
        <f t="shared" ca="1" si="5"/>
        <v>45354</v>
      </c>
      <c r="OH70" s="8">
        <f t="shared" ca="1" si="5"/>
        <v>45355</v>
      </c>
      <c r="OI70" s="8">
        <f t="shared" ca="1" si="5"/>
        <v>45356</v>
      </c>
      <c r="OJ70" s="8">
        <f t="shared" ca="1" si="5"/>
        <v>45357</v>
      </c>
      <c r="OK70" s="8">
        <f t="shared" ca="1" si="5"/>
        <v>45358</v>
      </c>
      <c r="OL70" s="8">
        <f t="shared" ca="1" si="5"/>
        <v>45359</v>
      </c>
      <c r="OM70" s="8">
        <f t="shared" ca="1" si="5"/>
        <v>45360</v>
      </c>
      <c r="ON70" s="8">
        <f t="shared" ca="1" si="5"/>
        <v>45361</v>
      </c>
      <c r="OO70" s="8">
        <f t="shared" ca="1" si="5"/>
        <v>45362</v>
      </c>
      <c r="OP70" s="8">
        <f t="shared" ca="1" si="5"/>
        <v>45363</v>
      </c>
      <c r="OQ70" s="8">
        <f t="shared" ref="OQ70:PD70" ca="1" si="6">OP70+1</f>
        <v>45364</v>
      </c>
      <c r="OR70" s="8">
        <f t="shared" ca="1" si="6"/>
        <v>45365</v>
      </c>
      <c r="OS70" s="8">
        <f t="shared" ca="1" si="6"/>
        <v>45366</v>
      </c>
      <c r="OT70" s="8">
        <f t="shared" ca="1" si="6"/>
        <v>45367</v>
      </c>
      <c r="OU70" s="8">
        <f t="shared" ca="1" si="6"/>
        <v>45368</v>
      </c>
      <c r="OV70" s="8">
        <f t="shared" ca="1" si="6"/>
        <v>45369</v>
      </c>
      <c r="OW70" s="8">
        <f t="shared" ca="1" si="6"/>
        <v>45370</v>
      </c>
      <c r="OX70" s="8">
        <f t="shared" ca="1" si="6"/>
        <v>45371</v>
      </c>
      <c r="OY70" s="8">
        <f t="shared" ca="1" si="6"/>
        <v>45372</v>
      </c>
      <c r="OZ70" s="8">
        <f t="shared" ca="1" si="6"/>
        <v>45373</v>
      </c>
      <c r="PA70" s="8">
        <f t="shared" ca="1" si="6"/>
        <v>45374</v>
      </c>
      <c r="PB70" s="8">
        <f t="shared" ca="1" si="6"/>
        <v>45375</v>
      </c>
      <c r="PC70" s="8">
        <f t="shared" ca="1" si="6"/>
        <v>45376</v>
      </c>
      <c r="PD70" s="8">
        <f t="shared" ca="1" si="6"/>
        <v>45377</v>
      </c>
    </row>
    <row r="71" spans="1:420" s="14" customFormat="1" ht="6.5" customHeight="1" x14ac:dyDescent="0.35">
      <c r="B71" s="28"/>
      <c r="C71" s="28"/>
      <c r="D71" s="28"/>
      <c r="E71" s="28"/>
      <c r="F71" s="28"/>
      <c r="G71" s="28"/>
      <c r="H71" s="28"/>
      <c r="I71" s="28"/>
      <c r="J71" s="28"/>
      <c r="K71" s="28"/>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15"/>
      <c r="AX71" s="15"/>
      <c r="AY71" s="15"/>
      <c r="AZ71" s="15"/>
      <c r="BA71" s="15"/>
      <c r="BB71" s="15"/>
      <c r="BC71" s="15"/>
      <c r="BD71" s="15"/>
      <c r="BE71" s="15"/>
      <c r="BF71" s="15"/>
      <c r="BG71" s="15"/>
      <c r="BH71" s="15"/>
      <c r="BI71" s="15"/>
      <c r="BJ71" s="15"/>
      <c r="BK71" s="15"/>
      <c r="BL71" s="15"/>
      <c r="BM71" s="15"/>
      <c r="BN71" s="15"/>
      <c r="BO71" s="15"/>
      <c r="BP71" s="15"/>
      <c r="BQ71" s="15"/>
      <c r="BR71" s="15"/>
      <c r="BS71" s="15"/>
      <c r="BT71" s="15"/>
      <c r="BU71" s="15"/>
      <c r="BV71" s="15"/>
      <c r="BW71" s="15"/>
      <c r="BX71" s="15"/>
      <c r="BY71" s="15"/>
      <c r="BZ71" s="15"/>
      <c r="CA71" s="15"/>
      <c r="CB71" s="15"/>
      <c r="CC71" s="15"/>
      <c r="CD71" s="15"/>
      <c r="CE71" s="15"/>
      <c r="CF71" s="15"/>
      <c r="CG71" s="15"/>
      <c r="CH71" s="15"/>
      <c r="CI71" s="15"/>
      <c r="CJ71" s="15"/>
      <c r="CK71" s="15"/>
      <c r="CL71" s="15"/>
      <c r="CM71" s="15"/>
      <c r="CN71" s="15"/>
      <c r="CO71" s="15"/>
      <c r="CP71" s="15"/>
      <c r="CQ71" s="15"/>
      <c r="CR71" s="15"/>
      <c r="CS71" s="15"/>
      <c r="CT71" s="15"/>
      <c r="CU71" s="15"/>
      <c r="CV71" s="15"/>
      <c r="CW71" s="15"/>
      <c r="CX71" s="15"/>
      <c r="CY71" s="15"/>
      <c r="CZ71" s="15"/>
      <c r="DA71" s="15"/>
      <c r="DB71" s="15"/>
      <c r="DC71" s="15"/>
      <c r="DD71" s="15"/>
      <c r="DE71" s="15"/>
      <c r="DF71" s="15"/>
      <c r="DG71" s="15"/>
      <c r="DH71" s="15"/>
      <c r="DI71" s="15"/>
      <c r="DJ71" s="15"/>
      <c r="DK71" s="15"/>
      <c r="DL71" s="15"/>
      <c r="DM71" s="15"/>
      <c r="DN71" s="15"/>
      <c r="DO71" s="15"/>
      <c r="DP71" s="15"/>
      <c r="DQ71" s="15"/>
      <c r="DR71" s="15"/>
      <c r="DS71" s="15"/>
      <c r="DT71" s="15"/>
      <c r="DU71" s="15"/>
      <c r="DV71" s="15"/>
      <c r="DW71" s="15"/>
      <c r="DX71" s="15"/>
      <c r="DY71" s="15"/>
      <c r="DZ71" s="15"/>
      <c r="EA71" s="15"/>
      <c r="EB71" s="15"/>
      <c r="EC71" s="15"/>
      <c r="ED71" s="15"/>
      <c r="EE71" s="15"/>
      <c r="EF71" s="15"/>
      <c r="EG71" s="15"/>
      <c r="EH71" s="15"/>
      <c r="EI71" s="15"/>
      <c r="EJ71" s="15"/>
      <c r="EK71" s="15"/>
      <c r="EL71" s="15"/>
      <c r="EM71" s="15"/>
      <c r="EN71" s="15"/>
      <c r="EO71" s="15"/>
      <c r="EP71" s="15"/>
      <c r="EQ71" s="15"/>
      <c r="ER71" s="15"/>
      <c r="ES71" s="15"/>
      <c r="ET71" s="15"/>
      <c r="EU71" s="15"/>
      <c r="EV71" s="15"/>
      <c r="EW71" s="15"/>
      <c r="EX71" s="15"/>
      <c r="EY71" s="15"/>
      <c r="EZ71" s="15"/>
      <c r="FA71" s="15"/>
      <c r="FB71" s="15"/>
      <c r="FC71" s="15"/>
      <c r="FD71" s="15"/>
      <c r="FE71" s="15"/>
      <c r="FF71" s="15"/>
      <c r="FG71" s="15"/>
      <c r="FH71" s="15"/>
      <c r="FI71" s="15"/>
      <c r="FJ71" s="15"/>
      <c r="FK71" s="15"/>
      <c r="FL71" s="15"/>
      <c r="FM71" s="15"/>
      <c r="FN71" s="15"/>
      <c r="FO71" s="15"/>
      <c r="FP71" s="15"/>
      <c r="FQ71" s="15"/>
      <c r="FR71" s="15"/>
      <c r="FS71" s="15"/>
      <c r="FT71" s="15"/>
      <c r="FU71" s="15"/>
      <c r="FV71" s="15"/>
      <c r="FW71" s="15"/>
      <c r="FX71" s="15"/>
      <c r="FY71" s="15"/>
      <c r="FZ71" s="15"/>
      <c r="GA71" s="15"/>
      <c r="GB71" s="15"/>
      <c r="GC71" s="15"/>
      <c r="GD71" s="15"/>
      <c r="GE71" s="15"/>
      <c r="GF71" s="15"/>
      <c r="GG71" s="15"/>
      <c r="GH71" s="15"/>
      <c r="GI71" s="15"/>
      <c r="GJ71" s="15"/>
      <c r="GK71" s="15"/>
      <c r="GL71" s="15"/>
      <c r="GM71" s="15"/>
      <c r="GN71" s="15"/>
      <c r="GO71" s="15"/>
      <c r="GP71" s="15"/>
      <c r="GQ71" s="15"/>
      <c r="GR71" s="15"/>
      <c r="GS71" s="15"/>
      <c r="GT71" s="15"/>
      <c r="GU71" s="15"/>
      <c r="GV71" s="15"/>
      <c r="GW71" s="15"/>
      <c r="GX71" s="15"/>
      <c r="GY71" s="15"/>
      <c r="GZ71" s="15"/>
      <c r="HA71" s="15"/>
      <c r="HB71" s="15"/>
      <c r="HC71" s="15"/>
      <c r="HD71" s="15"/>
      <c r="HE71" s="15"/>
      <c r="HF71" s="15"/>
      <c r="HG71" s="15"/>
      <c r="HH71" s="15"/>
      <c r="HI71" s="15"/>
      <c r="HJ71" s="15"/>
      <c r="HK71" s="15"/>
      <c r="HL71" s="15"/>
      <c r="HM71" s="15"/>
      <c r="HN71" s="15"/>
      <c r="HO71" s="15"/>
      <c r="HP71" s="15"/>
      <c r="HQ71" s="15"/>
      <c r="HR71" s="15"/>
      <c r="HS71" s="15"/>
      <c r="HT71" s="15"/>
      <c r="HU71" s="15"/>
      <c r="HV71" s="15"/>
      <c r="HW71" s="15"/>
      <c r="HX71" s="15"/>
      <c r="HY71" s="15"/>
      <c r="HZ71" s="15"/>
      <c r="IA71" s="15"/>
      <c r="IB71" s="15"/>
      <c r="IC71" s="15"/>
      <c r="ID71" s="15"/>
      <c r="IE71" s="15"/>
      <c r="IF71" s="15"/>
      <c r="IG71" s="15"/>
      <c r="IH71" s="15"/>
      <c r="II71" s="15"/>
      <c r="IJ71" s="15"/>
      <c r="IK71" s="15"/>
      <c r="IL71" s="15"/>
      <c r="IM71" s="15"/>
      <c r="IN71" s="15"/>
      <c r="IO71" s="15"/>
      <c r="IP71" s="15"/>
      <c r="IQ71" s="15"/>
      <c r="IR71" s="15"/>
      <c r="IS71" s="15"/>
      <c r="IT71" s="15"/>
      <c r="IU71" s="15"/>
      <c r="IV71" s="15"/>
      <c r="IW71" s="15"/>
      <c r="IX71" s="15"/>
      <c r="IY71" s="15"/>
      <c r="IZ71" s="15"/>
      <c r="JA71" s="15"/>
      <c r="JB71" s="15"/>
      <c r="JC71" s="15"/>
      <c r="JD71" s="15"/>
      <c r="JE71" s="15"/>
      <c r="JF71" s="15"/>
      <c r="JG71" s="15"/>
      <c r="JH71" s="15"/>
      <c r="JI71" s="15"/>
      <c r="JJ71" s="15"/>
      <c r="JK71" s="15"/>
      <c r="JL71" s="15"/>
      <c r="JM71" s="15"/>
      <c r="JN71" s="15"/>
      <c r="JO71" s="15"/>
      <c r="JP71" s="15"/>
      <c r="JQ71" s="15"/>
      <c r="JR71" s="15"/>
      <c r="JS71" s="15"/>
      <c r="JT71" s="15"/>
      <c r="JU71" s="15"/>
      <c r="JV71" s="15"/>
      <c r="JW71" s="15"/>
      <c r="JX71" s="15"/>
      <c r="JY71" s="15"/>
      <c r="JZ71" s="15"/>
      <c r="KA71" s="15"/>
      <c r="KB71" s="15"/>
      <c r="KC71" s="15"/>
      <c r="KD71" s="15"/>
      <c r="KE71" s="15"/>
      <c r="KF71" s="15"/>
      <c r="KG71" s="15"/>
      <c r="KH71" s="15"/>
      <c r="KI71" s="15"/>
      <c r="KJ71" s="15"/>
      <c r="KK71" s="15"/>
      <c r="KL71" s="15"/>
      <c r="KM71" s="15"/>
      <c r="KN71" s="15"/>
      <c r="KO71" s="15"/>
      <c r="KP71" s="15"/>
      <c r="KQ71" s="15"/>
      <c r="KR71" s="15"/>
      <c r="KS71" s="15"/>
      <c r="KT71" s="15"/>
      <c r="KU71" s="15"/>
      <c r="KV71" s="15"/>
      <c r="KW71" s="15"/>
      <c r="KX71" s="15"/>
      <c r="KY71" s="15"/>
      <c r="KZ71" s="15"/>
      <c r="LA71" s="15"/>
      <c r="LB71" s="15"/>
      <c r="LC71" s="15"/>
      <c r="LD71" s="15"/>
      <c r="LE71" s="15"/>
      <c r="LF71" s="15"/>
      <c r="LG71" s="15"/>
      <c r="LH71" s="15"/>
      <c r="LI71" s="15"/>
      <c r="LJ71" s="15"/>
      <c r="LK71" s="15"/>
      <c r="LL71" s="15"/>
      <c r="LM71" s="15"/>
      <c r="LN71" s="15"/>
      <c r="LO71" s="15"/>
      <c r="LP71" s="15"/>
      <c r="LQ71" s="15"/>
      <c r="LR71" s="15"/>
      <c r="LS71" s="15"/>
      <c r="LT71" s="15"/>
      <c r="LU71" s="15"/>
      <c r="LV71" s="15"/>
      <c r="LW71" s="15"/>
      <c r="LX71" s="15"/>
      <c r="LY71" s="15"/>
      <c r="LZ71" s="15"/>
      <c r="MA71" s="15"/>
      <c r="MB71" s="15"/>
      <c r="MC71" s="15"/>
      <c r="MD71" s="15"/>
      <c r="ME71" s="15"/>
      <c r="MF71" s="15"/>
      <c r="MG71" s="15"/>
      <c r="MH71" s="15"/>
      <c r="MI71" s="15"/>
      <c r="MJ71" s="15"/>
      <c r="MK71" s="15"/>
      <c r="ML71" s="15"/>
      <c r="MM71" s="15"/>
      <c r="MN71" s="15"/>
      <c r="MO71" s="15"/>
      <c r="MP71" s="15"/>
      <c r="MQ71" s="15"/>
      <c r="MR71" s="15"/>
      <c r="MS71" s="15"/>
      <c r="MT71" s="15"/>
      <c r="MU71" s="15"/>
      <c r="MV71" s="15"/>
      <c r="MW71" s="15"/>
      <c r="MX71" s="15"/>
      <c r="MY71" s="15"/>
      <c r="MZ71" s="15"/>
      <c r="NA71" s="15"/>
      <c r="NB71" s="15"/>
      <c r="NC71" s="15"/>
      <c r="ND71" s="15"/>
      <c r="NE71" s="15"/>
      <c r="NF71" s="15"/>
      <c r="NG71" s="15"/>
      <c r="NH71" s="15"/>
      <c r="NI71" s="15"/>
      <c r="NJ71" s="15"/>
      <c r="NK71" s="15"/>
      <c r="NL71" s="15"/>
      <c r="NM71" s="15"/>
      <c r="NN71" s="15"/>
      <c r="NO71" s="15"/>
      <c r="NP71" s="15"/>
      <c r="NQ71" s="15"/>
      <c r="NR71" s="15"/>
      <c r="NS71" s="15"/>
      <c r="NT71" s="15"/>
      <c r="NU71" s="15"/>
      <c r="NV71" s="15"/>
      <c r="NW71" s="15"/>
      <c r="NX71" s="15"/>
      <c r="NY71" s="15"/>
      <c r="NZ71" s="15"/>
      <c r="OA71" s="15"/>
      <c r="OB71" s="15"/>
      <c r="OC71" s="15"/>
      <c r="OD71" s="15"/>
      <c r="OE71" s="15"/>
      <c r="OF71" s="15"/>
      <c r="OG71" s="15"/>
      <c r="OH71" s="15"/>
      <c r="OI71" s="15"/>
      <c r="OJ71" s="15"/>
      <c r="OK71" s="15"/>
      <c r="OL71" s="15"/>
      <c r="OM71" s="15"/>
      <c r="ON71" s="15"/>
      <c r="OO71" s="15"/>
      <c r="OP71" s="15"/>
      <c r="OQ71" s="15"/>
      <c r="OR71" s="15"/>
      <c r="OS71" s="15"/>
      <c r="OT71" s="15"/>
      <c r="OU71" s="15"/>
      <c r="OV71" s="15"/>
      <c r="OW71" s="15"/>
      <c r="OX71" s="15"/>
      <c r="OY71" s="15"/>
      <c r="OZ71" s="15"/>
      <c r="PA71" s="15"/>
      <c r="PB71" s="15"/>
      <c r="PC71" s="15"/>
      <c r="PD71" s="15"/>
    </row>
    <row r="72" spans="1:420" s="9" customFormat="1" ht="31" customHeight="1" x14ac:dyDescent="0.35">
      <c r="A72" s="16"/>
      <c r="B72" s="16" t="s">
        <v>7</v>
      </c>
      <c r="C72" s="17" t="s">
        <v>41</v>
      </c>
      <c r="D72" s="17" t="s">
        <v>40</v>
      </c>
      <c r="E72" s="17" t="s">
        <v>24</v>
      </c>
      <c r="F72" s="16" t="s">
        <v>25</v>
      </c>
      <c r="G72" s="16" t="s">
        <v>5</v>
      </c>
      <c r="H72" s="17" t="s">
        <v>36</v>
      </c>
      <c r="I72" s="17" t="s">
        <v>32</v>
      </c>
      <c r="J72" s="17" t="s">
        <v>33</v>
      </c>
      <c r="K72" s="17" t="s">
        <v>34</v>
      </c>
      <c r="L72" s="17" t="s">
        <v>35</v>
      </c>
      <c r="M72" s="17" t="s">
        <v>37</v>
      </c>
      <c r="N72" s="17" t="s">
        <v>31</v>
      </c>
      <c r="O72" s="17" t="s">
        <v>29</v>
      </c>
      <c r="P72" s="17" t="s">
        <v>30</v>
      </c>
      <c r="Q72" s="17" t="s">
        <v>26</v>
      </c>
      <c r="R72" s="17" t="s">
        <v>27</v>
      </c>
      <c r="S72" s="17" t="s">
        <v>28</v>
      </c>
      <c r="T72" s="17"/>
      <c r="U72" s="10" t="str">
        <f ca="1">LEFT(TEXT(U70,"ddd"),1)</f>
        <v>T</v>
      </c>
      <c r="V72" s="10" t="str">
        <f t="shared" ref="V72:CG72" ca="1" si="7">LEFT(TEXT(V70,"ddd"),1)</f>
        <v>W</v>
      </c>
      <c r="W72" s="10" t="str">
        <f t="shared" ca="1" si="7"/>
        <v>T</v>
      </c>
      <c r="X72" s="10" t="str">
        <f t="shared" ca="1" si="7"/>
        <v>F</v>
      </c>
      <c r="Y72" s="10" t="str">
        <f t="shared" ca="1" si="7"/>
        <v>S</v>
      </c>
      <c r="Z72" s="10" t="str">
        <f t="shared" ca="1" si="7"/>
        <v>S</v>
      </c>
      <c r="AA72" s="10" t="str">
        <f t="shared" ca="1" si="7"/>
        <v>M</v>
      </c>
      <c r="AB72" s="10" t="str">
        <f t="shared" ca="1" si="7"/>
        <v>T</v>
      </c>
      <c r="AC72" s="10" t="str">
        <f t="shared" ca="1" si="7"/>
        <v>W</v>
      </c>
      <c r="AD72" s="10" t="str">
        <f t="shared" ca="1" si="7"/>
        <v>T</v>
      </c>
      <c r="AE72" s="10" t="str">
        <f t="shared" ca="1" si="7"/>
        <v>F</v>
      </c>
      <c r="AF72" s="10" t="str">
        <f t="shared" ca="1" si="7"/>
        <v>S</v>
      </c>
      <c r="AG72" s="10" t="str">
        <f t="shared" ca="1" si="7"/>
        <v>S</v>
      </c>
      <c r="AH72" s="10" t="str">
        <f t="shared" ca="1" si="7"/>
        <v>M</v>
      </c>
      <c r="AI72" s="10" t="str">
        <f t="shared" ca="1" si="7"/>
        <v>T</v>
      </c>
      <c r="AJ72" s="10" t="str">
        <f t="shared" ca="1" si="7"/>
        <v>W</v>
      </c>
      <c r="AK72" s="10" t="str">
        <f t="shared" ca="1" si="7"/>
        <v>T</v>
      </c>
      <c r="AL72" s="10" t="str">
        <f t="shared" ca="1" si="7"/>
        <v>F</v>
      </c>
      <c r="AM72" s="10" t="str">
        <f t="shared" ca="1" si="7"/>
        <v>S</v>
      </c>
      <c r="AN72" s="10" t="str">
        <f t="shared" ca="1" si="7"/>
        <v>S</v>
      </c>
      <c r="AO72" s="10" t="str">
        <f t="shared" ca="1" si="7"/>
        <v>M</v>
      </c>
      <c r="AP72" s="10" t="str">
        <f t="shared" ca="1" si="7"/>
        <v>T</v>
      </c>
      <c r="AQ72" s="10" t="str">
        <f t="shared" ca="1" si="7"/>
        <v>W</v>
      </c>
      <c r="AR72" s="10" t="str">
        <f t="shared" ca="1" si="7"/>
        <v>T</v>
      </c>
      <c r="AS72" s="10" t="str">
        <f t="shared" ca="1" si="7"/>
        <v>F</v>
      </c>
      <c r="AT72" s="10" t="str">
        <f t="shared" ca="1" si="7"/>
        <v>S</v>
      </c>
      <c r="AU72" s="10" t="str">
        <f t="shared" ca="1" si="7"/>
        <v>S</v>
      </c>
      <c r="AV72" s="10" t="str">
        <f t="shared" ca="1" si="7"/>
        <v>M</v>
      </c>
      <c r="AW72" s="10" t="str">
        <f t="shared" ca="1" si="7"/>
        <v>T</v>
      </c>
      <c r="AX72" s="10" t="str">
        <f t="shared" ca="1" si="7"/>
        <v>W</v>
      </c>
      <c r="AY72" s="10" t="str">
        <f t="shared" ca="1" si="7"/>
        <v>T</v>
      </c>
      <c r="AZ72" s="10" t="str">
        <f t="shared" ca="1" si="7"/>
        <v>F</v>
      </c>
      <c r="BA72" s="10" t="str">
        <f t="shared" ca="1" si="7"/>
        <v>S</v>
      </c>
      <c r="BB72" s="10" t="str">
        <f t="shared" ca="1" si="7"/>
        <v>S</v>
      </c>
      <c r="BC72" s="10" t="str">
        <f t="shared" ca="1" si="7"/>
        <v>M</v>
      </c>
      <c r="BD72" s="10" t="str">
        <f t="shared" ca="1" si="7"/>
        <v>T</v>
      </c>
      <c r="BE72" s="10" t="str">
        <f t="shared" ca="1" si="7"/>
        <v>W</v>
      </c>
      <c r="BF72" s="10" t="str">
        <f t="shared" ca="1" si="7"/>
        <v>T</v>
      </c>
      <c r="BG72" s="10" t="str">
        <f t="shared" ca="1" si="7"/>
        <v>F</v>
      </c>
      <c r="BH72" s="10" t="str">
        <f t="shared" ca="1" si="7"/>
        <v>S</v>
      </c>
      <c r="BI72" s="10" t="str">
        <f t="shared" ca="1" si="7"/>
        <v>S</v>
      </c>
      <c r="BJ72" s="10" t="str">
        <f t="shared" ca="1" si="7"/>
        <v>M</v>
      </c>
      <c r="BK72" s="10" t="str">
        <f t="shared" ca="1" si="7"/>
        <v>T</v>
      </c>
      <c r="BL72" s="10" t="str">
        <f t="shared" ca="1" si="7"/>
        <v>W</v>
      </c>
      <c r="BM72" s="10" t="str">
        <f t="shared" ca="1" si="7"/>
        <v>T</v>
      </c>
      <c r="BN72" s="10" t="str">
        <f t="shared" ca="1" si="7"/>
        <v>F</v>
      </c>
      <c r="BO72" s="10" t="str">
        <f t="shared" ca="1" si="7"/>
        <v>S</v>
      </c>
      <c r="BP72" s="10" t="str">
        <f t="shared" ca="1" si="7"/>
        <v>S</v>
      </c>
      <c r="BQ72" s="10" t="str">
        <f t="shared" ca="1" si="7"/>
        <v>M</v>
      </c>
      <c r="BR72" s="10" t="str">
        <f t="shared" ca="1" si="7"/>
        <v>T</v>
      </c>
      <c r="BS72" s="10" t="str">
        <f t="shared" ca="1" si="7"/>
        <v>W</v>
      </c>
      <c r="BT72" s="10" t="str">
        <f t="shared" ca="1" si="7"/>
        <v>T</v>
      </c>
      <c r="BU72" s="10" t="str">
        <f t="shared" ca="1" si="7"/>
        <v>F</v>
      </c>
      <c r="BV72" s="10" t="str">
        <f t="shared" ca="1" si="7"/>
        <v>S</v>
      </c>
      <c r="BW72" s="10" t="str">
        <f t="shared" ca="1" si="7"/>
        <v>S</v>
      </c>
      <c r="BX72" s="10" t="str">
        <f t="shared" ca="1" si="7"/>
        <v>M</v>
      </c>
      <c r="BY72" s="10" t="str">
        <f t="shared" ca="1" si="7"/>
        <v>T</v>
      </c>
      <c r="BZ72" s="10" t="str">
        <f t="shared" ca="1" si="7"/>
        <v>W</v>
      </c>
      <c r="CA72" s="10" t="str">
        <f t="shared" ca="1" si="7"/>
        <v>T</v>
      </c>
      <c r="CB72" s="10" t="str">
        <f t="shared" ca="1" si="7"/>
        <v>F</v>
      </c>
      <c r="CC72" s="10" t="str">
        <f t="shared" ca="1" si="7"/>
        <v>S</v>
      </c>
      <c r="CD72" s="10" t="str">
        <f t="shared" ca="1" si="7"/>
        <v>S</v>
      </c>
      <c r="CE72" s="10" t="str">
        <f t="shared" ca="1" si="7"/>
        <v>M</v>
      </c>
      <c r="CF72" s="10" t="str">
        <f t="shared" ca="1" si="7"/>
        <v>T</v>
      </c>
      <c r="CG72" s="10" t="str">
        <f t="shared" ca="1" si="7"/>
        <v>W</v>
      </c>
      <c r="CH72" s="10" t="str">
        <f t="shared" ref="CH72:ES72" ca="1" si="8">LEFT(TEXT(CH70,"ddd"),1)</f>
        <v>T</v>
      </c>
      <c r="CI72" s="10" t="str">
        <f t="shared" ca="1" si="8"/>
        <v>F</v>
      </c>
      <c r="CJ72" s="10" t="str">
        <f t="shared" ca="1" si="8"/>
        <v>S</v>
      </c>
      <c r="CK72" s="10" t="str">
        <f t="shared" ca="1" si="8"/>
        <v>S</v>
      </c>
      <c r="CL72" s="10" t="str">
        <f t="shared" ca="1" si="8"/>
        <v>M</v>
      </c>
      <c r="CM72" s="10" t="str">
        <f t="shared" ca="1" si="8"/>
        <v>T</v>
      </c>
      <c r="CN72" s="10" t="str">
        <f t="shared" ca="1" si="8"/>
        <v>W</v>
      </c>
      <c r="CO72" s="10" t="str">
        <f t="shared" ca="1" si="8"/>
        <v>T</v>
      </c>
      <c r="CP72" s="10" t="str">
        <f t="shared" ca="1" si="8"/>
        <v>F</v>
      </c>
      <c r="CQ72" s="10" t="str">
        <f t="shared" ca="1" si="8"/>
        <v>S</v>
      </c>
      <c r="CR72" s="10" t="str">
        <f t="shared" ca="1" si="8"/>
        <v>S</v>
      </c>
      <c r="CS72" s="10" t="str">
        <f t="shared" ca="1" si="8"/>
        <v>M</v>
      </c>
      <c r="CT72" s="10" t="str">
        <f t="shared" ca="1" si="8"/>
        <v>T</v>
      </c>
      <c r="CU72" s="10" t="str">
        <f t="shared" ca="1" si="8"/>
        <v>W</v>
      </c>
      <c r="CV72" s="10" t="str">
        <f t="shared" ca="1" si="8"/>
        <v>T</v>
      </c>
      <c r="CW72" s="10" t="str">
        <f t="shared" ca="1" si="8"/>
        <v>F</v>
      </c>
      <c r="CX72" s="10" t="str">
        <f t="shared" ca="1" si="8"/>
        <v>S</v>
      </c>
      <c r="CY72" s="10" t="str">
        <f t="shared" ca="1" si="8"/>
        <v>S</v>
      </c>
      <c r="CZ72" s="10" t="str">
        <f t="shared" ca="1" si="8"/>
        <v>M</v>
      </c>
      <c r="DA72" s="10" t="str">
        <f t="shared" ca="1" si="8"/>
        <v>T</v>
      </c>
      <c r="DB72" s="10" t="str">
        <f t="shared" ca="1" si="8"/>
        <v>W</v>
      </c>
      <c r="DC72" s="10" t="str">
        <f t="shared" ca="1" si="8"/>
        <v>T</v>
      </c>
      <c r="DD72" s="10" t="str">
        <f t="shared" ca="1" si="8"/>
        <v>F</v>
      </c>
      <c r="DE72" s="10" t="str">
        <f t="shared" ca="1" si="8"/>
        <v>S</v>
      </c>
      <c r="DF72" s="10" t="str">
        <f t="shared" ca="1" si="8"/>
        <v>S</v>
      </c>
      <c r="DG72" s="10" t="str">
        <f t="shared" ca="1" si="8"/>
        <v>M</v>
      </c>
      <c r="DH72" s="10" t="str">
        <f t="shared" ca="1" si="8"/>
        <v>T</v>
      </c>
      <c r="DI72" s="10" t="str">
        <f t="shared" ca="1" si="8"/>
        <v>W</v>
      </c>
      <c r="DJ72" s="10" t="str">
        <f t="shared" ca="1" si="8"/>
        <v>T</v>
      </c>
      <c r="DK72" s="10" t="str">
        <f t="shared" ca="1" si="8"/>
        <v>F</v>
      </c>
      <c r="DL72" s="10" t="str">
        <f t="shared" ca="1" si="8"/>
        <v>S</v>
      </c>
      <c r="DM72" s="10" t="str">
        <f t="shared" ca="1" si="8"/>
        <v>S</v>
      </c>
      <c r="DN72" s="10" t="str">
        <f t="shared" ca="1" si="8"/>
        <v>M</v>
      </c>
      <c r="DO72" s="10" t="str">
        <f t="shared" ca="1" si="8"/>
        <v>T</v>
      </c>
      <c r="DP72" s="10" t="str">
        <f t="shared" ca="1" si="8"/>
        <v>W</v>
      </c>
      <c r="DQ72" s="10" t="str">
        <f t="shared" ca="1" si="8"/>
        <v>T</v>
      </c>
      <c r="DR72" s="10" t="str">
        <f t="shared" ca="1" si="8"/>
        <v>F</v>
      </c>
      <c r="DS72" s="10" t="str">
        <f t="shared" ca="1" si="8"/>
        <v>S</v>
      </c>
      <c r="DT72" s="10" t="str">
        <f t="shared" ca="1" si="8"/>
        <v>S</v>
      </c>
      <c r="DU72" s="10" t="str">
        <f t="shared" ca="1" si="8"/>
        <v>M</v>
      </c>
      <c r="DV72" s="10" t="str">
        <f t="shared" ca="1" si="8"/>
        <v>T</v>
      </c>
      <c r="DW72" s="10" t="str">
        <f t="shared" ca="1" si="8"/>
        <v>W</v>
      </c>
      <c r="DX72" s="10" t="str">
        <f t="shared" ca="1" si="8"/>
        <v>T</v>
      </c>
      <c r="DY72" s="10" t="str">
        <f t="shared" ca="1" si="8"/>
        <v>F</v>
      </c>
      <c r="DZ72" s="10" t="str">
        <f t="shared" ca="1" si="8"/>
        <v>S</v>
      </c>
      <c r="EA72" s="10" t="str">
        <f t="shared" ca="1" si="8"/>
        <v>S</v>
      </c>
      <c r="EB72" s="10" t="str">
        <f t="shared" ca="1" si="8"/>
        <v>M</v>
      </c>
      <c r="EC72" s="10" t="str">
        <f t="shared" ca="1" si="8"/>
        <v>T</v>
      </c>
      <c r="ED72" s="10" t="str">
        <f t="shared" ca="1" si="8"/>
        <v>W</v>
      </c>
      <c r="EE72" s="10" t="str">
        <f t="shared" ca="1" si="8"/>
        <v>T</v>
      </c>
      <c r="EF72" s="10" t="str">
        <f t="shared" ca="1" si="8"/>
        <v>F</v>
      </c>
      <c r="EG72" s="10" t="str">
        <f t="shared" ca="1" si="8"/>
        <v>S</v>
      </c>
      <c r="EH72" s="10" t="str">
        <f t="shared" ca="1" si="8"/>
        <v>S</v>
      </c>
      <c r="EI72" s="10" t="str">
        <f t="shared" ca="1" si="8"/>
        <v>M</v>
      </c>
      <c r="EJ72" s="10" t="str">
        <f t="shared" ca="1" si="8"/>
        <v>T</v>
      </c>
      <c r="EK72" s="10" t="str">
        <f t="shared" ca="1" si="8"/>
        <v>W</v>
      </c>
      <c r="EL72" s="10" t="str">
        <f t="shared" ca="1" si="8"/>
        <v>T</v>
      </c>
      <c r="EM72" s="10" t="str">
        <f t="shared" ca="1" si="8"/>
        <v>F</v>
      </c>
      <c r="EN72" s="10" t="str">
        <f t="shared" ca="1" si="8"/>
        <v>S</v>
      </c>
      <c r="EO72" s="10" t="str">
        <f t="shared" ca="1" si="8"/>
        <v>S</v>
      </c>
      <c r="EP72" s="10" t="str">
        <f t="shared" ca="1" si="8"/>
        <v>M</v>
      </c>
      <c r="EQ72" s="10" t="str">
        <f t="shared" ca="1" si="8"/>
        <v>T</v>
      </c>
      <c r="ER72" s="10" t="str">
        <f t="shared" ca="1" si="8"/>
        <v>W</v>
      </c>
      <c r="ES72" s="10" t="str">
        <f t="shared" ca="1" si="8"/>
        <v>T</v>
      </c>
      <c r="ET72" s="10" t="str">
        <f t="shared" ref="ET72:HE72" ca="1" si="9">LEFT(TEXT(ET70,"ddd"),1)</f>
        <v>F</v>
      </c>
      <c r="EU72" s="10" t="str">
        <f t="shared" ca="1" si="9"/>
        <v>S</v>
      </c>
      <c r="EV72" s="10" t="str">
        <f t="shared" ca="1" si="9"/>
        <v>S</v>
      </c>
      <c r="EW72" s="10" t="str">
        <f t="shared" ca="1" si="9"/>
        <v>M</v>
      </c>
      <c r="EX72" s="10" t="str">
        <f t="shared" ca="1" si="9"/>
        <v>T</v>
      </c>
      <c r="EY72" s="10" t="str">
        <f t="shared" ca="1" si="9"/>
        <v>W</v>
      </c>
      <c r="EZ72" s="10" t="str">
        <f t="shared" ca="1" si="9"/>
        <v>T</v>
      </c>
      <c r="FA72" s="10" t="str">
        <f t="shared" ca="1" si="9"/>
        <v>F</v>
      </c>
      <c r="FB72" s="10" t="str">
        <f t="shared" ca="1" si="9"/>
        <v>S</v>
      </c>
      <c r="FC72" s="10" t="str">
        <f t="shared" ca="1" si="9"/>
        <v>S</v>
      </c>
      <c r="FD72" s="10" t="str">
        <f t="shared" ca="1" si="9"/>
        <v>M</v>
      </c>
      <c r="FE72" s="10" t="str">
        <f t="shared" ca="1" si="9"/>
        <v>T</v>
      </c>
      <c r="FF72" s="10" t="str">
        <f t="shared" ca="1" si="9"/>
        <v>W</v>
      </c>
      <c r="FG72" s="10" t="str">
        <f t="shared" ca="1" si="9"/>
        <v>T</v>
      </c>
      <c r="FH72" s="10" t="str">
        <f t="shared" ca="1" si="9"/>
        <v>F</v>
      </c>
      <c r="FI72" s="10" t="str">
        <f t="shared" ca="1" si="9"/>
        <v>S</v>
      </c>
      <c r="FJ72" s="10" t="str">
        <f t="shared" ca="1" si="9"/>
        <v>S</v>
      </c>
      <c r="FK72" s="10" t="str">
        <f t="shared" ca="1" si="9"/>
        <v>M</v>
      </c>
      <c r="FL72" s="10" t="str">
        <f t="shared" ca="1" si="9"/>
        <v>T</v>
      </c>
      <c r="FM72" s="10" t="str">
        <f t="shared" ca="1" si="9"/>
        <v>W</v>
      </c>
      <c r="FN72" s="10" t="str">
        <f t="shared" ca="1" si="9"/>
        <v>T</v>
      </c>
      <c r="FO72" s="10" t="str">
        <f t="shared" ca="1" si="9"/>
        <v>F</v>
      </c>
      <c r="FP72" s="10" t="str">
        <f t="shared" ca="1" si="9"/>
        <v>S</v>
      </c>
      <c r="FQ72" s="10" t="str">
        <f t="shared" ca="1" si="9"/>
        <v>S</v>
      </c>
      <c r="FR72" s="10" t="str">
        <f t="shared" ca="1" si="9"/>
        <v>M</v>
      </c>
      <c r="FS72" s="10" t="str">
        <f t="shared" ca="1" si="9"/>
        <v>T</v>
      </c>
      <c r="FT72" s="10" t="str">
        <f t="shared" ca="1" si="9"/>
        <v>W</v>
      </c>
      <c r="FU72" s="10" t="str">
        <f t="shared" ca="1" si="9"/>
        <v>T</v>
      </c>
      <c r="FV72" s="10" t="str">
        <f t="shared" ca="1" si="9"/>
        <v>F</v>
      </c>
      <c r="FW72" s="10" t="str">
        <f t="shared" ca="1" si="9"/>
        <v>S</v>
      </c>
      <c r="FX72" s="10" t="str">
        <f t="shared" ca="1" si="9"/>
        <v>S</v>
      </c>
      <c r="FY72" s="10" t="str">
        <f t="shared" ca="1" si="9"/>
        <v>M</v>
      </c>
      <c r="FZ72" s="10" t="str">
        <f t="shared" ca="1" si="9"/>
        <v>T</v>
      </c>
      <c r="GA72" s="10" t="str">
        <f t="shared" ca="1" si="9"/>
        <v>W</v>
      </c>
      <c r="GB72" s="10" t="str">
        <f t="shared" ca="1" si="9"/>
        <v>T</v>
      </c>
      <c r="GC72" s="10" t="str">
        <f t="shared" ca="1" si="9"/>
        <v>F</v>
      </c>
      <c r="GD72" s="10" t="str">
        <f t="shared" ca="1" si="9"/>
        <v>S</v>
      </c>
      <c r="GE72" s="10" t="str">
        <f t="shared" ca="1" si="9"/>
        <v>S</v>
      </c>
      <c r="GF72" s="10" t="str">
        <f t="shared" ca="1" si="9"/>
        <v>M</v>
      </c>
      <c r="GG72" s="10" t="str">
        <f t="shared" ca="1" si="9"/>
        <v>T</v>
      </c>
      <c r="GH72" s="10" t="str">
        <f t="shared" ca="1" si="9"/>
        <v>W</v>
      </c>
      <c r="GI72" s="10" t="str">
        <f t="shared" ca="1" si="9"/>
        <v>T</v>
      </c>
      <c r="GJ72" s="10" t="str">
        <f t="shared" ca="1" si="9"/>
        <v>F</v>
      </c>
      <c r="GK72" s="10" t="str">
        <f t="shared" ca="1" si="9"/>
        <v>S</v>
      </c>
      <c r="GL72" s="10" t="str">
        <f t="shared" ca="1" si="9"/>
        <v>S</v>
      </c>
      <c r="GM72" s="10" t="str">
        <f t="shared" ca="1" si="9"/>
        <v>M</v>
      </c>
      <c r="GN72" s="10" t="str">
        <f t="shared" ca="1" si="9"/>
        <v>T</v>
      </c>
      <c r="GO72" s="10" t="str">
        <f t="shared" ca="1" si="9"/>
        <v>W</v>
      </c>
      <c r="GP72" s="10" t="str">
        <f t="shared" ca="1" si="9"/>
        <v>T</v>
      </c>
      <c r="GQ72" s="10" t="str">
        <f t="shared" ca="1" si="9"/>
        <v>F</v>
      </c>
      <c r="GR72" s="10" t="str">
        <f t="shared" ca="1" si="9"/>
        <v>S</v>
      </c>
      <c r="GS72" s="10" t="str">
        <f t="shared" ca="1" si="9"/>
        <v>S</v>
      </c>
      <c r="GT72" s="10" t="str">
        <f t="shared" ca="1" si="9"/>
        <v>M</v>
      </c>
      <c r="GU72" s="10" t="str">
        <f t="shared" ca="1" si="9"/>
        <v>T</v>
      </c>
      <c r="GV72" s="10" t="str">
        <f t="shared" ca="1" si="9"/>
        <v>W</v>
      </c>
      <c r="GW72" s="10" t="str">
        <f t="shared" ca="1" si="9"/>
        <v>T</v>
      </c>
      <c r="GX72" s="10" t="str">
        <f t="shared" ca="1" si="9"/>
        <v>F</v>
      </c>
      <c r="GY72" s="10" t="str">
        <f t="shared" ca="1" si="9"/>
        <v>S</v>
      </c>
      <c r="GZ72" s="10" t="str">
        <f t="shared" ca="1" si="9"/>
        <v>S</v>
      </c>
      <c r="HA72" s="10" t="str">
        <f t="shared" ca="1" si="9"/>
        <v>M</v>
      </c>
      <c r="HB72" s="10" t="str">
        <f t="shared" ca="1" si="9"/>
        <v>T</v>
      </c>
      <c r="HC72" s="10" t="str">
        <f t="shared" ca="1" si="9"/>
        <v>W</v>
      </c>
      <c r="HD72" s="10" t="str">
        <f t="shared" ca="1" si="9"/>
        <v>T</v>
      </c>
      <c r="HE72" s="10" t="str">
        <f t="shared" ca="1" si="9"/>
        <v>F</v>
      </c>
      <c r="HF72" s="10" t="str">
        <f t="shared" ref="HF72:JQ72" ca="1" si="10">LEFT(TEXT(HF70,"ddd"),1)</f>
        <v>S</v>
      </c>
      <c r="HG72" s="10" t="str">
        <f t="shared" ca="1" si="10"/>
        <v>S</v>
      </c>
      <c r="HH72" s="10" t="str">
        <f t="shared" ca="1" si="10"/>
        <v>M</v>
      </c>
      <c r="HI72" s="10" t="str">
        <f t="shared" ca="1" si="10"/>
        <v>T</v>
      </c>
      <c r="HJ72" s="10" t="str">
        <f t="shared" ca="1" si="10"/>
        <v>W</v>
      </c>
      <c r="HK72" s="10" t="str">
        <f t="shared" ca="1" si="10"/>
        <v>T</v>
      </c>
      <c r="HL72" s="10" t="str">
        <f t="shared" ca="1" si="10"/>
        <v>F</v>
      </c>
      <c r="HM72" s="10" t="str">
        <f t="shared" ca="1" si="10"/>
        <v>S</v>
      </c>
      <c r="HN72" s="10" t="str">
        <f t="shared" ca="1" si="10"/>
        <v>S</v>
      </c>
      <c r="HO72" s="10" t="str">
        <f t="shared" ca="1" si="10"/>
        <v>M</v>
      </c>
      <c r="HP72" s="10" t="str">
        <f t="shared" ca="1" si="10"/>
        <v>T</v>
      </c>
      <c r="HQ72" s="10" t="str">
        <f t="shared" ca="1" si="10"/>
        <v>W</v>
      </c>
      <c r="HR72" s="10" t="str">
        <f t="shared" ca="1" si="10"/>
        <v>T</v>
      </c>
      <c r="HS72" s="10" t="str">
        <f t="shared" ca="1" si="10"/>
        <v>F</v>
      </c>
      <c r="HT72" s="10" t="str">
        <f t="shared" ca="1" si="10"/>
        <v>S</v>
      </c>
      <c r="HU72" s="10" t="str">
        <f t="shared" ca="1" si="10"/>
        <v>S</v>
      </c>
      <c r="HV72" s="10" t="str">
        <f t="shared" ca="1" si="10"/>
        <v>M</v>
      </c>
      <c r="HW72" s="10" t="str">
        <f t="shared" ca="1" si="10"/>
        <v>T</v>
      </c>
      <c r="HX72" s="10" t="str">
        <f t="shared" ca="1" si="10"/>
        <v>W</v>
      </c>
      <c r="HY72" s="10" t="str">
        <f t="shared" ca="1" si="10"/>
        <v>T</v>
      </c>
      <c r="HZ72" s="10" t="str">
        <f t="shared" ca="1" si="10"/>
        <v>F</v>
      </c>
      <c r="IA72" s="10" t="str">
        <f t="shared" ca="1" si="10"/>
        <v>S</v>
      </c>
      <c r="IB72" s="10" t="str">
        <f t="shared" ca="1" si="10"/>
        <v>S</v>
      </c>
      <c r="IC72" s="10" t="str">
        <f t="shared" ca="1" si="10"/>
        <v>M</v>
      </c>
      <c r="ID72" s="10" t="str">
        <f t="shared" ca="1" si="10"/>
        <v>T</v>
      </c>
      <c r="IE72" s="10" t="str">
        <f t="shared" ca="1" si="10"/>
        <v>W</v>
      </c>
      <c r="IF72" s="10" t="str">
        <f t="shared" ca="1" si="10"/>
        <v>T</v>
      </c>
      <c r="IG72" s="10" t="str">
        <f t="shared" ca="1" si="10"/>
        <v>F</v>
      </c>
      <c r="IH72" s="10" t="str">
        <f t="shared" ca="1" si="10"/>
        <v>S</v>
      </c>
      <c r="II72" s="10" t="str">
        <f t="shared" ca="1" si="10"/>
        <v>S</v>
      </c>
      <c r="IJ72" s="10" t="str">
        <f t="shared" ca="1" si="10"/>
        <v>M</v>
      </c>
      <c r="IK72" s="10" t="str">
        <f t="shared" ca="1" si="10"/>
        <v>T</v>
      </c>
      <c r="IL72" s="10" t="str">
        <f t="shared" ca="1" si="10"/>
        <v>W</v>
      </c>
      <c r="IM72" s="10" t="str">
        <f t="shared" ca="1" si="10"/>
        <v>T</v>
      </c>
      <c r="IN72" s="10" t="str">
        <f t="shared" ca="1" si="10"/>
        <v>F</v>
      </c>
      <c r="IO72" s="10" t="str">
        <f t="shared" ca="1" si="10"/>
        <v>S</v>
      </c>
      <c r="IP72" s="10" t="str">
        <f t="shared" ca="1" si="10"/>
        <v>S</v>
      </c>
      <c r="IQ72" s="10" t="str">
        <f t="shared" ca="1" si="10"/>
        <v>M</v>
      </c>
      <c r="IR72" s="10" t="str">
        <f t="shared" ca="1" si="10"/>
        <v>T</v>
      </c>
      <c r="IS72" s="10" t="str">
        <f t="shared" ca="1" si="10"/>
        <v>W</v>
      </c>
      <c r="IT72" s="10" t="str">
        <f t="shared" ca="1" si="10"/>
        <v>T</v>
      </c>
      <c r="IU72" s="10" t="str">
        <f t="shared" ca="1" si="10"/>
        <v>F</v>
      </c>
      <c r="IV72" s="10" t="str">
        <f t="shared" ca="1" si="10"/>
        <v>S</v>
      </c>
      <c r="IW72" s="10" t="str">
        <f t="shared" ca="1" si="10"/>
        <v>S</v>
      </c>
      <c r="IX72" s="10" t="str">
        <f t="shared" ca="1" si="10"/>
        <v>M</v>
      </c>
      <c r="IY72" s="10" t="str">
        <f t="shared" ca="1" si="10"/>
        <v>T</v>
      </c>
      <c r="IZ72" s="10" t="str">
        <f t="shared" ca="1" si="10"/>
        <v>W</v>
      </c>
      <c r="JA72" s="10" t="str">
        <f t="shared" ca="1" si="10"/>
        <v>T</v>
      </c>
      <c r="JB72" s="10" t="str">
        <f t="shared" ca="1" si="10"/>
        <v>F</v>
      </c>
      <c r="JC72" s="10" t="str">
        <f t="shared" ca="1" si="10"/>
        <v>S</v>
      </c>
      <c r="JD72" s="10" t="str">
        <f t="shared" ca="1" si="10"/>
        <v>S</v>
      </c>
      <c r="JE72" s="10" t="str">
        <f t="shared" ca="1" si="10"/>
        <v>M</v>
      </c>
      <c r="JF72" s="10" t="str">
        <f t="shared" ca="1" si="10"/>
        <v>T</v>
      </c>
      <c r="JG72" s="10" t="str">
        <f t="shared" ca="1" si="10"/>
        <v>W</v>
      </c>
      <c r="JH72" s="10" t="str">
        <f t="shared" ca="1" si="10"/>
        <v>T</v>
      </c>
      <c r="JI72" s="10" t="str">
        <f t="shared" ca="1" si="10"/>
        <v>F</v>
      </c>
      <c r="JJ72" s="10" t="str">
        <f t="shared" ca="1" si="10"/>
        <v>S</v>
      </c>
      <c r="JK72" s="10" t="str">
        <f t="shared" ca="1" si="10"/>
        <v>S</v>
      </c>
      <c r="JL72" s="10" t="str">
        <f t="shared" ca="1" si="10"/>
        <v>M</v>
      </c>
      <c r="JM72" s="10" t="str">
        <f t="shared" ca="1" si="10"/>
        <v>T</v>
      </c>
      <c r="JN72" s="10" t="str">
        <f t="shared" ca="1" si="10"/>
        <v>W</v>
      </c>
      <c r="JO72" s="10" t="str">
        <f t="shared" ca="1" si="10"/>
        <v>T</v>
      </c>
      <c r="JP72" s="10" t="str">
        <f t="shared" ca="1" si="10"/>
        <v>F</v>
      </c>
      <c r="JQ72" s="10" t="str">
        <f t="shared" ca="1" si="10"/>
        <v>S</v>
      </c>
      <c r="JR72" s="10" t="str">
        <f t="shared" ref="JR72:MC72" ca="1" si="11">LEFT(TEXT(JR70,"ddd"),1)</f>
        <v>S</v>
      </c>
      <c r="JS72" s="10" t="str">
        <f t="shared" ca="1" si="11"/>
        <v>M</v>
      </c>
      <c r="JT72" s="10" t="str">
        <f t="shared" ca="1" si="11"/>
        <v>T</v>
      </c>
      <c r="JU72" s="10" t="str">
        <f t="shared" ca="1" si="11"/>
        <v>W</v>
      </c>
      <c r="JV72" s="10" t="str">
        <f t="shared" ca="1" si="11"/>
        <v>T</v>
      </c>
      <c r="JW72" s="10" t="str">
        <f t="shared" ca="1" si="11"/>
        <v>F</v>
      </c>
      <c r="JX72" s="10" t="str">
        <f t="shared" ca="1" si="11"/>
        <v>S</v>
      </c>
      <c r="JY72" s="10" t="str">
        <f t="shared" ca="1" si="11"/>
        <v>S</v>
      </c>
      <c r="JZ72" s="10" t="str">
        <f t="shared" ca="1" si="11"/>
        <v>M</v>
      </c>
      <c r="KA72" s="10" t="str">
        <f t="shared" ca="1" si="11"/>
        <v>T</v>
      </c>
      <c r="KB72" s="10" t="str">
        <f t="shared" ca="1" si="11"/>
        <v>W</v>
      </c>
      <c r="KC72" s="10" t="str">
        <f t="shared" ca="1" si="11"/>
        <v>T</v>
      </c>
      <c r="KD72" s="10" t="str">
        <f t="shared" ca="1" si="11"/>
        <v>F</v>
      </c>
      <c r="KE72" s="10" t="str">
        <f t="shared" ca="1" si="11"/>
        <v>S</v>
      </c>
      <c r="KF72" s="10" t="str">
        <f t="shared" ca="1" si="11"/>
        <v>S</v>
      </c>
      <c r="KG72" s="10" t="str">
        <f t="shared" ca="1" si="11"/>
        <v>M</v>
      </c>
      <c r="KH72" s="10" t="str">
        <f t="shared" ca="1" si="11"/>
        <v>T</v>
      </c>
      <c r="KI72" s="10" t="str">
        <f t="shared" ca="1" si="11"/>
        <v>W</v>
      </c>
      <c r="KJ72" s="10" t="str">
        <f t="shared" ca="1" si="11"/>
        <v>T</v>
      </c>
      <c r="KK72" s="10" t="str">
        <f t="shared" ca="1" si="11"/>
        <v>F</v>
      </c>
      <c r="KL72" s="10" t="str">
        <f t="shared" ca="1" si="11"/>
        <v>S</v>
      </c>
      <c r="KM72" s="10" t="str">
        <f t="shared" ca="1" si="11"/>
        <v>S</v>
      </c>
      <c r="KN72" s="10" t="str">
        <f t="shared" ca="1" si="11"/>
        <v>M</v>
      </c>
      <c r="KO72" s="10" t="str">
        <f t="shared" ca="1" si="11"/>
        <v>T</v>
      </c>
      <c r="KP72" s="10" t="str">
        <f t="shared" ca="1" si="11"/>
        <v>W</v>
      </c>
      <c r="KQ72" s="10" t="str">
        <f t="shared" ca="1" si="11"/>
        <v>T</v>
      </c>
      <c r="KR72" s="10" t="str">
        <f t="shared" ca="1" si="11"/>
        <v>F</v>
      </c>
      <c r="KS72" s="10" t="str">
        <f t="shared" ca="1" si="11"/>
        <v>S</v>
      </c>
      <c r="KT72" s="10" t="str">
        <f t="shared" ca="1" si="11"/>
        <v>S</v>
      </c>
      <c r="KU72" s="10" t="str">
        <f t="shared" ca="1" si="11"/>
        <v>M</v>
      </c>
      <c r="KV72" s="10" t="str">
        <f t="shared" ca="1" si="11"/>
        <v>T</v>
      </c>
      <c r="KW72" s="10" t="str">
        <f t="shared" ca="1" si="11"/>
        <v>W</v>
      </c>
      <c r="KX72" s="10" t="str">
        <f t="shared" ca="1" si="11"/>
        <v>T</v>
      </c>
      <c r="KY72" s="10" t="str">
        <f t="shared" ca="1" si="11"/>
        <v>F</v>
      </c>
      <c r="KZ72" s="10" t="str">
        <f t="shared" ca="1" si="11"/>
        <v>S</v>
      </c>
      <c r="LA72" s="10" t="str">
        <f t="shared" ca="1" si="11"/>
        <v>S</v>
      </c>
      <c r="LB72" s="10" t="str">
        <f t="shared" ca="1" si="11"/>
        <v>M</v>
      </c>
      <c r="LC72" s="10" t="str">
        <f t="shared" ca="1" si="11"/>
        <v>T</v>
      </c>
      <c r="LD72" s="10" t="str">
        <f t="shared" ca="1" si="11"/>
        <v>W</v>
      </c>
      <c r="LE72" s="10" t="str">
        <f t="shared" ca="1" si="11"/>
        <v>T</v>
      </c>
      <c r="LF72" s="10" t="str">
        <f t="shared" ca="1" si="11"/>
        <v>F</v>
      </c>
      <c r="LG72" s="10" t="str">
        <f t="shared" ca="1" si="11"/>
        <v>S</v>
      </c>
      <c r="LH72" s="10" t="str">
        <f t="shared" ca="1" si="11"/>
        <v>S</v>
      </c>
      <c r="LI72" s="10" t="str">
        <f t="shared" ca="1" si="11"/>
        <v>M</v>
      </c>
      <c r="LJ72" s="10" t="str">
        <f t="shared" ca="1" si="11"/>
        <v>T</v>
      </c>
      <c r="LK72" s="10" t="str">
        <f t="shared" ca="1" si="11"/>
        <v>W</v>
      </c>
      <c r="LL72" s="10" t="str">
        <f t="shared" ca="1" si="11"/>
        <v>T</v>
      </c>
      <c r="LM72" s="10" t="str">
        <f t="shared" ca="1" si="11"/>
        <v>F</v>
      </c>
      <c r="LN72" s="10" t="str">
        <f t="shared" ca="1" si="11"/>
        <v>S</v>
      </c>
      <c r="LO72" s="10" t="str">
        <f t="shared" ca="1" si="11"/>
        <v>S</v>
      </c>
      <c r="LP72" s="10" t="str">
        <f t="shared" ca="1" si="11"/>
        <v>M</v>
      </c>
      <c r="LQ72" s="10" t="str">
        <f t="shared" ca="1" si="11"/>
        <v>T</v>
      </c>
      <c r="LR72" s="10" t="str">
        <f t="shared" ca="1" si="11"/>
        <v>W</v>
      </c>
      <c r="LS72" s="10" t="str">
        <f t="shared" ca="1" si="11"/>
        <v>T</v>
      </c>
      <c r="LT72" s="10" t="str">
        <f t="shared" ca="1" si="11"/>
        <v>F</v>
      </c>
      <c r="LU72" s="10" t="str">
        <f t="shared" ca="1" si="11"/>
        <v>S</v>
      </c>
      <c r="LV72" s="10" t="str">
        <f t="shared" ca="1" si="11"/>
        <v>S</v>
      </c>
      <c r="LW72" s="10" t="str">
        <f t="shared" ca="1" si="11"/>
        <v>M</v>
      </c>
      <c r="LX72" s="10" t="str">
        <f t="shared" ca="1" si="11"/>
        <v>T</v>
      </c>
      <c r="LY72" s="10" t="str">
        <f t="shared" ca="1" si="11"/>
        <v>W</v>
      </c>
      <c r="LZ72" s="10" t="str">
        <f t="shared" ca="1" si="11"/>
        <v>T</v>
      </c>
      <c r="MA72" s="10" t="str">
        <f t="shared" ca="1" si="11"/>
        <v>F</v>
      </c>
      <c r="MB72" s="10" t="str">
        <f t="shared" ca="1" si="11"/>
        <v>S</v>
      </c>
      <c r="MC72" s="10" t="str">
        <f t="shared" ca="1" si="11"/>
        <v>S</v>
      </c>
      <c r="MD72" s="10" t="str">
        <f t="shared" ref="MD72:OO72" ca="1" si="12">LEFT(TEXT(MD70,"ddd"),1)</f>
        <v>M</v>
      </c>
      <c r="ME72" s="10" t="str">
        <f t="shared" ca="1" si="12"/>
        <v>T</v>
      </c>
      <c r="MF72" s="10" t="str">
        <f t="shared" ca="1" si="12"/>
        <v>W</v>
      </c>
      <c r="MG72" s="10" t="str">
        <f t="shared" ca="1" si="12"/>
        <v>T</v>
      </c>
      <c r="MH72" s="10" t="str">
        <f t="shared" ca="1" si="12"/>
        <v>F</v>
      </c>
      <c r="MI72" s="10" t="str">
        <f t="shared" ca="1" si="12"/>
        <v>S</v>
      </c>
      <c r="MJ72" s="10" t="str">
        <f t="shared" ca="1" si="12"/>
        <v>S</v>
      </c>
      <c r="MK72" s="10" t="str">
        <f t="shared" ca="1" si="12"/>
        <v>M</v>
      </c>
      <c r="ML72" s="10" t="str">
        <f t="shared" ca="1" si="12"/>
        <v>T</v>
      </c>
      <c r="MM72" s="10" t="str">
        <f t="shared" ca="1" si="12"/>
        <v>W</v>
      </c>
      <c r="MN72" s="10" t="str">
        <f t="shared" ca="1" si="12"/>
        <v>T</v>
      </c>
      <c r="MO72" s="10" t="str">
        <f t="shared" ca="1" si="12"/>
        <v>F</v>
      </c>
      <c r="MP72" s="10" t="str">
        <f t="shared" ca="1" si="12"/>
        <v>S</v>
      </c>
      <c r="MQ72" s="10" t="str">
        <f t="shared" ca="1" si="12"/>
        <v>S</v>
      </c>
      <c r="MR72" s="10" t="str">
        <f t="shared" ca="1" si="12"/>
        <v>M</v>
      </c>
      <c r="MS72" s="10" t="str">
        <f t="shared" ca="1" si="12"/>
        <v>T</v>
      </c>
      <c r="MT72" s="10" t="str">
        <f t="shared" ca="1" si="12"/>
        <v>W</v>
      </c>
      <c r="MU72" s="10" t="str">
        <f t="shared" ca="1" si="12"/>
        <v>T</v>
      </c>
      <c r="MV72" s="10" t="str">
        <f t="shared" ca="1" si="12"/>
        <v>F</v>
      </c>
      <c r="MW72" s="10" t="str">
        <f t="shared" ca="1" si="12"/>
        <v>S</v>
      </c>
      <c r="MX72" s="10" t="str">
        <f t="shared" ca="1" si="12"/>
        <v>S</v>
      </c>
      <c r="MY72" s="10" t="str">
        <f t="shared" ca="1" si="12"/>
        <v>M</v>
      </c>
      <c r="MZ72" s="10" t="str">
        <f t="shared" ca="1" si="12"/>
        <v>T</v>
      </c>
      <c r="NA72" s="10" t="str">
        <f t="shared" ca="1" si="12"/>
        <v>W</v>
      </c>
      <c r="NB72" s="10" t="str">
        <f t="shared" ca="1" si="12"/>
        <v>T</v>
      </c>
      <c r="NC72" s="10" t="str">
        <f t="shared" ca="1" si="12"/>
        <v>F</v>
      </c>
      <c r="ND72" s="10" t="str">
        <f t="shared" ca="1" si="12"/>
        <v>S</v>
      </c>
      <c r="NE72" s="10" t="str">
        <f t="shared" ca="1" si="12"/>
        <v>S</v>
      </c>
      <c r="NF72" s="10" t="str">
        <f t="shared" ca="1" si="12"/>
        <v>M</v>
      </c>
      <c r="NG72" s="10" t="str">
        <f t="shared" ca="1" si="12"/>
        <v>T</v>
      </c>
      <c r="NH72" s="10" t="str">
        <f t="shared" ca="1" si="12"/>
        <v>W</v>
      </c>
      <c r="NI72" s="10" t="str">
        <f t="shared" ca="1" si="12"/>
        <v>T</v>
      </c>
      <c r="NJ72" s="10" t="str">
        <f t="shared" ca="1" si="12"/>
        <v>F</v>
      </c>
      <c r="NK72" s="10" t="str">
        <f t="shared" ca="1" si="12"/>
        <v>S</v>
      </c>
      <c r="NL72" s="10" t="str">
        <f t="shared" ca="1" si="12"/>
        <v>S</v>
      </c>
      <c r="NM72" s="10" t="str">
        <f t="shared" ca="1" si="12"/>
        <v>M</v>
      </c>
      <c r="NN72" s="10" t="str">
        <f t="shared" ca="1" si="12"/>
        <v>T</v>
      </c>
      <c r="NO72" s="10" t="str">
        <f t="shared" ca="1" si="12"/>
        <v>W</v>
      </c>
      <c r="NP72" s="10" t="str">
        <f t="shared" ca="1" si="12"/>
        <v>T</v>
      </c>
      <c r="NQ72" s="10" t="str">
        <f t="shared" ca="1" si="12"/>
        <v>F</v>
      </c>
      <c r="NR72" s="10" t="str">
        <f t="shared" ca="1" si="12"/>
        <v>S</v>
      </c>
      <c r="NS72" s="10" t="str">
        <f t="shared" ca="1" si="12"/>
        <v>S</v>
      </c>
      <c r="NT72" s="10" t="str">
        <f t="shared" ca="1" si="12"/>
        <v>M</v>
      </c>
      <c r="NU72" s="10" t="str">
        <f t="shared" ca="1" si="12"/>
        <v>T</v>
      </c>
      <c r="NV72" s="10" t="str">
        <f t="shared" ca="1" si="12"/>
        <v>W</v>
      </c>
      <c r="NW72" s="10" t="str">
        <f t="shared" ca="1" si="12"/>
        <v>T</v>
      </c>
      <c r="NX72" s="10" t="str">
        <f t="shared" ca="1" si="12"/>
        <v>F</v>
      </c>
      <c r="NY72" s="10" t="str">
        <f t="shared" ca="1" si="12"/>
        <v>S</v>
      </c>
      <c r="NZ72" s="10" t="str">
        <f t="shared" ca="1" si="12"/>
        <v>S</v>
      </c>
      <c r="OA72" s="10" t="str">
        <f t="shared" ca="1" si="12"/>
        <v>M</v>
      </c>
      <c r="OB72" s="10" t="str">
        <f t="shared" ca="1" si="12"/>
        <v>T</v>
      </c>
      <c r="OC72" s="10" t="str">
        <f t="shared" ca="1" si="12"/>
        <v>W</v>
      </c>
      <c r="OD72" s="10" t="str">
        <f t="shared" ca="1" si="12"/>
        <v>T</v>
      </c>
      <c r="OE72" s="10" t="str">
        <f t="shared" ca="1" si="12"/>
        <v>F</v>
      </c>
      <c r="OF72" s="10" t="str">
        <f t="shared" ca="1" si="12"/>
        <v>S</v>
      </c>
      <c r="OG72" s="10" t="str">
        <f t="shared" ca="1" si="12"/>
        <v>S</v>
      </c>
      <c r="OH72" s="10" t="str">
        <f t="shared" ca="1" si="12"/>
        <v>M</v>
      </c>
      <c r="OI72" s="10" t="str">
        <f t="shared" ca="1" si="12"/>
        <v>T</v>
      </c>
      <c r="OJ72" s="10" t="str">
        <f t="shared" ca="1" si="12"/>
        <v>W</v>
      </c>
      <c r="OK72" s="10" t="str">
        <f t="shared" ca="1" si="12"/>
        <v>T</v>
      </c>
      <c r="OL72" s="10" t="str">
        <f t="shared" ca="1" si="12"/>
        <v>F</v>
      </c>
      <c r="OM72" s="10" t="str">
        <f t="shared" ca="1" si="12"/>
        <v>S</v>
      </c>
      <c r="ON72" s="10" t="str">
        <f t="shared" ca="1" si="12"/>
        <v>S</v>
      </c>
      <c r="OO72" s="10" t="str">
        <f t="shared" ca="1" si="12"/>
        <v>M</v>
      </c>
      <c r="OP72" s="10" t="str">
        <f t="shared" ref="OP72:PD72" ca="1" si="13">LEFT(TEXT(OP70,"ddd"),1)</f>
        <v>T</v>
      </c>
      <c r="OQ72" s="10" t="str">
        <f t="shared" ca="1" si="13"/>
        <v>W</v>
      </c>
      <c r="OR72" s="10" t="str">
        <f t="shared" ca="1" si="13"/>
        <v>T</v>
      </c>
      <c r="OS72" s="10" t="str">
        <f t="shared" ca="1" si="13"/>
        <v>F</v>
      </c>
      <c r="OT72" s="10" t="str">
        <f t="shared" ca="1" si="13"/>
        <v>S</v>
      </c>
      <c r="OU72" s="10" t="str">
        <f t="shared" ca="1" si="13"/>
        <v>S</v>
      </c>
      <c r="OV72" s="10" t="str">
        <f t="shared" ca="1" si="13"/>
        <v>M</v>
      </c>
      <c r="OW72" s="10" t="str">
        <f t="shared" ca="1" si="13"/>
        <v>T</v>
      </c>
      <c r="OX72" s="10" t="str">
        <f t="shared" ca="1" si="13"/>
        <v>W</v>
      </c>
      <c r="OY72" s="10" t="str">
        <f t="shared" ca="1" si="13"/>
        <v>T</v>
      </c>
      <c r="OZ72" s="10" t="str">
        <f t="shared" ca="1" si="13"/>
        <v>F</v>
      </c>
      <c r="PA72" s="10" t="str">
        <f t="shared" ca="1" si="13"/>
        <v>S</v>
      </c>
      <c r="PB72" s="10" t="str">
        <f t="shared" ca="1" si="13"/>
        <v>S</v>
      </c>
      <c r="PC72" s="10" t="str">
        <f t="shared" ca="1" si="13"/>
        <v>M</v>
      </c>
      <c r="PD72" s="10" t="str">
        <f t="shared" ca="1" si="13"/>
        <v>T</v>
      </c>
    </row>
    <row r="73" spans="1:420" x14ac:dyDescent="0.35">
      <c r="B73" s="1">
        <v>1</v>
      </c>
      <c r="C73" t="s">
        <v>79</v>
      </c>
      <c r="E73" s="1" t="s">
        <v>77</v>
      </c>
      <c r="F73" s="1"/>
      <c r="G73" s="1"/>
      <c r="H73" s="5"/>
      <c r="I73" s="4">
        <f ca="1">TODAY()</f>
        <v>44992</v>
      </c>
      <c r="J73" s="4"/>
      <c r="K73" s="6"/>
      <c r="L73" s="1" t="s">
        <v>51</v>
      </c>
      <c r="M73" s="1"/>
      <c r="N73" s="1">
        <v>1</v>
      </c>
      <c r="O73" s="29" cm="1">
        <f t="array" aca="1" ref="O73" ca="1">IFERROR(IF(indStart&lt;&gt;"",indStart,IF(indEnd&lt;&gt;"",plan_start_calculation,IF(d.id&lt;&gt;"",
                                                                                                        IF(OR(Dependency_Type="FS",Dependency_Type=""),fs_calculation,
                                                                                                        IF(Dependency_Type="SS",ss_calculation,
                                                                                                        plan_start_calculation)),""))),"")</f>
        <v>44992</v>
      </c>
      <c r="P73" s="29" cm="1">
        <f t="array" aca="1" ref="P73" ca="1">IFERROR(IF(indStart&lt;&gt;"",plan_end_calculation,IF(indEnd&lt;&gt;"", indEnd,IF(d.id&lt;&gt;"",
                                                                                                        IF(Dependency_Type="SF",sf_calculation,
                                                                                                        IF(Dependency_Type="FF",ff_calculation,
                                                                                                        plan_end_calculation)),""))),"")</f>
        <v>44992</v>
      </c>
      <c r="Q73" s="4"/>
      <c r="R73" s="4"/>
      <c r="S73" s="30" t="str">
        <f>IF(AND($Q73&lt;&gt;"",$R73&lt;&gt;""),NETWORKDAYS(Q73,R73,HolidaysTable[Holidays]),"")</f>
        <v/>
      </c>
      <c r="T73" s="30"/>
    </row>
    <row r="74" spans="1:420" x14ac:dyDescent="0.35">
      <c r="B74" s="1">
        <v>2</v>
      </c>
      <c r="C74" t="s">
        <v>80</v>
      </c>
      <c r="E74" s="1" t="s">
        <v>77</v>
      </c>
      <c r="F74" s="1"/>
      <c r="G74" s="1"/>
      <c r="H74" s="5"/>
      <c r="I74" s="4"/>
      <c r="J74" s="4"/>
      <c r="K74" s="1">
        <v>1</v>
      </c>
      <c r="L74" s="1" t="s">
        <v>51</v>
      </c>
      <c r="M74" s="1"/>
      <c r="N74" s="1">
        <v>2</v>
      </c>
      <c r="O74" s="29" cm="1">
        <f t="array" aca="1" ref="O74" ca="1">IFERROR(IF(indStart&lt;&gt;"",indStart,IF(indEnd&lt;&gt;"",plan_start_calculation,IF(d.id&lt;&gt;"",
                                                                                                        IF(OR(Dependency_Type="FS",Dependency_Type=""),fs_calculation,
                                                                                                        IF(Dependency_Type="SS",ss_calculation,
                                                                                                        plan_start_calculation)),""))),"")</f>
        <v>44998</v>
      </c>
      <c r="P74" s="29" cm="1">
        <f t="array" aca="1" ref="P74" ca="1">IFERROR(IF(indStart&lt;&gt;"",plan_end_calculation,IF(indEnd&lt;&gt;"", indEnd,IF(d.id&lt;&gt;"",
                                                                                                        IF(Dependency_Type="SF",sf_calculation,
                                                                                                        IF(Dependency_Type="FF",ff_calculation,
                                                                                                        plan_end_calculation)),""))),"")</f>
        <v>44999</v>
      </c>
      <c r="Q74" s="4"/>
      <c r="R74" s="4"/>
      <c r="S74" s="30" t="str">
        <f>IF(AND($Q74&lt;&gt;"",$R74&lt;&gt;""),NETWORKDAYS(Q74,R74,HolidaysTable[Holidays]),"")</f>
        <v/>
      </c>
      <c r="T74" s="30"/>
    </row>
    <row r="75" spans="1:420" x14ac:dyDescent="0.35">
      <c r="B75" s="1">
        <v>3</v>
      </c>
      <c r="C75" t="s">
        <v>81</v>
      </c>
      <c r="E75" s="1" t="s">
        <v>77</v>
      </c>
      <c r="F75" s="1"/>
      <c r="G75" s="1"/>
      <c r="H75" s="5"/>
      <c r="I75" s="4"/>
      <c r="J75" s="4"/>
      <c r="K75" s="1">
        <v>2</v>
      </c>
      <c r="L75" s="1" t="s">
        <v>51</v>
      </c>
      <c r="M75" s="1"/>
      <c r="N75" s="1">
        <v>3</v>
      </c>
      <c r="O75" s="29" cm="1">
        <f t="array" aca="1" ref="O75" ca="1">IFERROR(IF(indStart&lt;&gt;"",indStart,IF(indEnd&lt;&gt;"",plan_start_calculation,IF(d.id&lt;&gt;"",
                                                                                                        IF(OR(Dependency_Type="FS",Dependency_Type=""),fs_calculation,
                                                                                                        IF(Dependency_Type="SS",ss_calculation,
                                                                                                        plan_start_calculation)),""))),"")</f>
        <v>45000</v>
      </c>
      <c r="P75" s="29" cm="1">
        <f t="array" aca="1" ref="P75" ca="1">IFERROR(IF(indStart&lt;&gt;"",plan_end_calculation,IF(indEnd&lt;&gt;"", indEnd,IF(d.id&lt;&gt;"",
                                                                                                        IF(Dependency_Type="SF",sf_calculation,
                                                                                                        IF(Dependency_Type="FF",ff_calculation,
                                                                                                        plan_end_calculation)),""))),"")</f>
        <v>45002</v>
      </c>
      <c r="Q75" s="4"/>
      <c r="R75" s="4"/>
      <c r="S75" s="30" t="str">
        <f>IF(AND($Q75&lt;&gt;"",$R75&lt;&gt;""),NETWORKDAYS(Q75,R75,HolidaysTable[Holidays]),"")</f>
        <v/>
      </c>
      <c r="T75" s="30"/>
    </row>
    <row r="76" spans="1:420" x14ac:dyDescent="0.35">
      <c r="B76" s="1">
        <v>4</v>
      </c>
      <c r="C76" t="s">
        <v>82</v>
      </c>
      <c r="E76" s="1" t="s">
        <v>78</v>
      </c>
      <c r="F76" s="1"/>
      <c r="G76" s="1"/>
      <c r="H76" s="1"/>
      <c r="I76" s="4">
        <f ca="1">TODAY()</f>
        <v>44992</v>
      </c>
      <c r="J76" s="4"/>
      <c r="K76" s="1"/>
      <c r="L76" s="1"/>
      <c r="M76" s="1"/>
      <c r="N76" s="1">
        <v>1</v>
      </c>
      <c r="O76" s="29" cm="1">
        <f t="array" aca="1" ref="O76" ca="1">IFERROR(IF(indStart&lt;&gt;"",indStart,IF(indEnd&lt;&gt;"",plan_start_calculation,IF(d.id&lt;&gt;"",
                                                                                                        IF(OR(Dependency_Type="FS",Dependency_Type=""),fs_calculation,
                                                                                                        IF(Dependency_Type="SS",ss_calculation,
                                                                                                        plan_start_calculation)),""))),"")</f>
        <v>44992</v>
      </c>
      <c r="P76" s="29" cm="1">
        <f t="array" aca="1" ref="P76" ca="1">IFERROR(IF(indStart&lt;&gt;"",plan_end_calculation,IF(indEnd&lt;&gt;"", indEnd,IF(d.id&lt;&gt;"",
                                                                                                        IF(Dependency_Type="SF",sf_calculation,
                                                                                                        IF(Dependency_Type="FF",ff_calculation,
                                                                                                        plan_end_calculation)),""))),"")</f>
        <v>44992</v>
      </c>
      <c r="Q76" s="4"/>
      <c r="R76" s="4"/>
      <c r="S76" s="30" t="str">
        <f>IF(AND($Q76&lt;&gt;"",$R76&lt;&gt;""),NETWORKDAYS(Q76,R76,HolidaysTable[Holidays]),"")</f>
        <v/>
      </c>
      <c r="T76" s="30"/>
    </row>
    <row r="77" spans="1:420" x14ac:dyDescent="0.35">
      <c r="B77" s="1">
        <v>5</v>
      </c>
      <c r="C77" t="s">
        <v>83</v>
      </c>
      <c r="E77" s="1" t="s">
        <v>78</v>
      </c>
      <c r="F77" s="1"/>
      <c r="G77" s="1"/>
      <c r="H77" s="1"/>
      <c r="I77" s="4"/>
      <c r="J77" s="4"/>
      <c r="K77" s="1">
        <v>4</v>
      </c>
      <c r="L77" s="1" t="s">
        <v>50</v>
      </c>
      <c r="M77" s="1"/>
      <c r="N77" s="1">
        <v>2</v>
      </c>
      <c r="O77" s="29" cm="1">
        <f t="array" aca="1" ref="O77" ca="1">IFERROR(IF(indStart&lt;&gt;"",indStart,IF(indEnd&lt;&gt;"",plan_start_calculation,IF(d.id&lt;&gt;"",
                                                                                                        IF(OR(Dependency_Type="FS",Dependency_Type=""),fs_calculation,
                                                                                                        IF(Dependency_Type="SS",ss_calculation,
                                                                                                        plan_start_calculation)),""))),"")</f>
        <v>44987</v>
      </c>
      <c r="P77" s="29" cm="1">
        <f t="array" aca="1" ref="P77" ca="1">IFERROR(IF(indStart&lt;&gt;"",plan_end_calculation,IF(indEnd&lt;&gt;"", indEnd,IF(d.id&lt;&gt;"",
                                                                                                        IF(Dependency_Type="SF",sf_calculation,
                                                                                                        IF(Dependency_Type="FF",ff_calculation,
                                                                                                        plan_end_calculation)),""))),"")</f>
        <v>44988</v>
      </c>
      <c r="Q77" s="4"/>
      <c r="R77" s="4"/>
      <c r="S77" s="30" t="str">
        <f>IF(AND($Q77&lt;&gt;"",$R77&lt;&gt;""),NETWORKDAYS(Q77,R77,HolidaysTable[Holidays]),"")</f>
        <v/>
      </c>
      <c r="T77" s="30"/>
    </row>
    <row r="78" spans="1:420" x14ac:dyDescent="0.35">
      <c r="B78" s="1">
        <v>6</v>
      </c>
      <c r="C78" t="s">
        <v>84</v>
      </c>
      <c r="E78" s="1" t="s">
        <v>78</v>
      </c>
      <c r="F78" s="1"/>
      <c r="G78" s="1"/>
      <c r="H78" s="5"/>
      <c r="I78" s="4"/>
      <c r="J78" s="4"/>
      <c r="K78" s="1">
        <v>5</v>
      </c>
      <c r="L78" s="1" t="s">
        <v>50</v>
      </c>
      <c r="M78" s="1"/>
      <c r="N78" s="1">
        <v>3</v>
      </c>
      <c r="O78" s="29" cm="1">
        <f t="array" aca="1" ref="O78" ca="1">IFERROR(IF(indStart&lt;&gt;"",indStart,IF(indEnd&lt;&gt;"",plan_start_calculation,IF(d.id&lt;&gt;"",
                                                                                                        IF(OR(Dependency_Type="FS",Dependency_Type=""),fs_calculation,
                                                                                                        IF(Dependency_Type="SS",ss_calculation,
                                                                                                        plan_start_calculation)),""))),"")</f>
        <v>44984</v>
      </c>
      <c r="P78" s="29" cm="1">
        <f t="array" aca="1" ref="P78" ca="1">IFERROR(IF(indStart&lt;&gt;"",plan_end_calculation,IF(indEnd&lt;&gt;"", indEnd,IF(d.id&lt;&gt;"",
                                                                                                        IF(Dependency_Type="SF",sf_calculation,
                                                                                                        IF(Dependency_Type="FF",ff_calculation,
                                                                                                        plan_end_calculation)),""))),"")</f>
        <v>44986</v>
      </c>
      <c r="Q78" s="4"/>
      <c r="R78" s="4"/>
      <c r="S78" s="30" t="str">
        <f>IF(AND($Q78&lt;&gt;"",$R78&lt;&gt;""),NETWORKDAYS(Q78,R78,HolidaysTable[Holidays]),"")</f>
        <v/>
      </c>
      <c r="T78" s="30"/>
    </row>
    <row r="79" spans="1:420" x14ac:dyDescent="0.35">
      <c r="B79" s="1">
        <v>7</v>
      </c>
      <c r="C79" t="s">
        <v>85</v>
      </c>
      <c r="E79" s="1" t="s">
        <v>78</v>
      </c>
      <c r="F79" s="1"/>
      <c r="G79" s="1"/>
      <c r="H79" s="5"/>
      <c r="I79" s="4"/>
      <c r="J79" s="4"/>
      <c r="K79" s="1">
        <v>6</v>
      </c>
      <c r="L79" s="1" t="s">
        <v>50</v>
      </c>
      <c r="M79" s="1"/>
      <c r="N79" s="1">
        <v>4</v>
      </c>
      <c r="O79" s="29" cm="1">
        <f t="array" aca="1" ref="O79" ca="1">IFERROR(IF(indStart&lt;&gt;"",indStart,IF(indEnd&lt;&gt;"",plan_start_calculation,IF(d.id&lt;&gt;"",
                                                                                                        IF(OR(Dependency_Type="FS",Dependency_Type=""),fs_calculation,
                                                                                                        IF(Dependency_Type="SS",ss_calculation,
                                                                                                        plan_start_calculation)),""))),"")</f>
        <v>44978</v>
      </c>
      <c r="P79" s="29" cm="1">
        <f t="array" aca="1" ref="P79" ca="1">IFERROR(IF(indStart&lt;&gt;"",plan_end_calculation,IF(indEnd&lt;&gt;"", indEnd,IF(d.id&lt;&gt;"",
                                                                                                        IF(Dependency_Type="SF",sf_calculation,
                                                                                                        IF(Dependency_Type="FF",ff_calculation,
                                                                                                        plan_end_calculation)),""))),"")</f>
        <v>44981</v>
      </c>
      <c r="Q79" s="4"/>
      <c r="R79" s="4"/>
      <c r="S79" s="30" t="str">
        <f>IF(AND($Q79&lt;&gt;"",$R79&lt;&gt;""),NETWORKDAYS(Q79,R79,HolidaysTable[Holidays]),"")</f>
        <v/>
      </c>
      <c r="T79" s="30"/>
    </row>
    <row r="80" spans="1:420" x14ac:dyDescent="0.35">
      <c r="B80" s="1"/>
      <c r="E80" s="1"/>
      <c r="F80" s="1"/>
      <c r="G80" s="1"/>
      <c r="H80" s="1"/>
      <c r="I80" s="4"/>
      <c r="J80" s="4"/>
      <c r="K80" s="1"/>
      <c r="L80" s="1" t="s">
        <v>51</v>
      </c>
      <c r="M80" s="1"/>
      <c r="N80" s="1"/>
      <c r="O80" s="29" t="str" cm="1">
        <f t="array" ref="O80">IFERROR(IF(indStart&lt;&gt;"",indStart,IF(indEnd&lt;&gt;"",plan_start_calculation,IF(d.id&lt;&gt;"",
                                                                                                        IF(OR(Dependency_Type="FS",Dependency_Type=""),fs_calculation,
                                                                                                        IF(Dependency_Type="SS",ss_calculation,
                                                                                                        plan_start_calculation)),""))),"")</f>
        <v/>
      </c>
      <c r="P80" s="29" t="str" cm="1">
        <f t="array" ref="P80">IFERROR(IF(indStart&lt;&gt;"",plan_end_calculation,IF(indEnd&lt;&gt;"", indEnd,IF(d.id&lt;&gt;"",
                                                                                                        IF(Dependency_Type="SF",sf_calculation,
                                                                                                        IF(Dependency_Type="FF",ff_calculation,
                                                                                                        plan_end_calculation)),""))),"")</f>
        <v/>
      </c>
      <c r="Q80" s="4"/>
      <c r="R80" s="4"/>
      <c r="S80" s="30" t="str">
        <f>IF(AND($Q80&lt;&gt;"",$R80&lt;&gt;""),NETWORKDAYS(Q80,R80,HolidaysTable[Holidays]),"")</f>
        <v/>
      </c>
      <c r="T80" s="30"/>
    </row>
    <row r="81" spans="2:20" x14ac:dyDescent="0.35">
      <c r="B81" s="1"/>
      <c r="E81" s="1"/>
      <c r="F81" s="1"/>
      <c r="G81" s="1"/>
      <c r="H81" s="1"/>
      <c r="I81" s="4"/>
      <c r="J81" s="4"/>
      <c r="K81" s="1"/>
      <c r="L81" s="1" t="s">
        <v>51</v>
      </c>
      <c r="M81" s="1"/>
      <c r="N81" s="1"/>
      <c r="O81" s="29" t="str" cm="1">
        <f t="array" ref="O81">IFERROR(IF(indStart&lt;&gt;"",indStart,IF(indEnd&lt;&gt;"",plan_start_calculation,IF(d.id&lt;&gt;"",
                                                                                                        IF(OR(Dependency_Type="FS",Dependency_Type=""),fs_calculation,
                                                                                                        IF(Dependency_Type="SS",ss_calculation,
                                                                                                        plan_start_calculation)),""))),"")</f>
        <v/>
      </c>
      <c r="P81" s="29" t="str" cm="1">
        <f t="array" ref="P81">IFERROR(IF(indStart&lt;&gt;"",plan_end_calculation,IF(indEnd&lt;&gt;"", indEnd,IF(d.id&lt;&gt;"",
                                                                                                        IF(Dependency_Type="SF",sf_calculation,
                                                                                                        IF(Dependency_Type="FF",ff_calculation,
                                                                                                        plan_end_calculation)),""))),"")</f>
        <v/>
      </c>
      <c r="Q81" s="4"/>
      <c r="R81" s="4"/>
      <c r="S81" s="30" t="str">
        <f>IF(AND($Q81&lt;&gt;"",$R81&lt;&gt;""),NETWORKDAYS(Q81,R81,HolidaysTable[Holidays]),"")</f>
        <v/>
      </c>
      <c r="T81" s="30"/>
    </row>
    <row r="82" spans="2:20" x14ac:dyDescent="0.35">
      <c r="B82" s="1"/>
      <c r="E82" s="1"/>
      <c r="F82" s="1"/>
      <c r="G82" s="1"/>
      <c r="H82" s="1"/>
      <c r="I82" s="4"/>
      <c r="J82" s="4"/>
      <c r="K82" s="1"/>
      <c r="L82" s="1" t="s">
        <v>51</v>
      </c>
      <c r="M82" s="1"/>
      <c r="N82" s="1"/>
      <c r="O82" s="29" t="str" cm="1">
        <f t="array" ref="O82">IFERROR(IF(indStart&lt;&gt;"",indStart,IF(indEnd&lt;&gt;"",plan_start_calculation,IF(d.id&lt;&gt;"",
                                                                                                        IF(OR(Dependency_Type="FS",Dependency_Type=""),fs_calculation,
                                                                                                        IF(Dependency_Type="SS",ss_calculation,
                                                                                                        plan_start_calculation)),""))),"")</f>
        <v/>
      </c>
      <c r="P82" s="29" t="str" cm="1">
        <f t="array" ref="P82">IFERROR(IF(indStart&lt;&gt;"",plan_end_calculation,IF(indEnd&lt;&gt;"", indEnd,IF(d.id&lt;&gt;"",
                                                                                                        IF(Dependency_Type="SF",sf_calculation,
                                                                                                        IF(Dependency_Type="FF",ff_calculation,
                                                                                                        plan_end_calculation)),""))),"")</f>
        <v/>
      </c>
      <c r="Q82" s="4"/>
      <c r="R82" s="4"/>
      <c r="S82" s="30" t="str">
        <f>IF(AND($Q82&lt;&gt;"",$R82&lt;&gt;""),NETWORKDAYS(Q82,R82,HolidaysTable[Holidays]),"")</f>
        <v/>
      </c>
      <c r="T82" s="30"/>
    </row>
    <row r="83" spans="2:20" x14ac:dyDescent="0.35">
      <c r="B83" s="1"/>
      <c r="E83" s="1"/>
      <c r="F83" s="1"/>
      <c r="G83" s="1"/>
      <c r="H83" s="1"/>
      <c r="I83" s="4"/>
      <c r="J83" s="4"/>
      <c r="K83" s="1"/>
      <c r="L83" s="1" t="s">
        <v>51</v>
      </c>
      <c r="M83" s="1"/>
      <c r="N83" s="1"/>
      <c r="O83" s="29" t="str" cm="1">
        <f t="array" ref="O83">IFERROR(IF(indStart&lt;&gt;"",indStart,IF(indEnd&lt;&gt;"",plan_start_calculation,IF(d.id&lt;&gt;"",
                                                                                                        IF(OR(Dependency_Type="FS",Dependency_Type=""),fs_calculation,
                                                                                                        IF(Dependency_Type="SS",ss_calculation,
                                                                                                        plan_start_calculation)),""))),"")</f>
        <v/>
      </c>
      <c r="P83" s="29" t="str" cm="1">
        <f t="array" ref="P83">IFERROR(IF(indStart&lt;&gt;"",plan_end_calculation,IF(indEnd&lt;&gt;"", indEnd,IF(d.id&lt;&gt;"",
                                                                                                        IF(Dependency_Type="SF",sf_calculation,
                                                                                                        IF(Dependency_Type="FF",ff_calculation,
                                                                                                        plan_end_calculation)),""))),"")</f>
        <v/>
      </c>
      <c r="Q83" s="4"/>
      <c r="R83" s="4"/>
      <c r="S83" s="30" t="str">
        <f>IF(AND($Q83&lt;&gt;"",$R83&lt;&gt;""),NETWORKDAYS(Q83,R83,HolidaysTable[Holidays]),"")</f>
        <v/>
      </c>
      <c r="T83" s="30"/>
    </row>
    <row r="84" spans="2:20" x14ac:dyDescent="0.35">
      <c r="B84" s="1"/>
      <c r="E84" s="1"/>
      <c r="F84" s="1"/>
      <c r="G84" s="1"/>
      <c r="H84" s="1"/>
      <c r="I84" s="4"/>
      <c r="J84" s="4"/>
      <c r="K84" s="1"/>
      <c r="L84" s="1" t="s">
        <v>51</v>
      </c>
      <c r="M84" s="1"/>
      <c r="N84" s="1"/>
      <c r="O84" s="29" t="str" cm="1">
        <f t="array" ref="O84">IFERROR(IF(indStart&lt;&gt;"",indStart,IF(indEnd&lt;&gt;"",plan_start_calculation,IF(d.id&lt;&gt;"",
                                                                                                        IF(OR(Dependency_Type="FS",Dependency_Type=""),fs_calculation,
                                                                                                        IF(Dependency_Type="SS",ss_calculation,
                                                                                                        plan_start_calculation)),""))),"")</f>
        <v/>
      </c>
      <c r="P84" s="29" t="str" cm="1">
        <f t="array" ref="P84">IFERROR(IF(indStart&lt;&gt;"",plan_end_calculation,IF(indEnd&lt;&gt;"", indEnd,IF(d.id&lt;&gt;"",
                                                                                                        IF(Dependency_Type="SF",sf_calculation,
                                                                                                        IF(Dependency_Type="FF",ff_calculation,
                                                                                                        plan_end_calculation)),""))),"")</f>
        <v/>
      </c>
      <c r="Q84" s="4"/>
      <c r="R84" s="4"/>
      <c r="S84" s="30" t="str">
        <f>IF(AND($Q84&lt;&gt;"",$R84&lt;&gt;""),NETWORKDAYS(Q84,R84,HolidaysTable[Holidays]),"")</f>
        <v/>
      </c>
      <c r="T84" s="30"/>
    </row>
    <row r="85" spans="2:20" x14ac:dyDescent="0.35">
      <c r="B85" s="1"/>
      <c r="E85" s="1"/>
      <c r="F85" s="1"/>
      <c r="G85" s="1"/>
      <c r="H85" s="1"/>
      <c r="I85" s="4"/>
      <c r="J85" s="4"/>
      <c r="K85" s="1"/>
      <c r="L85" s="1" t="s">
        <v>51</v>
      </c>
      <c r="M85" s="1"/>
      <c r="N85" s="1"/>
      <c r="O85" s="29" t="str" cm="1">
        <f t="array" ref="O85">IFERROR(IF(indStart&lt;&gt;"",indStart,IF(indEnd&lt;&gt;"",plan_start_calculation,IF(d.id&lt;&gt;"",
                                                                                                        IF(OR(Dependency_Type="FS",Dependency_Type=""),fs_calculation,
                                                                                                        IF(Dependency_Type="SS",ss_calculation,
                                                                                                        plan_start_calculation)),""))),"")</f>
        <v/>
      </c>
      <c r="P85" s="29" t="str" cm="1">
        <f t="array" ref="P85">IFERROR(IF(indStart&lt;&gt;"",plan_end_calculation,IF(indEnd&lt;&gt;"", indEnd,IF(d.id&lt;&gt;"",
                                                                                                        IF(Dependency_Type="SF",sf_calculation,
                                                                                                        IF(Dependency_Type="FF",ff_calculation,
                                                                                                        plan_end_calculation)),""))),"")</f>
        <v/>
      </c>
      <c r="Q85" s="4"/>
      <c r="R85" s="4"/>
      <c r="S85" s="30" t="str">
        <f>IF(AND($Q85&lt;&gt;"",$R85&lt;&gt;""),NETWORKDAYS(Q85,R85,HolidaysTable[Holidays]),"")</f>
        <v/>
      </c>
      <c r="T85" s="30"/>
    </row>
    <row r="86" spans="2:20" x14ac:dyDescent="0.35">
      <c r="B86" s="1"/>
      <c r="E86" s="1"/>
      <c r="F86" s="1"/>
      <c r="G86" s="1"/>
      <c r="H86" s="1"/>
      <c r="I86" s="4"/>
      <c r="J86" s="4"/>
      <c r="K86" s="1"/>
      <c r="L86" s="1" t="s">
        <v>51</v>
      </c>
      <c r="M86" s="1"/>
      <c r="N86" s="1"/>
      <c r="O86" s="29" t="str" cm="1">
        <f t="array" ref="O86">IFERROR(IF(indStart&lt;&gt;"",indStart,IF(indEnd&lt;&gt;"",plan_start_calculation,IF(d.id&lt;&gt;"",
                                                                                                        IF(OR(Dependency_Type="FS",Dependency_Type=""),fs_calculation,
                                                                                                        IF(Dependency_Type="SS",ss_calculation,
                                                                                                        plan_start_calculation)),""))),"")</f>
        <v/>
      </c>
      <c r="P86" s="29" t="str" cm="1">
        <f t="array" ref="P86">IFERROR(IF(indStart&lt;&gt;"",plan_end_calculation,IF(indEnd&lt;&gt;"", indEnd,IF(d.id&lt;&gt;"",
                                                                                                        IF(Dependency_Type="SF",sf_calculation,
                                                                                                        IF(Dependency_Type="FF",ff_calculation,
                                                                                                        plan_end_calculation)),""))),"")</f>
        <v/>
      </c>
      <c r="Q86" s="4"/>
      <c r="R86" s="4"/>
      <c r="S86" s="30" t="str">
        <f>IF(AND($Q86&lt;&gt;"",$R86&lt;&gt;""),NETWORKDAYS(Q86,R86,HolidaysTable[Holidays]),"")</f>
        <v/>
      </c>
      <c r="T86" s="30"/>
    </row>
    <row r="87" spans="2:20" x14ac:dyDescent="0.35">
      <c r="B87" s="1"/>
      <c r="E87" s="1"/>
      <c r="F87" s="1"/>
      <c r="G87" s="1"/>
      <c r="H87" s="1"/>
      <c r="I87" s="4"/>
      <c r="J87" s="4"/>
      <c r="K87" s="1"/>
      <c r="L87" s="1" t="s">
        <v>51</v>
      </c>
      <c r="M87" s="1"/>
      <c r="N87" s="1"/>
      <c r="O87" s="29" t="str" cm="1">
        <f t="array" ref="O87">IFERROR(IF(indStart&lt;&gt;"",indStart,IF(indEnd&lt;&gt;"",plan_start_calculation,IF(d.id&lt;&gt;"",
                                                                                                        IF(OR(Dependency_Type="FS",Dependency_Type=""),fs_calculation,
                                                                                                        IF(Dependency_Type="SS",ss_calculation,
                                                                                                        plan_start_calculation)),""))),"")</f>
        <v/>
      </c>
      <c r="P87" s="29" t="str" cm="1">
        <f t="array" ref="P87">IFERROR(IF(indStart&lt;&gt;"",plan_end_calculation,IF(indEnd&lt;&gt;"", indEnd,IF(d.id&lt;&gt;"",
                                                                                                        IF(Dependency_Type="SF",sf_calculation,
                                                                                                        IF(Dependency_Type="FF",ff_calculation,
                                                                                                        plan_end_calculation)),""))),"")</f>
        <v/>
      </c>
      <c r="Q87" s="4"/>
      <c r="R87" s="4"/>
      <c r="S87" s="30" t="str">
        <f>IF(AND($Q87&lt;&gt;"",$R87&lt;&gt;""),NETWORKDAYS(Q87,R87,HolidaysTable[Holidays]),"")</f>
        <v/>
      </c>
      <c r="T87" s="30"/>
    </row>
    <row r="88" spans="2:20" x14ac:dyDescent="0.35">
      <c r="B88" s="1"/>
      <c r="E88" s="1"/>
      <c r="F88" s="1"/>
      <c r="G88" s="1"/>
      <c r="H88" s="1"/>
      <c r="I88" s="4"/>
      <c r="J88" s="4"/>
      <c r="K88" s="1"/>
      <c r="L88" s="1" t="s">
        <v>51</v>
      </c>
      <c r="M88" s="1"/>
      <c r="N88" s="1"/>
      <c r="O88" s="29" t="str" cm="1">
        <f t="array" ref="O88">IFERROR(IF(indStart&lt;&gt;"",indStart,IF(indEnd&lt;&gt;"",plan_start_calculation,IF(d.id&lt;&gt;"",
                                                                                                        IF(OR(Dependency_Type="FS",Dependency_Type=""),fs_calculation,
                                                                                                        IF(Dependency_Type="SS",ss_calculation,
                                                                                                        plan_start_calculation)),""))),"")</f>
        <v/>
      </c>
      <c r="P88" s="29" t="str" cm="1">
        <f t="array" ref="P88">IFERROR(IF(indStart&lt;&gt;"",plan_end_calculation,IF(indEnd&lt;&gt;"", indEnd,IF(d.id&lt;&gt;"",
                                                                                                        IF(Dependency_Type="SF",sf_calculation,
                                                                                                        IF(Dependency_Type="FF",ff_calculation,
                                                                                                        plan_end_calculation)),""))),"")</f>
        <v/>
      </c>
      <c r="Q88" s="4"/>
      <c r="R88" s="4"/>
      <c r="S88" s="30" t="str">
        <f>IF(AND($Q88&lt;&gt;"",$R88&lt;&gt;""),NETWORKDAYS(Q88,R88,HolidaysTable[Holidays]),"")</f>
        <v/>
      </c>
      <c r="T88" s="30"/>
    </row>
    <row r="89" spans="2:20" x14ac:dyDescent="0.35">
      <c r="B89" s="1"/>
      <c r="E89" s="1"/>
      <c r="F89" s="1"/>
      <c r="G89" s="1"/>
      <c r="H89" s="1"/>
      <c r="I89" s="4"/>
      <c r="J89" s="4"/>
      <c r="K89" s="1"/>
      <c r="L89" s="1" t="s">
        <v>51</v>
      </c>
      <c r="M89" s="1"/>
      <c r="N89" s="1"/>
      <c r="O89" s="29" t="str" cm="1">
        <f t="array" ref="O89">IFERROR(IF(indStart&lt;&gt;"",indStart,IF(indEnd&lt;&gt;"",plan_start_calculation,IF(d.id&lt;&gt;"",
                                                                                                        IF(OR(Dependency_Type="FS",Dependency_Type=""),fs_calculation,
                                                                                                        IF(Dependency_Type="SS",ss_calculation,
                                                                                                        plan_start_calculation)),""))),"")</f>
        <v/>
      </c>
      <c r="P89" s="29" t="str" cm="1">
        <f t="array" ref="P89">IFERROR(IF(indStart&lt;&gt;"",plan_end_calculation,IF(indEnd&lt;&gt;"", indEnd,IF(d.id&lt;&gt;"",
                                                                                                        IF(Dependency_Type="SF",sf_calculation,
                                                                                                        IF(Dependency_Type="FF",ff_calculation,
                                                                                                        plan_end_calculation)),""))),"")</f>
        <v/>
      </c>
      <c r="Q89" s="4"/>
      <c r="R89" s="4"/>
      <c r="S89" s="30" t="str">
        <f>IF(AND($Q89&lt;&gt;"",$R89&lt;&gt;""),NETWORKDAYS(Q89,R89,HolidaysTable[Holidays]),"")</f>
        <v/>
      </c>
      <c r="T89" s="30"/>
    </row>
    <row r="90" spans="2:20" x14ac:dyDescent="0.35">
      <c r="B90" s="1"/>
      <c r="E90" s="1"/>
      <c r="F90" s="1"/>
      <c r="G90" s="1"/>
      <c r="H90" s="1"/>
      <c r="I90" s="4"/>
      <c r="J90" s="4"/>
      <c r="K90" s="1"/>
      <c r="L90" s="1" t="s">
        <v>51</v>
      </c>
      <c r="M90" s="1"/>
      <c r="N90" s="1"/>
      <c r="O90" s="29" t="str" cm="1">
        <f t="array" ref="O90">IFERROR(IF(indStart&lt;&gt;"",indStart,IF(indEnd&lt;&gt;"",plan_start_calculation,IF(d.id&lt;&gt;"",
                                                                                                        IF(OR(Dependency_Type="FS",Dependency_Type=""),fs_calculation,
                                                                                                        IF(Dependency_Type="SS",ss_calculation,
                                                                                                        plan_start_calculation)),""))),"")</f>
        <v/>
      </c>
      <c r="P90" s="29" t="str" cm="1">
        <f t="array" ref="P90">IFERROR(IF(indStart&lt;&gt;"",plan_end_calculation,IF(indEnd&lt;&gt;"", indEnd,IF(d.id&lt;&gt;"",
                                                                                                        IF(Dependency_Type="SF",sf_calculation,
                                                                                                        IF(Dependency_Type="FF",ff_calculation,
                                                                                                        plan_end_calculation)),""))),"")</f>
        <v/>
      </c>
      <c r="Q90" s="4"/>
      <c r="R90" s="4"/>
      <c r="S90" s="30" t="str">
        <f>IF(AND($Q90&lt;&gt;"",$R90&lt;&gt;""),NETWORKDAYS(Q90,R90,HolidaysTable[Holidays]),"")</f>
        <v/>
      </c>
      <c r="T90" s="30"/>
    </row>
    <row r="91" spans="2:20" x14ac:dyDescent="0.35">
      <c r="B91" s="1"/>
      <c r="E91" s="1"/>
      <c r="F91" s="1"/>
      <c r="G91" s="1"/>
      <c r="H91" s="1"/>
      <c r="I91" s="4"/>
      <c r="J91" s="4"/>
      <c r="K91" s="1"/>
      <c r="L91" s="1" t="s">
        <v>51</v>
      </c>
      <c r="M91" s="1"/>
      <c r="N91" s="1"/>
      <c r="O91" s="29" t="str" cm="1">
        <f t="array" ref="O91">IFERROR(IF(indStart&lt;&gt;"",indStart,IF(indEnd&lt;&gt;"",plan_start_calculation,IF(d.id&lt;&gt;"",
                                                                                                        IF(OR(Dependency_Type="FS",Dependency_Type=""),fs_calculation,
                                                                                                        IF(Dependency_Type="SS",ss_calculation,
                                                                                                        plan_start_calculation)),""))),"")</f>
        <v/>
      </c>
      <c r="P91" s="29" t="str" cm="1">
        <f t="array" ref="P91">IFERROR(IF(indStart&lt;&gt;"",plan_end_calculation,IF(indEnd&lt;&gt;"", indEnd,IF(d.id&lt;&gt;"",
                                                                                                        IF(Dependency_Type="SF",sf_calculation,
                                                                                                        IF(Dependency_Type="FF",ff_calculation,
                                                                                                        plan_end_calculation)),""))),"")</f>
        <v/>
      </c>
      <c r="Q91" s="4"/>
      <c r="R91" s="4"/>
      <c r="S91" s="30" t="str">
        <f>IF(AND($Q91&lt;&gt;"",$R91&lt;&gt;""),NETWORKDAYS(Q91,R91,HolidaysTable[Holidays]),"")</f>
        <v/>
      </c>
      <c r="T91" s="30"/>
    </row>
    <row r="92" spans="2:20" x14ac:dyDescent="0.35">
      <c r="B92" s="1"/>
      <c r="E92" s="1"/>
      <c r="F92" s="1"/>
      <c r="G92" s="1"/>
      <c r="H92" s="1"/>
      <c r="I92" s="4"/>
      <c r="J92" s="4"/>
      <c r="K92" s="1"/>
      <c r="L92" s="1" t="s">
        <v>51</v>
      </c>
      <c r="M92" s="1"/>
      <c r="N92" s="1"/>
      <c r="O92" s="29" t="str" cm="1">
        <f t="array" ref="O92">IFERROR(IF(indStart&lt;&gt;"",indStart,IF(indEnd&lt;&gt;"",plan_start_calculation,IF(d.id&lt;&gt;"",
                                                                                                        IF(OR(Dependency_Type="FS",Dependency_Type=""),fs_calculation,
                                                                                                        IF(Dependency_Type="SS",ss_calculation,
                                                                                                        plan_start_calculation)),""))),"")</f>
        <v/>
      </c>
      <c r="P92" s="29" t="str" cm="1">
        <f t="array" ref="P92">IFERROR(IF(indStart&lt;&gt;"",plan_end_calculation,IF(indEnd&lt;&gt;"", indEnd,IF(d.id&lt;&gt;"",
                                                                                                        IF(Dependency_Type="SF",sf_calculation,
                                                                                                        IF(Dependency_Type="FF",ff_calculation,
                                                                                                        plan_end_calculation)),""))),"")</f>
        <v/>
      </c>
      <c r="Q92" s="4"/>
      <c r="R92" s="4"/>
      <c r="S92" s="30" t="str">
        <f>IF(AND($Q92&lt;&gt;"",$R92&lt;&gt;""),NETWORKDAYS(Q92,R92,HolidaysTable[Holidays]),"")</f>
        <v/>
      </c>
      <c r="T92" s="30"/>
    </row>
    <row r="93" spans="2:20" x14ac:dyDescent="0.35">
      <c r="B93" s="1"/>
      <c r="E93" s="1"/>
      <c r="F93" s="1"/>
      <c r="G93" s="1"/>
      <c r="H93" s="1"/>
      <c r="I93" s="4"/>
      <c r="J93" s="4"/>
      <c r="K93" s="1"/>
      <c r="L93" s="1" t="s">
        <v>51</v>
      </c>
      <c r="M93" s="1"/>
      <c r="N93" s="1"/>
      <c r="O93" s="29" t="str" cm="1">
        <f t="array" ref="O93">IFERROR(IF(indStart&lt;&gt;"",indStart,IF(indEnd&lt;&gt;"",plan_start_calculation,IF(d.id&lt;&gt;"",
                                                                                                        IF(OR(Dependency_Type="FS",Dependency_Type=""),fs_calculation,
                                                                                                        IF(Dependency_Type="SS",ss_calculation,
                                                                                                        plan_start_calculation)),""))),"")</f>
        <v/>
      </c>
      <c r="P93" s="29" t="str" cm="1">
        <f t="array" ref="P93">IFERROR(IF(indStart&lt;&gt;"",plan_end_calculation,IF(indEnd&lt;&gt;"", indEnd,IF(d.id&lt;&gt;"",
                                                                                                        IF(Dependency_Type="SF",sf_calculation,
                                                                                                        IF(Dependency_Type="FF",ff_calculation,
                                                                                                        plan_end_calculation)),""))),"")</f>
        <v/>
      </c>
      <c r="Q93" s="4"/>
      <c r="R93" s="4"/>
      <c r="S93" s="30" t="str">
        <f>IF(AND($Q93&lt;&gt;"",$R93&lt;&gt;""),NETWORKDAYS(Q93,R93,HolidaysTable[Holidays]),"")</f>
        <v/>
      </c>
      <c r="T93" s="30"/>
    </row>
    <row r="94" spans="2:20" x14ac:dyDescent="0.35">
      <c r="B94" s="1"/>
      <c r="E94" s="1"/>
      <c r="F94" s="1"/>
      <c r="G94" s="1"/>
      <c r="H94" s="1"/>
      <c r="I94" s="4"/>
      <c r="J94" s="4"/>
      <c r="K94" s="1"/>
      <c r="L94" s="1" t="s">
        <v>51</v>
      </c>
      <c r="M94" s="1"/>
      <c r="N94" s="1"/>
      <c r="O94" s="29" t="str" cm="1">
        <f t="array" ref="O94">IFERROR(IF(indStart&lt;&gt;"",indStart,IF(indEnd&lt;&gt;"",plan_start_calculation,IF(d.id&lt;&gt;"",
                                                                                                        IF(OR(Dependency_Type="FS",Dependency_Type=""),fs_calculation,
                                                                                                        IF(Dependency_Type="SS",ss_calculation,
                                                                                                        plan_start_calculation)),""))),"")</f>
        <v/>
      </c>
      <c r="P94" s="29" t="str" cm="1">
        <f t="array" ref="P94">IFERROR(IF(indStart&lt;&gt;"",plan_end_calculation,IF(indEnd&lt;&gt;"", indEnd,IF(d.id&lt;&gt;"",
                                                                                                        IF(Dependency_Type="SF",sf_calculation,
                                                                                                        IF(Dependency_Type="FF",ff_calculation,
                                                                                                        plan_end_calculation)),""))),"")</f>
        <v/>
      </c>
      <c r="Q94" s="4"/>
      <c r="R94" s="4"/>
      <c r="S94" s="30" t="str">
        <f>IF(AND($Q94&lt;&gt;"",$R94&lt;&gt;""),NETWORKDAYS(Q94,R94,HolidaysTable[Holidays]),"")</f>
        <v/>
      </c>
      <c r="T94" s="30"/>
    </row>
    <row r="95" spans="2:20" x14ac:dyDescent="0.35">
      <c r="B95" s="1"/>
      <c r="E95" s="1"/>
      <c r="F95" s="1"/>
      <c r="G95" s="1"/>
      <c r="H95" s="1"/>
      <c r="I95" s="4"/>
      <c r="J95" s="4"/>
      <c r="K95" s="1"/>
      <c r="L95" s="1" t="s">
        <v>51</v>
      </c>
      <c r="M95" s="1"/>
      <c r="N95" s="1"/>
      <c r="O95" s="29" t="str" cm="1">
        <f t="array" ref="O95">IFERROR(IF(indStart&lt;&gt;"",indStart,IF(indEnd&lt;&gt;"",plan_start_calculation,IF(d.id&lt;&gt;"",
                                                                                                        IF(OR(Dependency_Type="FS",Dependency_Type=""),fs_calculation,
                                                                                                        IF(Dependency_Type="SS",ss_calculation,
                                                                                                        plan_start_calculation)),""))),"")</f>
        <v/>
      </c>
      <c r="P95" s="29" t="str" cm="1">
        <f t="array" ref="P95">IFERROR(IF(indStart&lt;&gt;"",plan_end_calculation,IF(indEnd&lt;&gt;"", indEnd,IF(d.id&lt;&gt;"",
                                                                                                        IF(Dependency_Type="SF",sf_calculation,
                                                                                                        IF(Dependency_Type="FF",ff_calculation,
                                                                                                        plan_end_calculation)),""))),"")</f>
        <v/>
      </c>
      <c r="Q95" s="4"/>
      <c r="R95" s="4"/>
      <c r="S95" s="30" t="str">
        <f>IF(AND($Q95&lt;&gt;"",$R95&lt;&gt;""),NETWORKDAYS(Q95,R95,HolidaysTable[Holidays]),"")</f>
        <v/>
      </c>
      <c r="T95" s="30"/>
    </row>
    <row r="96" spans="2:20" x14ac:dyDescent="0.35">
      <c r="B96" s="1"/>
      <c r="E96" s="1"/>
      <c r="F96" s="1"/>
      <c r="G96" s="1"/>
      <c r="H96" s="1"/>
      <c r="I96" s="4"/>
      <c r="J96" s="4"/>
      <c r="K96" s="1"/>
      <c r="L96" s="1" t="s">
        <v>51</v>
      </c>
      <c r="M96" s="1"/>
      <c r="N96" s="1"/>
      <c r="O96" s="29" t="str" cm="1">
        <f t="array" ref="O96">IFERROR(IF(indStart&lt;&gt;"",indStart,IF(indEnd&lt;&gt;"",plan_start_calculation,IF(d.id&lt;&gt;"",
                                                                                                        IF(OR(Dependency_Type="FS",Dependency_Type=""),fs_calculation,
                                                                                                        IF(Dependency_Type="SS",ss_calculation,
                                                                                                        plan_start_calculation)),""))),"")</f>
        <v/>
      </c>
      <c r="P96" s="29" t="str" cm="1">
        <f t="array" ref="P96">IFERROR(IF(indStart&lt;&gt;"",plan_end_calculation,IF(indEnd&lt;&gt;"", indEnd,IF(d.id&lt;&gt;"",
                                                                                                        IF(Dependency_Type="SF",sf_calculation,
                                                                                                        IF(Dependency_Type="FF",ff_calculation,
                                                                                                        plan_end_calculation)),""))),"")</f>
        <v/>
      </c>
      <c r="Q96" s="4"/>
      <c r="R96" s="4"/>
      <c r="S96" s="30" t="str">
        <f>IF(AND($Q96&lt;&gt;"",$R96&lt;&gt;""),NETWORKDAYS(Q96,R96,HolidaysTable[Holidays]),"")</f>
        <v/>
      </c>
      <c r="T96" s="30"/>
    </row>
    <row r="97" spans="2:20" x14ac:dyDescent="0.35">
      <c r="B97" s="1"/>
      <c r="E97" s="1"/>
      <c r="F97" s="1"/>
      <c r="G97" s="1"/>
      <c r="H97" s="1"/>
      <c r="I97" s="4"/>
      <c r="J97" s="4"/>
      <c r="K97" s="1"/>
      <c r="L97" s="1" t="s">
        <v>51</v>
      </c>
      <c r="M97" s="1"/>
      <c r="N97" s="1"/>
      <c r="O97" s="29" t="str" cm="1">
        <f t="array" ref="O97">IFERROR(IF(indStart&lt;&gt;"",indStart,IF(indEnd&lt;&gt;"",plan_start_calculation,IF(d.id&lt;&gt;"",
                                                                                                        IF(OR(Dependency_Type="FS",Dependency_Type=""),fs_calculation,
                                                                                                        IF(Dependency_Type="SS",ss_calculation,
                                                                                                        plan_start_calculation)),""))),"")</f>
        <v/>
      </c>
      <c r="P97" s="29" t="str" cm="1">
        <f t="array" ref="P97">IFERROR(IF(indStart&lt;&gt;"",plan_end_calculation,IF(indEnd&lt;&gt;"", indEnd,IF(d.id&lt;&gt;"",
                                                                                                        IF(Dependency_Type="SF",sf_calculation,
                                                                                                        IF(Dependency_Type="FF",ff_calculation,
                                                                                                        plan_end_calculation)),""))),"")</f>
        <v/>
      </c>
      <c r="Q97" s="4"/>
      <c r="R97" s="4"/>
      <c r="S97" s="30" t="str">
        <f>IF(AND($Q97&lt;&gt;"",$R97&lt;&gt;""),NETWORKDAYS(Q97,R97,HolidaysTable[Holidays]),"")</f>
        <v/>
      </c>
      <c r="T97" s="30"/>
    </row>
    <row r="98" spans="2:20" x14ac:dyDescent="0.35">
      <c r="B98" s="1"/>
      <c r="E98" s="1"/>
      <c r="F98" s="1"/>
      <c r="G98" s="1"/>
      <c r="H98" s="1"/>
      <c r="I98" s="4"/>
      <c r="J98" s="4"/>
      <c r="K98" s="1"/>
      <c r="L98" s="1" t="s">
        <v>51</v>
      </c>
      <c r="M98" s="1"/>
      <c r="N98" s="1"/>
      <c r="O98" s="29" t="str" cm="1">
        <f t="array" ref="O98">IFERROR(IF(indStart&lt;&gt;"",indStart,IF(indEnd&lt;&gt;"",plan_start_calculation,IF(d.id&lt;&gt;"",
                                                                                                        IF(OR(Dependency_Type="FS",Dependency_Type=""),fs_calculation,
                                                                                                        IF(Dependency_Type="SS",ss_calculation,
                                                                                                        plan_start_calculation)),""))),"")</f>
        <v/>
      </c>
      <c r="P98" s="29" t="str" cm="1">
        <f t="array" ref="P98">IFERROR(IF(indStart&lt;&gt;"",plan_end_calculation,IF(indEnd&lt;&gt;"", indEnd,IF(d.id&lt;&gt;"",
                                                                                                        IF(Dependency_Type="SF",sf_calculation,
                                                                                                        IF(Dependency_Type="FF",ff_calculation,
                                                                                                        plan_end_calculation)),""))),"")</f>
        <v/>
      </c>
      <c r="Q98" s="4"/>
      <c r="R98" s="4"/>
      <c r="S98" s="30" t="str">
        <f>IF(AND($Q98&lt;&gt;"",$R98&lt;&gt;""),NETWORKDAYS(Q98,R98,HolidaysTable[Holidays]),"")</f>
        <v/>
      </c>
      <c r="T98" s="30"/>
    </row>
    <row r="99" spans="2:20" x14ac:dyDescent="0.35">
      <c r="B99" s="1"/>
      <c r="E99" s="1"/>
      <c r="F99" s="1"/>
      <c r="G99" s="1"/>
      <c r="H99" s="1"/>
      <c r="I99" s="4"/>
      <c r="J99" s="4"/>
      <c r="K99" s="1"/>
      <c r="L99" s="1" t="s">
        <v>51</v>
      </c>
      <c r="M99" s="1"/>
      <c r="N99" s="1"/>
      <c r="O99" s="29" t="str" cm="1">
        <f t="array" ref="O99">IFERROR(IF(indStart&lt;&gt;"",indStart,IF(indEnd&lt;&gt;"",plan_start_calculation,IF(d.id&lt;&gt;"",
                                                                                                        IF(OR(Dependency_Type="FS",Dependency_Type=""),fs_calculation,
                                                                                                        IF(Dependency_Type="SS",ss_calculation,
                                                                                                        plan_start_calculation)),""))),"")</f>
        <v/>
      </c>
      <c r="P99" s="29" t="str" cm="1">
        <f t="array" ref="P99">IFERROR(IF(indStart&lt;&gt;"",plan_end_calculation,IF(indEnd&lt;&gt;"", indEnd,IF(d.id&lt;&gt;"",
                                                                                                        IF(Dependency_Type="SF",sf_calculation,
                                                                                                        IF(Dependency_Type="FF",ff_calculation,
                                                                                                        plan_end_calculation)),""))),"")</f>
        <v/>
      </c>
      <c r="Q99" s="4"/>
      <c r="R99" s="4"/>
      <c r="S99" s="30" t="str">
        <f>IF(AND($Q99&lt;&gt;"",$R99&lt;&gt;""),NETWORKDAYS(Q99,R99,HolidaysTable[Holidays]),"")</f>
        <v/>
      </c>
      <c r="T99" s="30"/>
    </row>
    <row r="100" spans="2:20" x14ac:dyDescent="0.35">
      <c r="B100" s="1"/>
      <c r="E100" s="1"/>
      <c r="F100" s="1"/>
      <c r="G100" s="1"/>
      <c r="H100" s="1"/>
      <c r="I100" s="4"/>
      <c r="J100" s="4"/>
      <c r="K100" s="1"/>
      <c r="L100" s="1" t="s">
        <v>51</v>
      </c>
      <c r="M100" s="1"/>
      <c r="N100" s="1"/>
      <c r="O100" s="29" t="str" cm="1">
        <f t="array" ref="O100">IFERROR(IF(indStart&lt;&gt;"",indStart,IF(indEnd&lt;&gt;"",plan_start_calculation,IF(d.id&lt;&gt;"",
                                                                                                        IF(OR(Dependency_Type="FS",Dependency_Type=""),fs_calculation,
                                                                                                        IF(Dependency_Type="SS",ss_calculation,
                                                                                                        plan_start_calculation)),""))),"")</f>
        <v/>
      </c>
      <c r="P100" s="29" t="str" cm="1">
        <f t="array" ref="P100">IFERROR(IF(indStart&lt;&gt;"",plan_end_calculation,IF(indEnd&lt;&gt;"", indEnd,IF(d.id&lt;&gt;"",
                                                                                                        IF(Dependency_Type="SF",sf_calculation,
                                                                                                        IF(Dependency_Type="FF",ff_calculation,
                                                                                                        plan_end_calculation)),""))),"")</f>
        <v/>
      </c>
      <c r="Q100" s="4"/>
      <c r="R100" s="4"/>
      <c r="S100" s="30" t="str">
        <f>IF(AND($Q100&lt;&gt;"",$R100&lt;&gt;""),NETWORKDAYS(Q100,R100,HolidaysTable[Holidays]),"")</f>
        <v/>
      </c>
      <c r="T100" s="30"/>
    </row>
    <row r="101" spans="2:20" x14ac:dyDescent="0.35">
      <c r="B101" s="1"/>
      <c r="E101" s="1"/>
      <c r="F101" s="1"/>
      <c r="G101" s="1"/>
      <c r="H101" s="1"/>
      <c r="I101" s="4"/>
      <c r="J101" s="4"/>
      <c r="K101" s="1"/>
      <c r="L101" s="1" t="s">
        <v>51</v>
      </c>
      <c r="M101" s="1"/>
      <c r="N101" s="1"/>
      <c r="O101" s="29" t="str" cm="1">
        <f t="array" ref="O101">IFERROR(IF(indStart&lt;&gt;"",indStart,IF(indEnd&lt;&gt;"",plan_start_calculation,IF(d.id&lt;&gt;"",
                                                                                                        IF(OR(Dependency_Type="FS",Dependency_Type=""),fs_calculation,
                                                                                                        IF(Dependency_Type="SS",ss_calculation,
                                                                                                        plan_start_calculation)),""))),"")</f>
        <v/>
      </c>
      <c r="P101" s="29" t="str" cm="1">
        <f t="array" ref="P101">IFERROR(IF(indStart&lt;&gt;"",plan_end_calculation,IF(indEnd&lt;&gt;"", indEnd,IF(d.id&lt;&gt;"",
                                                                                                        IF(Dependency_Type="SF",sf_calculation,
                                                                                                        IF(Dependency_Type="FF",ff_calculation,
                                                                                                        plan_end_calculation)),""))),"")</f>
        <v/>
      </c>
      <c r="Q101" s="4"/>
      <c r="R101" s="4"/>
      <c r="S101" s="30" t="str">
        <f>IF(AND($Q101&lt;&gt;"",$R101&lt;&gt;""),NETWORKDAYS(Q101,R101,HolidaysTable[Holidays]),"")</f>
        <v/>
      </c>
      <c r="T101" s="30"/>
    </row>
    <row r="102" spans="2:20" x14ac:dyDescent="0.35">
      <c r="B102" s="1"/>
      <c r="E102" s="1"/>
      <c r="F102" s="1"/>
      <c r="G102" s="1"/>
      <c r="H102" s="1"/>
      <c r="I102" s="4"/>
      <c r="J102" s="4"/>
      <c r="K102" s="1"/>
      <c r="L102" s="1" t="s">
        <v>51</v>
      </c>
      <c r="M102" s="1"/>
      <c r="N102" s="1"/>
      <c r="O102" s="29" t="str" cm="1">
        <f t="array" ref="O102">IFERROR(IF(indStart&lt;&gt;"",indStart,IF(indEnd&lt;&gt;"",plan_start_calculation,IF(d.id&lt;&gt;"",
                                                                                                        IF(OR(Dependency_Type="FS",Dependency_Type=""),fs_calculation,
                                                                                                        IF(Dependency_Type="SS",ss_calculation,
                                                                                                        plan_start_calculation)),""))),"")</f>
        <v/>
      </c>
      <c r="P102" s="29" t="str" cm="1">
        <f t="array" ref="P102">IFERROR(IF(indStart&lt;&gt;"",plan_end_calculation,IF(indEnd&lt;&gt;"", indEnd,IF(d.id&lt;&gt;"",
                                                                                                        IF(Dependency_Type="SF",sf_calculation,
                                                                                                        IF(Dependency_Type="FF",ff_calculation,
                                                                                                        plan_end_calculation)),""))),"")</f>
        <v/>
      </c>
      <c r="Q102" s="4"/>
      <c r="R102" s="4"/>
      <c r="S102" s="30" t="str">
        <f>IF(AND($Q102&lt;&gt;"",$R102&lt;&gt;""),NETWORKDAYS(Q102,R102,HolidaysTable[Holidays]),"")</f>
        <v/>
      </c>
      <c r="T102" s="30"/>
    </row>
    <row r="103" spans="2:20" x14ac:dyDescent="0.35">
      <c r="B103" s="1"/>
      <c r="E103" s="1"/>
      <c r="F103" s="1"/>
      <c r="G103" s="1"/>
      <c r="H103" s="1"/>
      <c r="I103" s="4"/>
      <c r="J103" s="4"/>
      <c r="K103" s="1"/>
      <c r="L103" s="1" t="s">
        <v>51</v>
      </c>
      <c r="M103" s="1"/>
      <c r="N103" s="1"/>
      <c r="O103" s="29" t="str" cm="1">
        <f t="array" ref="O103">IFERROR(IF(indStart&lt;&gt;"",indStart,IF(indEnd&lt;&gt;"",plan_start_calculation,IF(d.id&lt;&gt;"",
                                                                                                        IF(OR(Dependency_Type="FS",Dependency_Type=""),fs_calculation,
                                                                                                        IF(Dependency_Type="SS",ss_calculation,
                                                                                                        plan_start_calculation)),""))),"")</f>
        <v/>
      </c>
      <c r="P103" s="29" t="str" cm="1">
        <f t="array" ref="P103">IFERROR(IF(indStart&lt;&gt;"",plan_end_calculation,IF(indEnd&lt;&gt;"", indEnd,IF(d.id&lt;&gt;"",
                                                                                                        IF(Dependency_Type="SF",sf_calculation,
                                                                                                        IF(Dependency_Type="FF",ff_calculation,
                                                                                                        plan_end_calculation)),""))),"")</f>
        <v/>
      </c>
      <c r="Q103" s="4"/>
      <c r="R103" s="4"/>
      <c r="S103" s="30" t="str">
        <f>IF(AND($Q103&lt;&gt;"",$R103&lt;&gt;""),NETWORKDAYS(Q103,R103,HolidaysTable[Holidays]),"")</f>
        <v/>
      </c>
      <c r="T103" s="30"/>
    </row>
    <row r="104" spans="2:20" x14ac:dyDescent="0.35">
      <c r="B104" s="1"/>
      <c r="E104" s="1"/>
      <c r="F104" s="1"/>
      <c r="G104" s="1"/>
      <c r="H104" s="1"/>
      <c r="I104" s="4"/>
      <c r="J104" s="4"/>
      <c r="K104" s="1"/>
      <c r="L104" s="1" t="s">
        <v>51</v>
      </c>
      <c r="M104" s="1"/>
      <c r="N104" s="1"/>
      <c r="O104" s="29" t="str" cm="1">
        <f t="array" ref="O104">IFERROR(IF(indStart&lt;&gt;"",indStart,IF(indEnd&lt;&gt;"",plan_start_calculation,IF(d.id&lt;&gt;"",
                                                                                                        IF(OR(Dependency_Type="FS",Dependency_Type=""),fs_calculation,
                                                                                                        IF(Dependency_Type="SS",ss_calculation,
                                                                                                        plan_start_calculation)),""))),"")</f>
        <v/>
      </c>
      <c r="P104" s="29" t="str" cm="1">
        <f t="array" ref="P104">IFERROR(IF(indStart&lt;&gt;"",plan_end_calculation,IF(indEnd&lt;&gt;"", indEnd,IF(d.id&lt;&gt;"",
                                                                                                        IF(Dependency_Type="SF",sf_calculation,
                                                                                                        IF(Dependency_Type="FF",ff_calculation,
                                                                                                        plan_end_calculation)),""))),"")</f>
        <v/>
      </c>
      <c r="Q104" s="4"/>
      <c r="R104" s="4"/>
      <c r="S104" s="30" t="str">
        <f>IF(AND($Q104&lt;&gt;"",$R104&lt;&gt;""),NETWORKDAYS(Q104,R104,HolidaysTable[Holidays]),"")</f>
        <v/>
      </c>
      <c r="T104" s="30"/>
    </row>
    <row r="105" spans="2:20" x14ac:dyDescent="0.35">
      <c r="B105" s="1"/>
      <c r="E105" s="1"/>
      <c r="F105" s="1"/>
      <c r="G105" s="1"/>
      <c r="H105" s="1"/>
      <c r="I105" s="4"/>
      <c r="J105" s="4"/>
      <c r="K105" s="1"/>
      <c r="L105" s="1" t="s">
        <v>51</v>
      </c>
      <c r="M105" s="1"/>
      <c r="N105" s="1"/>
      <c r="O105" s="29" t="str" cm="1">
        <f t="array" ref="O105">IFERROR(IF(indStart&lt;&gt;"",indStart,IF(indEnd&lt;&gt;"",plan_start_calculation,IF(d.id&lt;&gt;"",
                                                                                                        IF(OR(Dependency_Type="FS",Dependency_Type=""),fs_calculation,
                                                                                                        IF(Dependency_Type="SS",ss_calculation,
                                                                                                        plan_start_calculation)),""))),"")</f>
        <v/>
      </c>
      <c r="P105" s="29" t="str" cm="1">
        <f t="array" ref="P105">IFERROR(IF(indStart&lt;&gt;"",plan_end_calculation,IF(indEnd&lt;&gt;"", indEnd,IF(d.id&lt;&gt;"",
                                                                                                        IF(Dependency_Type="SF",sf_calculation,
                                                                                                        IF(Dependency_Type="FF",ff_calculation,
                                                                                                        plan_end_calculation)),""))),"")</f>
        <v/>
      </c>
      <c r="Q105" s="4"/>
      <c r="R105" s="4"/>
      <c r="S105" s="30" t="str">
        <f>IF(AND($Q105&lt;&gt;"",$R105&lt;&gt;""),NETWORKDAYS(Q105,R105,HolidaysTable[Holidays]),"")</f>
        <v/>
      </c>
      <c r="T105" s="30"/>
    </row>
    <row r="106" spans="2:20" x14ac:dyDescent="0.35">
      <c r="B106" s="1"/>
      <c r="E106" s="1"/>
      <c r="F106" s="1"/>
      <c r="G106" s="1"/>
      <c r="H106" s="1"/>
      <c r="I106" s="4"/>
      <c r="J106" s="4"/>
      <c r="K106" s="1"/>
      <c r="L106" s="1" t="s">
        <v>51</v>
      </c>
      <c r="M106" s="1"/>
      <c r="N106" s="1"/>
      <c r="O106" s="29" t="str" cm="1">
        <f t="array" ref="O106">IFERROR(IF(indStart&lt;&gt;"",indStart,IF(indEnd&lt;&gt;"",plan_start_calculation,IF(d.id&lt;&gt;"",
                                                                                                        IF(OR(Dependency_Type="FS",Dependency_Type=""),fs_calculation,
                                                                                                        IF(Dependency_Type="SS",ss_calculation,
                                                                                                        plan_start_calculation)),""))),"")</f>
        <v/>
      </c>
      <c r="P106" s="29" t="str" cm="1">
        <f t="array" ref="P106">IFERROR(IF(indStart&lt;&gt;"",plan_end_calculation,IF(indEnd&lt;&gt;"", indEnd,IF(d.id&lt;&gt;"",
                                                                                                        IF(Dependency_Type="SF",sf_calculation,
                                                                                                        IF(Dependency_Type="FF",ff_calculation,
                                                                                                        plan_end_calculation)),""))),"")</f>
        <v/>
      </c>
      <c r="Q106" s="4"/>
      <c r="R106" s="4"/>
      <c r="S106" s="30" t="str">
        <f>IF(AND($Q106&lt;&gt;"",$R106&lt;&gt;""),NETWORKDAYS(Q106,R106,HolidaysTable[Holidays]),"")</f>
        <v/>
      </c>
      <c r="T106" s="30"/>
    </row>
    <row r="107" spans="2:20" x14ac:dyDescent="0.35">
      <c r="B107" s="1"/>
      <c r="E107" s="1"/>
      <c r="F107" s="1"/>
      <c r="G107" s="1"/>
      <c r="H107" s="1"/>
      <c r="I107" s="4"/>
      <c r="J107" s="4"/>
      <c r="K107" s="1"/>
      <c r="L107" s="1" t="s">
        <v>51</v>
      </c>
      <c r="M107" s="1"/>
      <c r="N107" s="1"/>
      <c r="O107" s="29" t="str" cm="1">
        <f t="array" ref="O107">IFERROR(IF(indStart&lt;&gt;"",indStart,IF(indEnd&lt;&gt;"",plan_start_calculation,IF(d.id&lt;&gt;"",
                                                                                                        IF(OR(Dependency_Type="FS",Dependency_Type=""),fs_calculation,
                                                                                                        IF(Dependency_Type="SS",ss_calculation,
                                                                                                        plan_start_calculation)),""))),"")</f>
        <v/>
      </c>
      <c r="P107" s="29" t="str" cm="1">
        <f t="array" ref="P107">IFERROR(IF(indStart&lt;&gt;"",plan_end_calculation,IF(indEnd&lt;&gt;"", indEnd,IF(d.id&lt;&gt;"",
                                                                                                        IF(Dependency_Type="SF",sf_calculation,
                                                                                                        IF(Dependency_Type="FF",ff_calculation,
                                                                                                        plan_end_calculation)),""))),"")</f>
        <v/>
      </c>
      <c r="Q107" s="4"/>
      <c r="R107" s="4"/>
      <c r="S107" s="30" t="str">
        <f>IF(AND($Q107&lt;&gt;"",$R107&lt;&gt;""),NETWORKDAYS(Q107,R107,HolidaysTable[Holidays]),"")</f>
        <v/>
      </c>
      <c r="T107" s="30"/>
    </row>
    <row r="108" spans="2:20" x14ac:dyDescent="0.35">
      <c r="B108" s="1"/>
      <c r="E108" s="1"/>
      <c r="F108" s="1"/>
      <c r="G108" s="1"/>
      <c r="H108" s="1"/>
      <c r="I108" s="4"/>
      <c r="J108" s="4"/>
      <c r="K108" s="1"/>
      <c r="L108" s="1" t="s">
        <v>51</v>
      </c>
      <c r="M108" s="1"/>
      <c r="N108" s="1"/>
      <c r="O108" s="29" t="str" cm="1">
        <f t="array" ref="O108">IFERROR(IF(indStart&lt;&gt;"",indStart,IF(indEnd&lt;&gt;"",plan_start_calculation,IF(d.id&lt;&gt;"",
                                                                                                        IF(OR(Dependency_Type="FS",Dependency_Type=""),fs_calculation,
                                                                                                        IF(Dependency_Type="SS",ss_calculation,
                                                                                                        plan_start_calculation)),""))),"")</f>
        <v/>
      </c>
      <c r="P108" s="29" t="str" cm="1">
        <f t="array" ref="P108">IFERROR(IF(indStart&lt;&gt;"",plan_end_calculation,IF(indEnd&lt;&gt;"", indEnd,IF(d.id&lt;&gt;"",
                                                                                                        IF(Dependency_Type="SF",sf_calculation,
                                                                                                        IF(Dependency_Type="FF",ff_calculation,
                                                                                                        plan_end_calculation)),""))),"")</f>
        <v/>
      </c>
      <c r="Q108" s="4"/>
      <c r="R108" s="4"/>
      <c r="S108" s="30" t="str">
        <f>IF(AND($Q108&lt;&gt;"",$R108&lt;&gt;""),NETWORKDAYS(Q108,R108,HolidaysTable[Holidays]),"")</f>
        <v/>
      </c>
      <c r="T108" s="30"/>
    </row>
    <row r="109" spans="2:20" x14ac:dyDescent="0.35">
      <c r="B109" s="1"/>
      <c r="E109" s="1"/>
      <c r="F109" s="1"/>
      <c r="G109" s="1"/>
      <c r="H109" s="1"/>
      <c r="I109" s="4"/>
      <c r="J109" s="4"/>
      <c r="K109" s="1"/>
      <c r="L109" s="1" t="s">
        <v>51</v>
      </c>
      <c r="M109" s="1"/>
      <c r="N109" s="1"/>
      <c r="O109" s="29" t="str" cm="1">
        <f t="array" ref="O109">IFERROR(IF(indStart&lt;&gt;"",indStart,IF(indEnd&lt;&gt;"",plan_start_calculation,IF(d.id&lt;&gt;"",
                                                                                                        IF(OR(Dependency_Type="FS",Dependency_Type=""),fs_calculation,
                                                                                                        IF(Dependency_Type="SS",ss_calculation,
                                                                                                        plan_start_calculation)),""))),"")</f>
        <v/>
      </c>
      <c r="P109" s="29" t="str" cm="1">
        <f t="array" ref="P109">IFERROR(IF(indStart&lt;&gt;"",plan_end_calculation,IF(indEnd&lt;&gt;"", indEnd,IF(d.id&lt;&gt;"",
                                                                                                        IF(Dependency_Type="SF",sf_calculation,
                                                                                                        IF(Dependency_Type="FF",ff_calculation,
                                                                                                        plan_end_calculation)),""))),"")</f>
        <v/>
      </c>
      <c r="Q109" s="4"/>
      <c r="R109" s="4"/>
      <c r="S109" s="30" t="str">
        <f>IF(AND($Q109&lt;&gt;"",$R109&lt;&gt;""),NETWORKDAYS(Q109,R109,HolidaysTable[Holidays]),"")</f>
        <v/>
      </c>
      <c r="T109" s="30"/>
    </row>
    <row r="110" spans="2:20" x14ac:dyDescent="0.35">
      <c r="B110" s="1"/>
      <c r="E110" s="1"/>
      <c r="F110" s="1"/>
      <c r="G110" s="1"/>
      <c r="H110" s="1"/>
      <c r="I110" s="4"/>
      <c r="J110" s="4"/>
      <c r="K110" s="1"/>
      <c r="L110" s="1" t="s">
        <v>51</v>
      </c>
      <c r="M110" s="1"/>
      <c r="N110" s="1"/>
      <c r="O110" s="29" t="str" cm="1">
        <f t="array" ref="O110">IFERROR(IF(indStart&lt;&gt;"",indStart,IF(indEnd&lt;&gt;"",plan_start_calculation,IF(d.id&lt;&gt;"",
                                                                                                        IF(OR(Dependency_Type="FS",Dependency_Type=""),fs_calculation,
                                                                                                        IF(Dependency_Type="SS",ss_calculation,
                                                                                                        plan_start_calculation)),""))),"")</f>
        <v/>
      </c>
      <c r="P110" s="29" t="str" cm="1">
        <f t="array" ref="P110">IFERROR(IF(indStart&lt;&gt;"",plan_end_calculation,IF(indEnd&lt;&gt;"", indEnd,IF(d.id&lt;&gt;"",
                                                                                                        IF(Dependency_Type="SF",sf_calculation,
                                                                                                        IF(Dependency_Type="FF",ff_calculation,
                                                                                                        plan_end_calculation)),""))),"")</f>
        <v/>
      </c>
      <c r="Q110" s="4"/>
      <c r="R110" s="4"/>
      <c r="S110" s="30" t="str">
        <f>IF(AND($Q110&lt;&gt;"",$R110&lt;&gt;""),NETWORKDAYS(Q110,R110,HolidaysTable[Holidays]),"")</f>
        <v/>
      </c>
      <c r="T110" s="30"/>
    </row>
    <row r="111" spans="2:20" x14ac:dyDescent="0.35">
      <c r="B111" s="1"/>
      <c r="E111" s="1"/>
      <c r="F111" s="1"/>
      <c r="G111" s="1"/>
      <c r="H111" s="1"/>
      <c r="I111" s="4"/>
      <c r="J111" s="4"/>
      <c r="K111" s="1"/>
      <c r="L111" s="1" t="s">
        <v>51</v>
      </c>
      <c r="M111" s="1"/>
      <c r="N111" s="1"/>
      <c r="O111" s="29" t="str" cm="1">
        <f t="array" ref="O111">IFERROR(IF(indStart&lt;&gt;"",indStart,IF(indEnd&lt;&gt;"",plan_start_calculation,IF(d.id&lt;&gt;"",
                                                                                                        IF(OR(Dependency_Type="FS",Dependency_Type=""),fs_calculation,
                                                                                                        IF(Dependency_Type="SS",ss_calculation,
                                                                                                        plan_start_calculation)),""))),"")</f>
        <v/>
      </c>
      <c r="P111" s="29" t="str" cm="1">
        <f t="array" ref="P111">IFERROR(IF(indStart&lt;&gt;"",plan_end_calculation,IF(indEnd&lt;&gt;"", indEnd,IF(d.id&lt;&gt;"",
                                                                                                        IF(Dependency_Type="SF",sf_calculation,
                                                                                                        IF(Dependency_Type="FF",ff_calculation,
                                                                                                        plan_end_calculation)),""))),"")</f>
        <v/>
      </c>
      <c r="Q111" s="4"/>
      <c r="R111" s="4"/>
      <c r="S111" s="30" t="str">
        <f>IF(AND($Q111&lt;&gt;"",$R111&lt;&gt;""),NETWORKDAYS(Q111,R111,HolidaysTable[Holidays]),"")</f>
        <v/>
      </c>
      <c r="T111" s="30"/>
    </row>
    <row r="112" spans="2:20" x14ac:dyDescent="0.35">
      <c r="B112" s="1"/>
      <c r="E112" s="1"/>
      <c r="F112" s="1"/>
      <c r="G112" s="1"/>
      <c r="H112" s="1"/>
      <c r="I112" s="4"/>
      <c r="J112" s="4"/>
      <c r="K112" s="1"/>
      <c r="L112" s="1" t="s">
        <v>51</v>
      </c>
      <c r="M112" s="1"/>
      <c r="N112" s="1"/>
      <c r="O112" s="29" t="str" cm="1">
        <f t="array" ref="O112">IFERROR(IF(indStart&lt;&gt;"",indStart,IF(indEnd&lt;&gt;"",plan_start_calculation,IF(d.id&lt;&gt;"",
                                                                                                        IF(OR(Dependency_Type="FS",Dependency_Type=""),fs_calculation,
                                                                                                        IF(Dependency_Type="SS",ss_calculation,
                                                                                                        plan_start_calculation)),""))),"")</f>
        <v/>
      </c>
      <c r="P112" s="29" t="str" cm="1">
        <f t="array" ref="P112">IFERROR(IF(indStart&lt;&gt;"",plan_end_calculation,IF(indEnd&lt;&gt;"", indEnd,IF(d.id&lt;&gt;"",
                                                                                                        IF(Dependency_Type="SF",sf_calculation,
                                                                                                        IF(Dependency_Type="FF",ff_calculation,
                                                                                                        plan_end_calculation)),""))),"")</f>
        <v/>
      </c>
      <c r="Q112" s="4"/>
      <c r="R112" s="4"/>
      <c r="S112" s="30" t="str">
        <f>IF(AND($Q112&lt;&gt;"",$R112&lt;&gt;""),NETWORKDAYS(Q112,R112,HolidaysTable[Holidays]),"")</f>
        <v/>
      </c>
      <c r="T112" s="30"/>
    </row>
    <row r="113" spans="2:20" x14ac:dyDescent="0.35">
      <c r="B113" s="1"/>
      <c r="E113" s="1"/>
      <c r="F113" s="1"/>
      <c r="G113" s="1"/>
      <c r="H113" s="1"/>
      <c r="I113" s="4"/>
      <c r="J113" s="4"/>
      <c r="K113" s="1"/>
      <c r="L113" s="1" t="s">
        <v>51</v>
      </c>
      <c r="M113" s="1"/>
      <c r="N113" s="1"/>
      <c r="O113" s="29" t="str" cm="1">
        <f t="array" ref="O113">IFERROR(IF(indStart&lt;&gt;"",indStart,IF(indEnd&lt;&gt;"",plan_start_calculation,IF(d.id&lt;&gt;"",
                                                                                                        IF(OR(Dependency_Type="FS",Dependency_Type=""),fs_calculation,
                                                                                                        IF(Dependency_Type="SS",ss_calculation,
                                                                                                        plan_start_calculation)),""))),"")</f>
        <v/>
      </c>
      <c r="P113" s="29" t="str" cm="1">
        <f t="array" ref="P113">IFERROR(IF(indStart&lt;&gt;"",plan_end_calculation,IF(indEnd&lt;&gt;"", indEnd,IF(d.id&lt;&gt;"",
                                                                                                        IF(Dependency_Type="SF",sf_calculation,
                                                                                                        IF(Dependency_Type="FF",ff_calculation,
                                                                                                        plan_end_calculation)),""))),"")</f>
        <v/>
      </c>
      <c r="Q113" s="4"/>
      <c r="R113" s="4"/>
      <c r="S113" s="30" t="str">
        <f>IF(AND($Q113&lt;&gt;"",$R113&lt;&gt;""),NETWORKDAYS(Q113,R113,HolidaysTable[Holidays]),"")</f>
        <v/>
      </c>
      <c r="T113" s="30"/>
    </row>
    <row r="114" spans="2:20" x14ac:dyDescent="0.35">
      <c r="B114" s="1"/>
      <c r="E114" s="1"/>
      <c r="F114" s="1"/>
      <c r="G114" s="1"/>
      <c r="H114" s="1"/>
      <c r="I114" s="4"/>
      <c r="J114" s="4"/>
      <c r="K114" s="1"/>
      <c r="L114" s="1" t="s">
        <v>51</v>
      </c>
      <c r="M114" s="1"/>
      <c r="N114" s="1"/>
      <c r="O114" s="29" t="str" cm="1">
        <f t="array" ref="O114">IFERROR(IF(indStart&lt;&gt;"",indStart,IF(indEnd&lt;&gt;"",plan_start_calculation,IF(d.id&lt;&gt;"",
                                                                                                        IF(OR(Dependency_Type="FS",Dependency_Type=""),fs_calculation,
                                                                                                        IF(Dependency_Type="SS",ss_calculation,
                                                                                                        plan_start_calculation)),""))),"")</f>
        <v/>
      </c>
      <c r="P114" s="29" t="str" cm="1">
        <f t="array" ref="P114">IFERROR(IF(indStart&lt;&gt;"",plan_end_calculation,IF(indEnd&lt;&gt;"", indEnd,IF(d.id&lt;&gt;"",
                                                                                                        IF(Dependency_Type="SF",sf_calculation,
                                                                                                        IF(Dependency_Type="FF",ff_calculation,
                                                                                                        plan_end_calculation)),""))),"")</f>
        <v/>
      </c>
      <c r="Q114" s="4"/>
      <c r="R114" s="4"/>
      <c r="S114" s="30" t="str">
        <f>IF(AND($Q114&lt;&gt;"",$R114&lt;&gt;""),NETWORKDAYS(Q114,R114,HolidaysTable[Holidays]),"")</f>
        <v/>
      </c>
      <c r="T114" s="30"/>
    </row>
    <row r="115" spans="2:20" x14ac:dyDescent="0.35">
      <c r="B115" s="1"/>
      <c r="E115" s="1"/>
      <c r="F115" s="1"/>
      <c r="G115" s="1"/>
      <c r="H115" s="1"/>
      <c r="I115" s="4"/>
      <c r="J115" s="4"/>
      <c r="K115" s="1"/>
      <c r="L115" s="1" t="s">
        <v>51</v>
      </c>
      <c r="M115" s="1"/>
      <c r="N115" s="1"/>
      <c r="O115" s="29" t="str" cm="1">
        <f t="array" ref="O115">IFERROR(IF(indStart&lt;&gt;"",indStart,IF(indEnd&lt;&gt;"",plan_start_calculation,IF(d.id&lt;&gt;"",
                                                                                                        IF(OR(Dependency_Type="FS",Dependency_Type=""),fs_calculation,
                                                                                                        IF(Dependency_Type="SS",ss_calculation,
                                                                                                        plan_start_calculation)),""))),"")</f>
        <v/>
      </c>
      <c r="P115" s="29" t="str" cm="1">
        <f t="array" ref="P115">IFERROR(IF(indStart&lt;&gt;"",plan_end_calculation,IF(indEnd&lt;&gt;"", indEnd,IF(d.id&lt;&gt;"",
                                                                                                        IF(Dependency_Type="SF",sf_calculation,
                                                                                                        IF(Dependency_Type="FF",ff_calculation,
                                                                                                        plan_end_calculation)),""))),"")</f>
        <v/>
      </c>
      <c r="Q115" s="4"/>
      <c r="R115" s="4"/>
      <c r="S115" s="30" t="str">
        <f>IF(AND($Q115&lt;&gt;"",$R115&lt;&gt;""),NETWORKDAYS(Q115,R115,HolidaysTable[Holidays]),"")</f>
        <v/>
      </c>
      <c r="T115" s="30"/>
    </row>
    <row r="116" spans="2:20" x14ac:dyDescent="0.35">
      <c r="B116" s="1"/>
      <c r="E116" s="1"/>
      <c r="F116" s="1"/>
      <c r="G116" s="1"/>
      <c r="H116" s="1"/>
      <c r="I116" s="4"/>
      <c r="J116" s="4"/>
      <c r="K116" s="1"/>
      <c r="L116" s="1" t="s">
        <v>51</v>
      </c>
      <c r="M116" s="1"/>
      <c r="N116" s="1"/>
      <c r="O116" s="29" t="str" cm="1">
        <f t="array" ref="O116">IFERROR(IF(indStart&lt;&gt;"",indStart,IF(indEnd&lt;&gt;"",plan_start_calculation,IF(d.id&lt;&gt;"",
                                                                                                        IF(OR(Dependency_Type="FS",Dependency_Type=""),fs_calculation,
                                                                                                        IF(Dependency_Type="SS",ss_calculation,
                                                                                                        plan_start_calculation)),""))),"")</f>
        <v/>
      </c>
      <c r="P116" s="29" t="str" cm="1">
        <f t="array" ref="P116">IFERROR(IF(indStart&lt;&gt;"",plan_end_calculation,IF(indEnd&lt;&gt;"", indEnd,IF(d.id&lt;&gt;"",
                                                                                                        IF(Dependency_Type="SF",sf_calculation,
                                                                                                        IF(Dependency_Type="FF",ff_calculation,
                                                                                                        plan_end_calculation)),""))),"")</f>
        <v/>
      </c>
      <c r="Q116" s="4"/>
      <c r="R116" s="4"/>
      <c r="S116" s="30" t="str">
        <f>IF(AND($Q116&lt;&gt;"",$R116&lt;&gt;""),NETWORKDAYS(Q116,R116,HolidaysTable[Holidays]),"")</f>
        <v/>
      </c>
      <c r="T116" s="30"/>
    </row>
    <row r="117" spans="2:20" x14ac:dyDescent="0.35">
      <c r="B117" s="1"/>
      <c r="E117" s="1"/>
      <c r="F117" s="1"/>
      <c r="G117" s="1"/>
      <c r="H117" s="1"/>
      <c r="I117" s="4"/>
      <c r="J117" s="4"/>
      <c r="K117" s="1"/>
      <c r="L117" s="1" t="s">
        <v>51</v>
      </c>
      <c r="M117" s="1"/>
      <c r="N117" s="1"/>
      <c r="O117" s="29" t="str" cm="1">
        <f t="array" ref="O117">IFERROR(IF(indStart&lt;&gt;"",indStart,IF(indEnd&lt;&gt;"",plan_start_calculation,IF(d.id&lt;&gt;"",
                                                                                                        IF(OR(Dependency_Type="FS",Dependency_Type=""),fs_calculation,
                                                                                                        IF(Dependency_Type="SS",ss_calculation,
                                                                                                        plan_start_calculation)),""))),"")</f>
        <v/>
      </c>
      <c r="P117" s="29" t="str" cm="1">
        <f t="array" ref="P117">IFERROR(IF(indStart&lt;&gt;"",plan_end_calculation,IF(indEnd&lt;&gt;"", indEnd,IF(d.id&lt;&gt;"",
                                                                                                        IF(Dependency_Type="SF",sf_calculation,
                                                                                                        IF(Dependency_Type="FF",ff_calculation,
                                                                                                        plan_end_calculation)),""))),"")</f>
        <v/>
      </c>
      <c r="Q117" s="4"/>
      <c r="R117" s="4"/>
      <c r="S117" s="30" t="str">
        <f>IF(AND($Q117&lt;&gt;"",$R117&lt;&gt;""),NETWORKDAYS(Q117,R117,HolidaysTable[Holidays]),"")</f>
        <v/>
      </c>
      <c r="T117" s="30"/>
    </row>
    <row r="118" spans="2:20" x14ac:dyDescent="0.35">
      <c r="B118" s="1"/>
      <c r="E118" s="1"/>
      <c r="F118" s="1"/>
      <c r="G118" s="1"/>
      <c r="H118" s="1"/>
      <c r="I118" s="4"/>
      <c r="J118" s="4"/>
      <c r="K118" s="1"/>
      <c r="L118" s="1" t="s">
        <v>51</v>
      </c>
      <c r="M118" s="1"/>
      <c r="N118" s="1"/>
      <c r="O118" s="29" t="str" cm="1">
        <f t="array" ref="O118">IFERROR(IF(indStart&lt;&gt;"",indStart,IF(indEnd&lt;&gt;"",plan_start_calculation,IF(d.id&lt;&gt;"",
                                                                                                        IF(OR(Dependency_Type="FS",Dependency_Type=""),fs_calculation,
                                                                                                        IF(Dependency_Type="SS",ss_calculation,
                                                                                                        plan_start_calculation)),""))),"")</f>
        <v/>
      </c>
      <c r="P118" s="29" t="str" cm="1">
        <f t="array" ref="P118">IFERROR(IF(indStart&lt;&gt;"",plan_end_calculation,IF(indEnd&lt;&gt;"", indEnd,IF(d.id&lt;&gt;"",
                                                                                                        IF(Dependency_Type="SF",sf_calculation,
                                                                                                        IF(Dependency_Type="FF",ff_calculation,
                                                                                                        plan_end_calculation)),""))),"")</f>
        <v/>
      </c>
      <c r="Q118" s="4"/>
      <c r="R118" s="4"/>
      <c r="S118" s="30" t="str">
        <f>IF(AND($Q118&lt;&gt;"",$R118&lt;&gt;""),NETWORKDAYS(Q118,R118,HolidaysTable[Holidays]),"")</f>
        <v/>
      </c>
      <c r="T118" s="30"/>
    </row>
    <row r="119" spans="2:20" x14ac:dyDescent="0.35">
      <c r="B119" s="1"/>
      <c r="E119" s="1"/>
      <c r="F119" s="1"/>
      <c r="G119" s="1"/>
      <c r="H119" s="1"/>
      <c r="I119" s="4"/>
      <c r="J119" s="4"/>
      <c r="K119" s="1"/>
      <c r="L119" s="1" t="s">
        <v>51</v>
      </c>
      <c r="M119" s="1"/>
      <c r="N119" s="1"/>
      <c r="O119" s="29" t="str" cm="1">
        <f t="array" ref="O119">IFERROR(IF(indStart&lt;&gt;"",indStart,IF(indEnd&lt;&gt;"",plan_start_calculation,IF(d.id&lt;&gt;"",
                                                                                                        IF(OR(Dependency_Type="FS",Dependency_Type=""),fs_calculation,
                                                                                                        IF(Dependency_Type="SS",ss_calculation,
                                                                                                        plan_start_calculation)),""))),"")</f>
        <v/>
      </c>
      <c r="P119" s="29" t="str" cm="1">
        <f t="array" ref="P119">IFERROR(IF(indStart&lt;&gt;"",plan_end_calculation,IF(indEnd&lt;&gt;"", indEnd,IF(d.id&lt;&gt;"",
                                                                                                        IF(Dependency_Type="SF",sf_calculation,
                                                                                                        IF(Dependency_Type="FF",ff_calculation,
                                                                                                        plan_end_calculation)),""))),"")</f>
        <v/>
      </c>
      <c r="Q119" s="4"/>
      <c r="R119" s="4"/>
      <c r="S119" s="30" t="str">
        <f>IF(AND($Q119&lt;&gt;"",$R119&lt;&gt;""),NETWORKDAYS(Q119,R119,HolidaysTable[Holidays]),"")</f>
        <v/>
      </c>
      <c r="T119" s="30"/>
    </row>
    <row r="120" spans="2:20" x14ac:dyDescent="0.35">
      <c r="B120" s="1"/>
      <c r="E120" s="1"/>
      <c r="F120" s="1"/>
      <c r="G120" s="1"/>
      <c r="H120" s="1"/>
      <c r="I120" s="4"/>
      <c r="J120" s="4"/>
      <c r="K120" s="1"/>
      <c r="L120" s="1" t="s">
        <v>51</v>
      </c>
      <c r="M120" s="1"/>
      <c r="N120" s="1"/>
      <c r="O120" s="29" t="str" cm="1">
        <f t="array" ref="O120">IFERROR(IF(indStart&lt;&gt;"",indStart,IF(indEnd&lt;&gt;"",plan_start_calculation,IF(d.id&lt;&gt;"",
                                                                                                        IF(OR(Dependency_Type="FS",Dependency_Type=""),fs_calculation,
                                                                                                        IF(Dependency_Type="SS",ss_calculation,
                                                                                                        plan_start_calculation)),""))),"")</f>
        <v/>
      </c>
      <c r="P120" s="29" t="str" cm="1">
        <f t="array" ref="P120">IFERROR(IF(indStart&lt;&gt;"",plan_end_calculation,IF(indEnd&lt;&gt;"", indEnd,IF(d.id&lt;&gt;"",
                                                                                                        IF(Dependency_Type="SF",sf_calculation,
                                                                                                        IF(Dependency_Type="FF",ff_calculation,
                                                                                                        plan_end_calculation)),""))),"")</f>
        <v/>
      </c>
      <c r="Q120" s="4"/>
      <c r="R120" s="4"/>
      <c r="S120" s="30" t="str">
        <f>IF(AND($Q120&lt;&gt;"",$R120&lt;&gt;""),NETWORKDAYS(Q120,R120,HolidaysTable[Holidays]),"")</f>
        <v/>
      </c>
      <c r="T120" s="30"/>
    </row>
    <row r="121" spans="2:20" x14ac:dyDescent="0.35">
      <c r="B121" s="1"/>
      <c r="E121" s="1"/>
      <c r="F121" s="1"/>
      <c r="G121" s="1"/>
      <c r="H121" s="1"/>
      <c r="I121" s="4"/>
      <c r="J121" s="4"/>
      <c r="K121" s="1"/>
      <c r="L121" s="1" t="s">
        <v>51</v>
      </c>
      <c r="M121" s="1"/>
      <c r="N121" s="1"/>
      <c r="O121" s="29" t="str" cm="1">
        <f t="array" ref="O121">IFERROR(IF(indStart&lt;&gt;"",indStart,IF(indEnd&lt;&gt;"",plan_start_calculation,IF(d.id&lt;&gt;"",
                                                                                                        IF(OR(Dependency_Type="FS",Dependency_Type=""),fs_calculation,
                                                                                                        IF(Dependency_Type="SS",ss_calculation,
                                                                                                        plan_start_calculation)),""))),"")</f>
        <v/>
      </c>
      <c r="P121" s="29" t="str" cm="1">
        <f t="array" ref="P121">IFERROR(IF(indStart&lt;&gt;"",plan_end_calculation,IF(indEnd&lt;&gt;"", indEnd,IF(d.id&lt;&gt;"",
                                                                                                        IF(Dependency_Type="SF",sf_calculation,
                                                                                                        IF(Dependency_Type="FF",ff_calculation,
                                                                                                        plan_end_calculation)),""))),"")</f>
        <v/>
      </c>
      <c r="Q121" s="4"/>
      <c r="R121" s="4"/>
      <c r="S121" s="30" t="str">
        <f>IF(AND($Q121&lt;&gt;"",$R121&lt;&gt;""),NETWORKDAYS(Q121,R121,HolidaysTable[Holidays]),"")</f>
        <v/>
      </c>
      <c r="T121" s="30"/>
    </row>
    <row r="122" spans="2:20" x14ac:dyDescent="0.35">
      <c r="B122" s="1"/>
      <c r="E122" s="1"/>
      <c r="F122" s="1"/>
      <c r="G122" s="1"/>
      <c r="H122" s="1"/>
      <c r="I122" s="4"/>
      <c r="J122" s="4"/>
      <c r="K122" s="1"/>
      <c r="L122" s="1" t="s">
        <v>51</v>
      </c>
      <c r="M122" s="1"/>
      <c r="N122" s="1"/>
      <c r="O122" s="29" t="str" cm="1">
        <f t="array" ref="O122">IFERROR(IF(indStart&lt;&gt;"",indStart,IF(indEnd&lt;&gt;"",plan_start_calculation,IF(d.id&lt;&gt;"",
                                                                                                        IF(OR(Dependency_Type="FS",Dependency_Type=""),fs_calculation,
                                                                                                        IF(Dependency_Type="SS",ss_calculation,
                                                                                                        plan_start_calculation)),""))),"")</f>
        <v/>
      </c>
      <c r="P122" s="29" t="str" cm="1">
        <f t="array" ref="P122">IFERROR(IF(indStart&lt;&gt;"",plan_end_calculation,IF(indEnd&lt;&gt;"", indEnd,IF(d.id&lt;&gt;"",
                                                                                                        IF(Dependency_Type="SF",sf_calculation,
                                                                                                        IF(Dependency_Type="FF",ff_calculation,
                                                                                                        plan_end_calculation)),""))),"")</f>
        <v/>
      </c>
      <c r="Q122" s="4"/>
      <c r="R122" s="4"/>
      <c r="S122" s="30" t="str">
        <f>IF(AND($Q122&lt;&gt;"",$R122&lt;&gt;""),NETWORKDAYS(Q122,R122,HolidaysTable[Holidays]),"")</f>
        <v/>
      </c>
      <c r="T122" s="30"/>
    </row>
    <row r="123" spans="2:20" x14ac:dyDescent="0.35">
      <c r="B123" s="1"/>
      <c r="E123" s="1"/>
      <c r="F123" s="1"/>
      <c r="G123" s="1"/>
      <c r="H123" s="1"/>
      <c r="I123" s="4"/>
      <c r="J123" s="4"/>
      <c r="K123" s="1"/>
      <c r="L123" s="1" t="s">
        <v>51</v>
      </c>
      <c r="M123" s="1"/>
      <c r="N123" s="1"/>
      <c r="O123" s="29" t="str" cm="1">
        <f t="array" ref="O123">IFERROR(IF(indStart&lt;&gt;"",indStart,IF(indEnd&lt;&gt;"",plan_start_calculation,IF(d.id&lt;&gt;"",
                                                                                                        IF(OR(Dependency_Type="FS",Dependency_Type=""),fs_calculation,
                                                                                                        IF(Dependency_Type="SS",ss_calculation,
                                                                                                        plan_start_calculation)),""))),"")</f>
        <v/>
      </c>
      <c r="P123" s="29" t="str" cm="1">
        <f t="array" ref="P123">IFERROR(IF(indStart&lt;&gt;"",plan_end_calculation,IF(indEnd&lt;&gt;"", indEnd,IF(d.id&lt;&gt;"",
                                                                                                        IF(Dependency_Type="SF",sf_calculation,
                                                                                                        IF(Dependency_Type="FF",ff_calculation,
                                                                                                        plan_end_calculation)),""))),"")</f>
        <v/>
      </c>
      <c r="Q123" s="4"/>
      <c r="R123" s="4"/>
      <c r="S123" s="30" t="str">
        <f>IF(AND($Q123&lt;&gt;"",$R123&lt;&gt;""),NETWORKDAYS(Q123,R123,HolidaysTable[Holidays]),"")</f>
        <v/>
      </c>
      <c r="T123" s="30"/>
    </row>
    <row r="124" spans="2:20" x14ac:dyDescent="0.35">
      <c r="B124" s="1"/>
      <c r="E124" s="1"/>
      <c r="F124" s="1"/>
      <c r="G124" s="1"/>
      <c r="H124" s="1"/>
      <c r="I124" s="4"/>
      <c r="J124" s="4"/>
      <c r="K124" s="1"/>
      <c r="L124" s="1" t="s">
        <v>51</v>
      </c>
      <c r="M124" s="1"/>
      <c r="N124" s="1"/>
      <c r="O124" s="29" t="str" cm="1">
        <f t="array" ref="O124">IFERROR(IF(indStart&lt;&gt;"",indStart,IF(indEnd&lt;&gt;"",plan_start_calculation,IF(d.id&lt;&gt;"",
                                                                                                        IF(OR(Dependency_Type="FS",Dependency_Type=""),fs_calculation,
                                                                                                        IF(Dependency_Type="SS",ss_calculation,
                                                                                                        plan_start_calculation)),""))),"")</f>
        <v/>
      </c>
      <c r="P124" s="29" t="str" cm="1">
        <f t="array" ref="P124">IFERROR(IF(indStart&lt;&gt;"",plan_end_calculation,IF(indEnd&lt;&gt;"", indEnd,IF(d.id&lt;&gt;"",
                                                                                                        IF(Dependency_Type="SF",sf_calculation,
                                                                                                        IF(Dependency_Type="FF",ff_calculation,
                                                                                                        plan_end_calculation)),""))),"")</f>
        <v/>
      </c>
      <c r="Q124" s="4"/>
      <c r="R124" s="4"/>
      <c r="S124" s="30" t="str">
        <f>IF(AND($Q124&lt;&gt;"",$R124&lt;&gt;""),NETWORKDAYS(Q124,R124,HolidaysTable[Holidays]),"")</f>
        <v/>
      </c>
      <c r="T124" s="30"/>
    </row>
    <row r="125" spans="2:20" x14ac:dyDescent="0.35">
      <c r="B125" s="1"/>
      <c r="E125" s="1"/>
      <c r="F125" s="1"/>
      <c r="G125" s="1"/>
      <c r="H125" s="1"/>
      <c r="I125" s="4"/>
      <c r="J125" s="4"/>
      <c r="K125" s="1"/>
      <c r="L125" s="1" t="s">
        <v>51</v>
      </c>
      <c r="M125" s="1"/>
      <c r="N125" s="1"/>
      <c r="O125" s="29" t="str" cm="1">
        <f t="array" ref="O125">IFERROR(IF(indStart&lt;&gt;"",indStart,IF(indEnd&lt;&gt;"",plan_start_calculation,IF(d.id&lt;&gt;"",
                                                                                                        IF(OR(Dependency_Type="FS",Dependency_Type=""),fs_calculation,
                                                                                                        IF(Dependency_Type="SS",ss_calculation,
                                                                                                        plan_start_calculation)),""))),"")</f>
        <v/>
      </c>
      <c r="P125" s="29" t="str" cm="1">
        <f t="array" ref="P125">IFERROR(IF(indStart&lt;&gt;"",plan_end_calculation,IF(indEnd&lt;&gt;"", indEnd,IF(d.id&lt;&gt;"",
                                                                                                        IF(Dependency_Type="SF",sf_calculation,
                                                                                                        IF(Dependency_Type="FF",ff_calculation,
                                                                                                        plan_end_calculation)),""))),"")</f>
        <v/>
      </c>
      <c r="Q125" s="4"/>
      <c r="R125" s="4"/>
      <c r="S125" s="30" t="str">
        <f>IF(AND($Q125&lt;&gt;"",$R125&lt;&gt;""),NETWORKDAYS(Q125,R125,HolidaysTable[Holidays]),"")</f>
        <v/>
      </c>
      <c r="T125" s="30"/>
    </row>
    <row r="126" spans="2:20" x14ac:dyDescent="0.35">
      <c r="B126" s="1"/>
      <c r="E126" s="1"/>
      <c r="F126" s="1"/>
      <c r="G126" s="1"/>
      <c r="H126" s="1"/>
      <c r="I126" s="4"/>
      <c r="J126" s="4"/>
      <c r="K126" s="1"/>
      <c r="L126" s="1" t="s">
        <v>51</v>
      </c>
      <c r="M126" s="1"/>
      <c r="N126" s="1"/>
      <c r="O126" s="29" t="str" cm="1">
        <f t="array" ref="O126">IFERROR(IF(indStart&lt;&gt;"",indStart,IF(indEnd&lt;&gt;"",plan_start_calculation,IF(d.id&lt;&gt;"",
                                                                                                        IF(OR(Dependency_Type="FS",Dependency_Type=""),fs_calculation,
                                                                                                        IF(Dependency_Type="SS",ss_calculation,
                                                                                                        plan_start_calculation)),""))),"")</f>
        <v/>
      </c>
      <c r="P126" s="29" t="str" cm="1">
        <f t="array" ref="P126">IFERROR(IF(indStart&lt;&gt;"",plan_end_calculation,IF(indEnd&lt;&gt;"", indEnd,IF(d.id&lt;&gt;"",
                                                                                                        IF(Dependency_Type="SF",sf_calculation,
                                                                                                        IF(Dependency_Type="FF",ff_calculation,
                                                                                                        plan_end_calculation)),""))),"")</f>
        <v/>
      </c>
      <c r="Q126" s="4"/>
      <c r="R126" s="4"/>
      <c r="S126" s="30" t="str">
        <f>IF(AND($Q126&lt;&gt;"",$R126&lt;&gt;""),NETWORKDAYS(Q126,R126,HolidaysTable[Holidays]),"")</f>
        <v/>
      </c>
      <c r="T126" s="30"/>
    </row>
    <row r="127" spans="2:20" x14ac:dyDescent="0.35">
      <c r="B127" s="1"/>
      <c r="E127" s="1"/>
      <c r="F127" s="1"/>
      <c r="G127" s="1"/>
      <c r="H127" s="1"/>
      <c r="I127" s="4"/>
      <c r="J127" s="4"/>
      <c r="K127" s="1"/>
      <c r="L127" s="1" t="s">
        <v>51</v>
      </c>
      <c r="M127" s="1"/>
      <c r="N127" s="1"/>
      <c r="O127" s="29" t="str" cm="1">
        <f t="array" ref="O127">IFERROR(IF(indStart&lt;&gt;"",indStart,IF(indEnd&lt;&gt;"",plan_start_calculation,IF(d.id&lt;&gt;"",
                                                                                                        IF(OR(Dependency_Type="FS",Dependency_Type=""),fs_calculation,
                                                                                                        IF(Dependency_Type="SS",ss_calculation,
                                                                                                        plan_start_calculation)),""))),"")</f>
        <v/>
      </c>
      <c r="P127" s="29" t="str" cm="1">
        <f t="array" ref="P127">IFERROR(IF(indStart&lt;&gt;"",plan_end_calculation,IF(indEnd&lt;&gt;"", indEnd,IF(d.id&lt;&gt;"",
                                                                                                        IF(Dependency_Type="SF",sf_calculation,
                                                                                                        IF(Dependency_Type="FF",ff_calculation,
                                                                                                        plan_end_calculation)),""))),"")</f>
        <v/>
      </c>
      <c r="Q127" s="4"/>
      <c r="R127" s="4"/>
      <c r="S127" s="30" t="str">
        <f>IF(AND($Q127&lt;&gt;"",$R127&lt;&gt;""),NETWORKDAYS(Q127,R127,HolidaysTable[Holidays]),"")</f>
        <v/>
      </c>
      <c r="T127" s="30"/>
    </row>
    <row r="128" spans="2:20" x14ac:dyDescent="0.35">
      <c r="B128" s="1"/>
      <c r="E128" s="1"/>
      <c r="F128" s="1"/>
      <c r="G128" s="1"/>
      <c r="H128" s="1"/>
      <c r="I128" s="4"/>
      <c r="J128" s="4"/>
      <c r="K128" s="1"/>
      <c r="L128" s="1" t="s">
        <v>51</v>
      </c>
      <c r="M128" s="1"/>
      <c r="N128" s="1"/>
      <c r="O128" s="29" t="str" cm="1">
        <f t="array" ref="O128">IFERROR(IF(indStart&lt;&gt;"",indStart,IF(indEnd&lt;&gt;"",plan_start_calculation,IF(d.id&lt;&gt;"",
                                                                                                        IF(OR(Dependency_Type="FS",Dependency_Type=""),fs_calculation,
                                                                                                        IF(Dependency_Type="SS",ss_calculation,
                                                                                                        plan_start_calculation)),""))),"")</f>
        <v/>
      </c>
      <c r="P128" s="29" t="str" cm="1">
        <f t="array" ref="P128">IFERROR(IF(indStart&lt;&gt;"",plan_end_calculation,IF(indEnd&lt;&gt;"", indEnd,IF(d.id&lt;&gt;"",
                                                                                                        IF(Dependency_Type="SF",sf_calculation,
                                                                                                        IF(Dependency_Type="FF",ff_calculation,
                                                                                                        plan_end_calculation)),""))),"")</f>
        <v/>
      </c>
      <c r="Q128" s="4"/>
      <c r="R128" s="4"/>
      <c r="S128" s="30" t="str">
        <f>IF(AND($Q128&lt;&gt;"",$R128&lt;&gt;""),NETWORKDAYS(Q128,R128,HolidaysTable[Holidays]),"")</f>
        <v/>
      </c>
      <c r="T128" s="30"/>
    </row>
    <row r="129" spans="2:20" x14ac:dyDescent="0.35">
      <c r="B129" s="1"/>
      <c r="E129" s="1"/>
      <c r="F129" s="1"/>
      <c r="G129" s="1"/>
      <c r="H129" s="1"/>
      <c r="I129" s="4"/>
      <c r="J129" s="4"/>
      <c r="K129" s="1"/>
      <c r="L129" s="1" t="s">
        <v>51</v>
      </c>
      <c r="M129" s="1"/>
      <c r="N129" s="1"/>
      <c r="O129" s="29" t="str" cm="1">
        <f t="array" ref="O129">IFERROR(IF(indStart&lt;&gt;"",indStart,IF(indEnd&lt;&gt;"",plan_start_calculation,IF(d.id&lt;&gt;"",
                                                                                                        IF(OR(Dependency_Type="FS",Dependency_Type=""),fs_calculation,
                                                                                                        IF(Dependency_Type="SS",ss_calculation,
                                                                                                        plan_start_calculation)),""))),"")</f>
        <v/>
      </c>
      <c r="P129" s="29" t="str" cm="1">
        <f t="array" ref="P129">IFERROR(IF(indStart&lt;&gt;"",plan_end_calculation,IF(indEnd&lt;&gt;"", indEnd,IF(d.id&lt;&gt;"",
                                                                                                        IF(Dependency_Type="SF",sf_calculation,
                                                                                                        IF(Dependency_Type="FF",ff_calculation,
                                                                                                        plan_end_calculation)),""))),"")</f>
        <v/>
      </c>
      <c r="Q129" s="4"/>
      <c r="R129" s="4"/>
      <c r="S129" s="30" t="str">
        <f>IF(AND($Q129&lt;&gt;"",$R129&lt;&gt;""),NETWORKDAYS(Q129,R129,HolidaysTable[Holidays]),"")</f>
        <v/>
      </c>
      <c r="T129" s="30"/>
    </row>
    <row r="130" spans="2:20" x14ac:dyDescent="0.35">
      <c r="B130" s="1"/>
      <c r="E130" s="1"/>
      <c r="F130" s="1"/>
      <c r="G130" s="1"/>
      <c r="H130" s="1"/>
      <c r="I130" s="4"/>
      <c r="J130" s="4"/>
      <c r="K130" s="1"/>
      <c r="L130" s="1" t="s">
        <v>51</v>
      </c>
      <c r="M130" s="1"/>
      <c r="N130" s="1"/>
      <c r="O130" s="29" t="str" cm="1">
        <f t="array" ref="O130">IFERROR(IF(indStart&lt;&gt;"",indStart,IF(indEnd&lt;&gt;"",plan_start_calculation,IF(d.id&lt;&gt;"",
                                                                                                        IF(OR(Dependency_Type="FS",Dependency_Type=""),fs_calculation,
                                                                                                        IF(Dependency_Type="SS",ss_calculation,
                                                                                                        plan_start_calculation)),""))),"")</f>
        <v/>
      </c>
      <c r="P130" s="29" t="str" cm="1">
        <f t="array" ref="P130">IFERROR(IF(indStart&lt;&gt;"",plan_end_calculation,IF(indEnd&lt;&gt;"", indEnd,IF(d.id&lt;&gt;"",
                                                                                                        IF(Dependency_Type="SF",sf_calculation,
                                                                                                        IF(Dependency_Type="FF",ff_calculation,
                                                                                                        plan_end_calculation)),""))),"")</f>
        <v/>
      </c>
      <c r="Q130" s="4"/>
      <c r="R130" s="4"/>
      <c r="S130" s="30" t="str">
        <f>IF(AND($Q130&lt;&gt;"",$R130&lt;&gt;""),NETWORKDAYS(Q130,R130,HolidaysTable[Holidays]),"")</f>
        <v/>
      </c>
      <c r="T130" s="30"/>
    </row>
    <row r="131" spans="2:20" x14ac:dyDescent="0.35">
      <c r="B131" s="1"/>
      <c r="E131" s="1"/>
      <c r="F131" s="1"/>
      <c r="G131" s="1"/>
      <c r="H131" s="1"/>
      <c r="I131" s="4"/>
      <c r="J131" s="4"/>
      <c r="K131" s="1"/>
      <c r="L131" s="1" t="s">
        <v>51</v>
      </c>
      <c r="M131" s="1"/>
      <c r="N131" s="1"/>
      <c r="O131" s="29" t="str" cm="1">
        <f t="array" ref="O131">IFERROR(IF(indStart&lt;&gt;"",indStart,IF(indEnd&lt;&gt;"",plan_start_calculation,IF(d.id&lt;&gt;"",
                                                                                                        IF(OR(Dependency_Type="FS",Dependency_Type=""),fs_calculation,
                                                                                                        IF(Dependency_Type="SS",ss_calculation,
                                                                                                        plan_start_calculation)),""))),"")</f>
        <v/>
      </c>
      <c r="P131" s="29" t="str" cm="1">
        <f t="array" ref="P131">IFERROR(IF(indStart&lt;&gt;"",plan_end_calculation,IF(indEnd&lt;&gt;"", indEnd,IF(d.id&lt;&gt;"",
                                                                                                        IF(Dependency_Type="SF",sf_calculation,
                                                                                                        IF(Dependency_Type="FF",ff_calculation,
                                                                                                        plan_end_calculation)),""))),"")</f>
        <v/>
      </c>
      <c r="Q131" s="4"/>
      <c r="R131" s="4"/>
      <c r="S131" s="30" t="str">
        <f>IF(AND($Q131&lt;&gt;"",$R131&lt;&gt;""),NETWORKDAYS(Q131,R131,HolidaysTable[Holidays]),"")</f>
        <v/>
      </c>
      <c r="T131" s="30"/>
    </row>
    <row r="132" spans="2:20" x14ac:dyDescent="0.35">
      <c r="B132" s="1"/>
      <c r="E132" s="1"/>
      <c r="F132" s="1"/>
      <c r="G132" s="1"/>
      <c r="H132" s="1"/>
      <c r="I132" s="4"/>
      <c r="J132" s="4"/>
      <c r="K132" s="1"/>
      <c r="L132" s="1" t="s">
        <v>51</v>
      </c>
      <c r="M132" s="1"/>
      <c r="N132" s="1"/>
      <c r="O132" s="29" t="str" cm="1">
        <f t="array" ref="O132">IFERROR(IF(indStart&lt;&gt;"",indStart,IF(indEnd&lt;&gt;"",plan_start_calculation,IF(d.id&lt;&gt;"",
                                                                                                        IF(OR(Dependency_Type="FS",Dependency_Type=""),fs_calculation,
                                                                                                        IF(Dependency_Type="SS",ss_calculation,
                                                                                                        plan_start_calculation)),""))),"")</f>
        <v/>
      </c>
      <c r="P132" s="29" t="str" cm="1">
        <f t="array" ref="P132">IFERROR(IF(indStart&lt;&gt;"",plan_end_calculation,IF(indEnd&lt;&gt;"", indEnd,IF(d.id&lt;&gt;"",
                                                                                                        IF(Dependency_Type="SF",sf_calculation,
                                                                                                        IF(Dependency_Type="FF",ff_calculation,
                                                                                                        plan_end_calculation)),""))),"")</f>
        <v/>
      </c>
      <c r="Q132" s="4"/>
      <c r="R132" s="4"/>
      <c r="S132" s="30" t="str">
        <f>IF(AND($Q132&lt;&gt;"",$R132&lt;&gt;""),NETWORKDAYS(Q132,R132,HolidaysTable[Holidays]),"")</f>
        <v/>
      </c>
      <c r="T132" s="30"/>
    </row>
    <row r="133" spans="2:20" x14ac:dyDescent="0.35">
      <c r="B133" s="1"/>
      <c r="E133" s="1"/>
      <c r="F133" s="1"/>
      <c r="G133" s="1"/>
      <c r="H133" s="1"/>
      <c r="I133" s="4"/>
      <c r="J133" s="4"/>
      <c r="K133" s="1"/>
      <c r="L133" s="1" t="s">
        <v>51</v>
      </c>
      <c r="M133" s="1"/>
      <c r="N133" s="1"/>
      <c r="O133" s="29" t="str" cm="1">
        <f t="array" ref="O133">IFERROR(IF(indStart&lt;&gt;"",indStart,IF(indEnd&lt;&gt;"",plan_start_calculation,IF(d.id&lt;&gt;"",
                                                                                                        IF(OR(Dependency_Type="FS",Dependency_Type=""),fs_calculation,
                                                                                                        IF(Dependency_Type="SS",ss_calculation,
                                                                                                        plan_start_calculation)),""))),"")</f>
        <v/>
      </c>
      <c r="P133" s="29" t="str" cm="1">
        <f t="array" ref="P133">IFERROR(IF(indStart&lt;&gt;"",plan_end_calculation,IF(indEnd&lt;&gt;"", indEnd,IF(d.id&lt;&gt;"",
                                                                                                        IF(Dependency_Type="SF",sf_calculation,
                                                                                                        IF(Dependency_Type="FF",ff_calculation,
                                                                                                        plan_end_calculation)),""))),"")</f>
        <v/>
      </c>
      <c r="Q133" s="4"/>
      <c r="R133" s="4"/>
      <c r="S133" s="30" t="str">
        <f>IF(AND($Q133&lt;&gt;"",$R133&lt;&gt;""),NETWORKDAYS(Q133,R133,HolidaysTable[Holidays]),"")</f>
        <v/>
      </c>
      <c r="T133" s="30"/>
    </row>
    <row r="134" spans="2:20" x14ac:dyDescent="0.35">
      <c r="B134" s="1"/>
      <c r="E134" s="1"/>
      <c r="F134" s="1"/>
      <c r="G134" s="1"/>
      <c r="H134" s="1"/>
      <c r="I134" s="4"/>
      <c r="J134" s="4"/>
      <c r="K134" s="1"/>
      <c r="L134" s="1" t="s">
        <v>51</v>
      </c>
      <c r="M134" s="1"/>
      <c r="N134" s="1"/>
      <c r="O134" s="29" t="str" cm="1">
        <f t="array" ref="O134">IFERROR(IF(indStart&lt;&gt;"",indStart,IF(indEnd&lt;&gt;"",plan_start_calculation,IF(d.id&lt;&gt;"",
                                                                                                        IF(OR(Dependency_Type="FS",Dependency_Type=""),fs_calculation,
                                                                                                        IF(Dependency_Type="SS",ss_calculation,
                                                                                                        plan_start_calculation)),""))),"")</f>
        <v/>
      </c>
      <c r="P134" s="29" t="str" cm="1">
        <f t="array" ref="P134">IFERROR(IF(indStart&lt;&gt;"",plan_end_calculation,IF(indEnd&lt;&gt;"", indEnd,IF(d.id&lt;&gt;"",
                                                                                                        IF(Dependency_Type="SF",sf_calculation,
                                                                                                        IF(Dependency_Type="FF",ff_calculation,
                                                                                                        plan_end_calculation)),""))),"")</f>
        <v/>
      </c>
      <c r="Q134" s="4"/>
      <c r="R134" s="4"/>
      <c r="S134" s="30" t="str">
        <f>IF(AND($Q134&lt;&gt;"",$R134&lt;&gt;""),NETWORKDAYS(Q134,R134,HolidaysTable[Holidays]),"")</f>
        <v/>
      </c>
      <c r="T134" s="30"/>
    </row>
    <row r="135" spans="2:20" x14ac:dyDescent="0.35">
      <c r="B135" s="1"/>
      <c r="E135" s="1"/>
      <c r="F135" s="1"/>
      <c r="G135" s="1"/>
      <c r="H135" s="1"/>
      <c r="I135" s="4"/>
      <c r="J135" s="4"/>
      <c r="K135" s="1"/>
      <c r="L135" s="1" t="s">
        <v>51</v>
      </c>
      <c r="M135" s="1"/>
      <c r="N135" s="1"/>
      <c r="O135" s="29" t="str" cm="1">
        <f t="array" ref="O135">IFERROR(IF(indStart&lt;&gt;"",indStart,IF(indEnd&lt;&gt;"",plan_start_calculation,IF(d.id&lt;&gt;"",
                                                                                                        IF(OR(Dependency_Type="FS",Dependency_Type=""),fs_calculation,
                                                                                                        IF(Dependency_Type="SS",ss_calculation,
                                                                                                        plan_start_calculation)),""))),"")</f>
        <v/>
      </c>
      <c r="P135" s="29" t="str" cm="1">
        <f t="array" ref="P135">IFERROR(IF(indStart&lt;&gt;"",plan_end_calculation,IF(indEnd&lt;&gt;"", indEnd,IF(d.id&lt;&gt;"",
                                                                                                        IF(Dependency_Type="SF",sf_calculation,
                                                                                                        IF(Dependency_Type="FF",ff_calculation,
                                                                                                        plan_end_calculation)),""))),"")</f>
        <v/>
      </c>
      <c r="Q135" s="4"/>
      <c r="R135" s="4"/>
      <c r="S135" s="30" t="str">
        <f>IF(AND($Q135&lt;&gt;"",$R135&lt;&gt;""),NETWORKDAYS(Q135,R135,HolidaysTable[Holidays]),"")</f>
        <v/>
      </c>
      <c r="T135" s="30"/>
    </row>
    <row r="136" spans="2:20" x14ac:dyDescent="0.35">
      <c r="B136" s="1"/>
      <c r="E136" s="1"/>
      <c r="F136" s="1"/>
      <c r="G136" s="1"/>
      <c r="H136" s="1"/>
      <c r="I136" s="4"/>
      <c r="J136" s="4"/>
      <c r="K136" s="1"/>
      <c r="L136" s="1" t="s">
        <v>51</v>
      </c>
      <c r="M136" s="1"/>
      <c r="N136" s="1"/>
      <c r="O136" s="29" t="str" cm="1">
        <f t="array" ref="O136">IFERROR(IF(indStart&lt;&gt;"",indStart,IF(indEnd&lt;&gt;"",plan_start_calculation,IF(d.id&lt;&gt;"",
                                                                                                        IF(OR(Dependency_Type="FS",Dependency_Type=""),fs_calculation,
                                                                                                        IF(Dependency_Type="SS",ss_calculation,
                                                                                                        plan_start_calculation)),""))),"")</f>
        <v/>
      </c>
      <c r="P136" s="29" t="str" cm="1">
        <f t="array" ref="P136">IFERROR(IF(indStart&lt;&gt;"",plan_end_calculation,IF(indEnd&lt;&gt;"", indEnd,IF(d.id&lt;&gt;"",
                                                                                                        IF(Dependency_Type="SF",sf_calculation,
                                                                                                        IF(Dependency_Type="FF",ff_calculation,
                                                                                                        plan_end_calculation)),""))),"")</f>
        <v/>
      </c>
      <c r="Q136" s="4"/>
      <c r="R136" s="4"/>
      <c r="S136" s="30" t="str">
        <f>IF(AND($Q136&lt;&gt;"",$R136&lt;&gt;""),NETWORKDAYS(Q136,R136,HolidaysTable[Holidays]),"")</f>
        <v/>
      </c>
      <c r="T136" s="30"/>
    </row>
    <row r="137" spans="2:20" x14ac:dyDescent="0.35">
      <c r="B137" s="1"/>
      <c r="E137" s="1"/>
      <c r="F137" s="1"/>
      <c r="G137" s="1"/>
      <c r="H137" s="1"/>
      <c r="I137" s="4"/>
      <c r="J137" s="4"/>
      <c r="K137" s="1"/>
      <c r="L137" s="1" t="s">
        <v>51</v>
      </c>
      <c r="M137" s="1"/>
      <c r="N137" s="1"/>
      <c r="O137" s="29" t="str" cm="1">
        <f t="array" ref="O137">IFERROR(IF(indStart&lt;&gt;"",indStart,IF(indEnd&lt;&gt;"",plan_start_calculation,IF(d.id&lt;&gt;"",
                                                                                                        IF(OR(Dependency_Type="FS",Dependency_Type=""),fs_calculation,
                                                                                                        IF(Dependency_Type="SS",ss_calculation,
                                                                                                        plan_start_calculation)),""))),"")</f>
        <v/>
      </c>
      <c r="P137" s="29" t="str" cm="1">
        <f t="array" ref="P137">IFERROR(IF(indStart&lt;&gt;"",plan_end_calculation,IF(indEnd&lt;&gt;"", indEnd,IF(d.id&lt;&gt;"",
                                                                                                        IF(Dependency_Type="SF",sf_calculation,
                                                                                                        IF(Dependency_Type="FF",ff_calculation,
                                                                                                        plan_end_calculation)),""))),"")</f>
        <v/>
      </c>
      <c r="Q137" s="4"/>
      <c r="R137" s="4"/>
      <c r="S137" s="30" t="str">
        <f>IF(AND($Q137&lt;&gt;"",$R137&lt;&gt;""),NETWORKDAYS(Q137,R137,HolidaysTable[Holidays]),"")</f>
        <v/>
      </c>
      <c r="T137" s="30"/>
    </row>
    <row r="138" spans="2:20" x14ac:dyDescent="0.35">
      <c r="B138" s="1"/>
      <c r="E138" s="1"/>
      <c r="F138" s="1"/>
      <c r="G138" s="1"/>
      <c r="H138" s="1"/>
      <c r="I138" s="4"/>
      <c r="J138" s="4"/>
      <c r="K138" s="1"/>
      <c r="L138" s="1" t="s">
        <v>51</v>
      </c>
      <c r="M138" s="1"/>
      <c r="N138" s="1"/>
      <c r="O138" s="29" t="str" cm="1">
        <f t="array" ref="O138">IFERROR(IF(indStart&lt;&gt;"",indStart,IF(indEnd&lt;&gt;"",plan_start_calculation,IF(d.id&lt;&gt;"",
                                                                                                        IF(OR(Dependency_Type="FS",Dependency_Type=""),fs_calculation,
                                                                                                        IF(Dependency_Type="SS",ss_calculation,
                                                                                                        plan_start_calculation)),""))),"")</f>
        <v/>
      </c>
      <c r="P138" s="29" t="str" cm="1">
        <f t="array" ref="P138">IFERROR(IF(indStart&lt;&gt;"",plan_end_calculation,IF(indEnd&lt;&gt;"", indEnd,IF(d.id&lt;&gt;"",
                                                                                                        IF(Dependency_Type="SF",sf_calculation,
                                                                                                        IF(Dependency_Type="FF",ff_calculation,
                                                                                                        plan_end_calculation)),""))),"")</f>
        <v/>
      </c>
      <c r="Q138" s="4"/>
      <c r="R138" s="4"/>
      <c r="S138" s="30" t="str">
        <f>IF(AND($Q138&lt;&gt;"",$R138&lt;&gt;""),NETWORKDAYS(Q138,R138,HolidaysTable[Holidays]),"")</f>
        <v/>
      </c>
      <c r="T138" s="30"/>
    </row>
    <row r="139" spans="2:20" x14ac:dyDescent="0.35">
      <c r="B139" s="1"/>
      <c r="E139" s="1"/>
      <c r="F139" s="1"/>
      <c r="G139" s="1"/>
      <c r="H139" s="1"/>
      <c r="I139" s="4"/>
      <c r="J139" s="4"/>
      <c r="K139" s="1"/>
      <c r="L139" s="1" t="s">
        <v>51</v>
      </c>
      <c r="M139" s="1"/>
      <c r="N139" s="1"/>
      <c r="O139" s="29" t="str" cm="1">
        <f t="array" ref="O139">IFERROR(IF(indStart&lt;&gt;"",indStart,IF(indEnd&lt;&gt;"",plan_start_calculation,IF(d.id&lt;&gt;"",
                                                                                                        IF(OR(Dependency_Type="FS",Dependency_Type=""),fs_calculation,
                                                                                                        IF(Dependency_Type="SS",ss_calculation,
                                                                                                        plan_start_calculation)),""))),"")</f>
        <v/>
      </c>
      <c r="P139" s="29" t="str" cm="1">
        <f t="array" ref="P139">IFERROR(IF(indStart&lt;&gt;"",plan_end_calculation,IF(indEnd&lt;&gt;"", indEnd,IF(d.id&lt;&gt;"",
                                                                                                        IF(Dependency_Type="SF",sf_calculation,
                                                                                                        IF(Dependency_Type="FF",ff_calculation,
                                                                                                        plan_end_calculation)),""))),"")</f>
        <v/>
      </c>
      <c r="Q139" s="4"/>
      <c r="R139" s="4"/>
      <c r="S139" s="30" t="str">
        <f>IF(AND($Q139&lt;&gt;"",$R139&lt;&gt;""),NETWORKDAYS(Q139,R139,HolidaysTable[Holidays]),"")</f>
        <v/>
      </c>
      <c r="T139" s="30"/>
    </row>
    <row r="140" spans="2:20" x14ac:dyDescent="0.35">
      <c r="B140" s="1"/>
      <c r="E140" s="1"/>
      <c r="F140" s="1"/>
      <c r="G140" s="1"/>
      <c r="H140" s="1"/>
      <c r="I140" s="4"/>
      <c r="J140" s="4"/>
      <c r="K140" s="1"/>
      <c r="L140" s="1" t="s">
        <v>51</v>
      </c>
      <c r="M140" s="1"/>
      <c r="N140" s="1"/>
      <c r="O140" s="29" t="str" cm="1">
        <f t="array" ref="O140">IFERROR(IF(indStart&lt;&gt;"",indStart,IF(indEnd&lt;&gt;"",plan_start_calculation,IF(d.id&lt;&gt;"",
                                                                                                        IF(OR(Dependency_Type="FS",Dependency_Type=""),fs_calculation,
                                                                                                        IF(Dependency_Type="SS",ss_calculation,
                                                                                                        plan_start_calculation)),""))),"")</f>
        <v/>
      </c>
      <c r="P140" s="29" t="str" cm="1">
        <f t="array" ref="P140">IFERROR(IF(indStart&lt;&gt;"",plan_end_calculation,IF(indEnd&lt;&gt;"", indEnd,IF(d.id&lt;&gt;"",
                                                                                                        IF(Dependency_Type="SF",sf_calculation,
                                                                                                        IF(Dependency_Type="FF",ff_calculation,
                                                                                                        plan_end_calculation)),""))),"")</f>
        <v/>
      </c>
      <c r="Q140" s="4"/>
      <c r="R140" s="4"/>
      <c r="S140" s="30" t="str">
        <f>IF(AND($Q140&lt;&gt;"",$R140&lt;&gt;""),NETWORKDAYS(Q140,R140,HolidaysTable[Holidays]),"")</f>
        <v/>
      </c>
      <c r="T140" s="30"/>
    </row>
    <row r="141" spans="2:20" x14ac:dyDescent="0.35">
      <c r="B141" s="1"/>
      <c r="E141" s="1"/>
      <c r="F141" s="1"/>
      <c r="G141" s="1"/>
      <c r="H141" s="1"/>
      <c r="I141" s="4"/>
      <c r="J141" s="4"/>
      <c r="K141" s="1"/>
      <c r="L141" s="1" t="s">
        <v>51</v>
      </c>
      <c r="M141" s="1"/>
      <c r="N141" s="1"/>
      <c r="O141" s="29" t="str" cm="1">
        <f t="array" ref="O141">IFERROR(IF(indStart&lt;&gt;"",indStart,IF(indEnd&lt;&gt;"",plan_start_calculation,IF(d.id&lt;&gt;"",
                                                                                                        IF(OR(Dependency_Type="FS",Dependency_Type=""),fs_calculation,
                                                                                                        IF(Dependency_Type="SS",ss_calculation,
                                                                                                        plan_start_calculation)),""))),"")</f>
        <v/>
      </c>
      <c r="P141" s="29" t="str" cm="1">
        <f t="array" ref="P141">IFERROR(IF(indStart&lt;&gt;"",plan_end_calculation,IF(indEnd&lt;&gt;"", indEnd,IF(d.id&lt;&gt;"",
                                                                                                        IF(Dependency_Type="SF",sf_calculation,
                                                                                                        IF(Dependency_Type="FF",ff_calculation,
                                                                                                        plan_end_calculation)),""))),"")</f>
        <v/>
      </c>
      <c r="Q141" s="4"/>
      <c r="R141" s="4"/>
      <c r="S141" s="30" t="str">
        <f>IF(AND($Q141&lt;&gt;"",$R141&lt;&gt;""),NETWORKDAYS(Q141,R141,HolidaysTable[Holidays]),"")</f>
        <v/>
      </c>
      <c r="T141" s="30"/>
    </row>
    <row r="142" spans="2:20" x14ac:dyDescent="0.35">
      <c r="B142" s="1"/>
      <c r="E142" s="1"/>
      <c r="F142" s="1"/>
      <c r="G142" s="1"/>
      <c r="H142" s="1"/>
      <c r="I142" s="4"/>
      <c r="J142" s="4"/>
      <c r="K142" s="1"/>
      <c r="L142" s="1" t="s">
        <v>51</v>
      </c>
      <c r="M142" s="1"/>
      <c r="N142" s="1"/>
      <c r="O142" s="29" t="str" cm="1">
        <f t="array" ref="O142">IFERROR(IF(indStart&lt;&gt;"",indStart,IF(indEnd&lt;&gt;"",plan_start_calculation,IF(d.id&lt;&gt;"",
                                                                                                        IF(OR(Dependency_Type="FS",Dependency_Type=""),fs_calculation,
                                                                                                        IF(Dependency_Type="SS",ss_calculation,
                                                                                                        plan_start_calculation)),""))),"")</f>
        <v/>
      </c>
      <c r="P142" s="29" t="str" cm="1">
        <f t="array" ref="P142">IFERROR(IF(indStart&lt;&gt;"",plan_end_calculation,IF(indEnd&lt;&gt;"", indEnd,IF(d.id&lt;&gt;"",
                                                                                                        IF(Dependency_Type="SF",sf_calculation,
                                                                                                        IF(Dependency_Type="FF",ff_calculation,
                                                                                                        plan_end_calculation)),""))),"")</f>
        <v/>
      </c>
      <c r="Q142" s="4"/>
      <c r="R142" s="4"/>
      <c r="S142" s="30" t="str">
        <f>IF(AND($Q142&lt;&gt;"",$R142&lt;&gt;""),NETWORKDAYS(Q142,R142,HolidaysTable[Holidays]),"")</f>
        <v/>
      </c>
      <c r="T142" s="30"/>
    </row>
    <row r="143" spans="2:20" x14ac:dyDescent="0.35">
      <c r="B143" s="1"/>
      <c r="E143" s="1"/>
      <c r="F143" s="1"/>
      <c r="G143" s="1"/>
      <c r="H143" s="1"/>
      <c r="I143" s="4"/>
      <c r="J143" s="4"/>
      <c r="K143" s="1"/>
      <c r="L143" s="1" t="s">
        <v>51</v>
      </c>
      <c r="M143" s="1"/>
      <c r="N143" s="1"/>
      <c r="O143" s="29" t="str" cm="1">
        <f t="array" ref="O143">IFERROR(IF(indStart&lt;&gt;"",indStart,IF(indEnd&lt;&gt;"",plan_start_calculation,IF(d.id&lt;&gt;"",
                                                                                                        IF(OR(Dependency_Type="FS",Dependency_Type=""),fs_calculation,
                                                                                                        IF(Dependency_Type="SS",ss_calculation,
                                                                                                        plan_start_calculation)),""))),"")</f>
        <v/>
      </c>
      <c r="P143" s="29" t="str" cm="1">
        <f t="array" ref="P143">IFERROR(IF(indStart&lt;&gt;"",plan_end_calculation,IF(indEnd&lt;&gt;"", indEnd,IF(d.id&lt;&gt;"",
                                                                                                        IF(Dependency_Type="SF",sf_calculation,
                                                                                                        IF(Dependency_Type="FF",ff_calculation,
                                                                                                        plan_end_calculation)),""))),"")</f>
        <v/>
      </c>
      <c r="Q143" s="4"/>
      <c r="R143" s="4"/>
      <c r="S143" s="30" t="str">
        <f>IF(AND($Q143&lt;&gt;"",$R143&lt;&gt;""),NETWORKDAYS(Q143,R143,HolidaysTable[Holidays]),"")</f>
        <v/>
      </c>
      <c r="T143" s="30"/>
    </row>
    <row r="144" spans="2:20" x14ac:dyDescent="0.35">
      <c r="B144" s="1"/>
      <c r="E144" s="1"/>
      <c r="F144" s="1"/>
      <c r="G144" s="1"/>
      <c r="H144" s="1"/>
      <c r="I144" s="4"/>
      <c r="J144" s="4"/>
      <c r="K144" s="1"/>
      <c r="L144" s="1" t="s">
        <v>51</v>
      </c>
      <c r="M144" s="1"/>
      <c r="N144" s="1"/>
      <c r="O144" s="29" t="str" cm="1">
        <f t="array" ref="O144">IFERROR(IF(indStart&lt;&gt;"",indStart,IF(indEnd&lt;&gt;"",plan_start_calculation,IF(d.id&lt;&gt;"",
                                                                                                        IF(OR(Dependency_Type="FS",Dependency_Type=""),fs_calculation,
                                                                                                        IF(Dependency_Type="SS",ss_calculation,
                                                                                                        plan_start_calculation)),""))),"")</f>
        <v/>
      </c>
      <c r="P144" s="29" t="str" cm="1">
        <f t="array" ref="P144">IFERROR(IF(indStart&lt;&gt;"",plan_end_calculation,IF(indEnd&lt;&gt;"", indEnd,IF(d.id&lt;&gt;"",
                                                                                                        IF(Dependency_Type="SF",sf_calculation,
                                                                                                        IF(Dependency_Type="FF",ff_calculation,
                                                                                                        plan_end_calculation)),""))),"")</f>
        <v/>
      </c>
      <c r="Q144" s="4"/>
      <c r="R144" s="4"/>
      <c r="S144" s="30" t="str">
        <f>IF(AND($Q144&lt;&gt;"",$R144&lt;&gt;""),NETWORKDAYS(Q144,R144,HolidaysTable[Holidays]),"")</f>
        <v/>
      </c>
      <c r="T144" s="30"/>
    </row>
    <row r="145" spans="2:20" x14ac:dyDescent="0.35">
      <c r="B145" s="1"/>
      <c r="E145" s="1"/>
      <c r="F145" s="1"/>
      <c r="G145" s="1"/>
      <c r="H145" s="1"/>
      <c r="I145" s="4"/>
      <c r="J145" s="4"/>
      <c r="K145" s="1"/>
      <c r="L145" s="1" t="s">
        <v>51</v>
      </c>
      <c r="M145" s="1"/>
      <c r="N145" s="1"/>
      <c r="O145" s="29" t="str" cm="1">
        <f t="array" ref="O145">IFERROR(IF(indStart&lt;&gt;"",indStart,IF(indEnd&lt;&gt;"",plan_start_calculation,IF(d.id&lt;&gt;"",
                                                                                                        IF(OR(Dependency_Type="FS",Dependency_Type=""),fs_calculation,
                                                                                                        IF(Dependency_Type="SS",ss_calculation,
                                                                                                        plan_start_calculation)),""))),"")</f>
        <v/>
      </c>
      <c r="P145" s="29" t="str" cm="1">
        <f t="array" ref="P145">IFERROR(IF(indStart&lt;&gt;"",plan_end_calculation,IF(indEnd&lt;&gt;"", indEnd,IF(d.id&lt;&gt;"",
                                                                                                        IF(Dependency_Type="SF",sf_calculation,
                                                                                                        IF(Dependency_Type="FF",ff_calculation,
                                                                                                        plan_end_calculation)),""))),"")</f>
        <v/>
      </c>
      <c r="Q145" s="4"/>
      <c r="R145" s="4"/>
      <c r="S145" s="30" t="str">
        <f>IF(AND($Q145&lt;&gt;"",$R145&lt;&gt;""),NETWORKDAYS(Q145,R145,HolidaysTable[Holidays]),"")</f>
        <v/>
      </c>
      <c r="T145" s="30"/>
    </row>
    <row r="146" spans="2:20" x14ac:dyDescent="0.35">
      <c r="B146" s="1"/>
      <c r="E146" s="1"/>
      <c r="F146" s="1"/>
      <c r="G146" s="1"/>
      <c r="H146" s="1"/>
      <c r="I146" s="4"/>
      <c r="J146" s="4"/>
      <c r="K146" s="1"/>
      <c r="L146" s="1" t="s">
        <v>51</v>
      </c>
      <c r="M146" s="1"/>
      <c r="N146" s="1"/>
      <c r="O146" s="29" t="str" cm="1">
        <f t="array" ref="O146">IFERROR(IF(indStart&lt;&gt;"",indStart,IF(indEnd&lt;&gt;"",plan_start_calculation,IF(d.id&lt;&gt;"",
                                                                                                        IF(OR(Dependency_Type="FS",Dependency_Type=""),fs_calculation,
                                                                                                        IF(Dependency_Type="SS",ss_calculation,
                                                                                                        plan_start_calculation)),""))),"")</f>
        <v/>
      </c>
      <c r="P146" s="29" t="str" cm="1">
        <f t="array" ref="P146">IFERROR(IF(indStart&lt;&gt;"",plan_end_calculation,IF(indEnd&lt;&gt;"", indEnd,IF(d.id&lt;&gt;"",
                                                                                                        IF(Dependency_Type="SF",sf_calculation,
                                                                                                        IF(Dependency_Type="FF",ff_calculation,
                                                                                                        plan_end_calculation)),""))),"")</f>
        <v/>
      </c>
      <c r="Q146" s="4"/>
      <c r="R146" s="4"/>
      <c r="S146" s="30" t="str">
        <f>IF(AND($Q146&lt;&gt;"",$R146&lt;&gt;""),NETWORKDAYS(Q146,R146,HolidaysTable[Holidays]),"")</f>
        <v/>
      </c>
      <c r="T146" s="30"/>
    </row>
    <row r="147" spans="2:20" x14ac:dyDescent="0.35">
      <c r="B147" s="1"/>
      <c r="E147" s="1"/>
      <c r="F147" s="1"/>
      <c r="G147" s="1"/>
      <c r="H147" s="1"/>
      <c r="I147" s="4"/>
      <c r="J147" s="4"/>
      <c r="K147" s="1"/>
      <c r="L147" s="1" t="s">
        <v>51</v>
      </c>
      <c r="M147" s="1"/>
      <c r="N147" s="1"/>
      <c r="O147" s="29" t="str" cm="1">
        <f t="array" ref="O147">IFERROR(IF(indStart&lt;&gt;"",indStart,IF(indEnd&lt;&gt;"",plan_start_calculation,IF(d.id&lt;&gt;"",
                                                                                                        IF(OR(Dependency_Type="FS",Dependency_Type=""),fs_calculation,
                                                                                                        IF(Dependency_Type="SS",ss_calculation,
                                                                                                        plan_start_calculation)),""))),"")</f>
        <v/>
      </c>
      <c r="P147" s="29" t="str" cm="1">
        <f t="array" ref="P147">IFERROR(IF(indStart&lt;&gt;"",plan_end_calculation,IF(indEnd&lt;&gt;"", indEnd,IF(d.id&lt;&gt;"",
                                                                                                        IF(Dependency_Type="SF",sf_calculation,
                                                                                                        IF(Dependency_Type="FF",ff_calculation,
                                                                                                        plan_end_calculation)),""))),"")</f>
        <v/>
      </c>
      <c r="Q147" s="4"/>
      <c r="R147" s="4"/>
      <c r="S147" s="30" t="str">
        <f>IF(AND($Q147&lt;&gt;"",$R147&lt;&gt;""),NETWORKDAYS(Q147,R147,HolidaysTable[Holidays]),"")</f>
        <v/>
      </c>
      <c r="T147" s="30"/>
    </row>
    <row r="148" spans="2:20" x14ac:dyDescent="0.35">
      <c r="B148" s="1"/>
      <c r="E148" s="1"/>
      <c r="F148" s="1"/>
      <c r="G148" s="1"/>
      <c r="H148" s="1"/>
      <c r="I148" s="4"/>
      <c r="J148" s="4"/>
      <c r="K148" s="1"/>
      <c r="L148" s="1" t="s">
        <v>51</v>
      </c>
      <c r="M148" s="1"/>
      <c r="N148" s="1"/>
      <c r="O148" s="29" t="str" cm="1">
        <f t="array" ref="O148">IFERROR(IF(indStart&lt;&gt;"",indStart,IF(indEnd&lt;&gt;"",plan_start_calculation,IF(d.id&lt;&gt;"",
                                                                                                        IF(OR(Dependency_Type="FS",Dependency_Type=""),fs_calculation,
                                                                                                        IF(Dependency_Type="SS",ss_calculation,
                                                                                                        plan_start_calculation)),""))),"")</f>
        <v/>
      </c>
      <c r="P148" s="29" t="str" cm="1">
        <f t="array" ref="P148">IFERROR(IF(indStart&lt;&gt;"",plan_end_calculation,IF(indEnd&lt;&gt;"", indEnd,IF(d.id&lt;&gt;"",
                                                                                                        IF(Dependency_Type="SF",sf_calculation,
                                                                                                        IF(Dependency_Type="FF",ff_calculation,
                                                                                                        plan_end_calculation)),""))),"")</f>
        <v/>
      </c>
      <c r="Q148" s="4"/>
      <c r="R148" s="4"/>
      <c r="S148" s="30" t="str">
        <f>IF(AND($Q148&lt;&gt;"",$R148&lt;&gt;""),NETWORKDAYS(Q148,R148,HolidaysTable[Holidays]),"")</f>
        <v/>
      </c>
      <c r="T148" s="30"/>
    </row>
    <row r="149" spans="2:20" x14ac:dyDescent="0.35">
      <c r="B149" s="1"/>
      <c r="E149" s="1"/>
      <c r="F149" s="1"/>
      <c r="G149" s="1"/>
      <c r="H149" s="1"/>
      <c r="I149" s="4"/>
      <c r="J149" s="4"/>
      <c r="K149" s="1"/>
      <c r="L149" s="1" t="s">
        <v>51</v>
      </c>
      <c r="M149" s="1"/>
      <c r="N149" s="1"/>
      <c r="O149" s="29" t="str" cm="1">
        <f t="array" ref="O149">IFERROR(IF(indStart&lt;&gt;"",indStart,IF(indEnd&lt;&gt;"",plan_start_calculation,IF(d.id&lt;&gt;"",
                                                                                                        IF(OR(Dependency_Type="FS",Dependency_Type=""),fs_calculation,
                                                                                                        IF(Dependency_Type="SS",ss_calculation,
                                                                                                        plan_start_calculation)),""))),"")</f>
        <v/>
      </c>
      <c r="P149" s="29" t="str" cm="1">
        <f t="array" ref="P149">IFERROR(IF(indStart&lt;&gt;"",plan_end_calculation,IF(indEnd&lt;&gt;"", indEnd,IF(d.id&lt;&gt;"",
                                                                                                        IF(Dependency_Type="SF",sf_calculation,
                                                                                                        IF(Dependency_Type="FF",ff_calculation,
                                                                                                        plan_end_calculation)),""))),"")</f>
        <v/>
      </c>
      <c r="Q149" s="4"/>
      <c r="R149" s="4"/>
      <c r="S149" s="30" t="str">
        <f>IF(AND($Q149&lt;&gt;"",$R149&lt;&gt;""),NETWORKDAYS(Q149,R149,HolidaysTable[Holidays]),"")</f>
        <v/>
      </c>
      <c r="T149" s="30"/>
    </row>
    <row r="150" spans="2:20" x14ac:dyDescent="0.35">
      <c r="B150" s="1"/>
      <c r="E150" s="1"/>
      <c r="F150" s="1"/>
      <c r="G150" s="1"/>
      <c r="H150" s="1"/>
      <c r="I150" s="4"/>
      <c r="J150" s="4"/>
      <c r="K150" s="1"/>
      <c r="L150" s="1" t="s">
        <v>51</v>
      </c>
      <c r="M150" s="1"/>
      <c r="N150" s="1"/>
      <c r="O150" s="29" t="str" cm="1">
        <f t="array" ref="O150">IFERROR(IF(indStart&lt;&gt;"",indStart,IF(indEnd&lt;&gt;"",plan_start_calculation,IF(d.id&lt;&gt;"",
                                                                                                        IF(OR(Dependency_Type="FS",Dependency_Type=""),fs_calculation,
                                                                                                        IF(Dependency_Type="SS",ss_calculation,
                                                                                                        plan_start_calculation)),""))),"")</f>
        <v/>
      </c>
      <c r="P150" s="29" t="str" cm="1">
        <f t="array" ref="P150">IFERROR(IF(indStart&lt;&gt;"",plan_end_calculation,IF(indEnd&lt;&gt;"", indEnd,IF(d.id&lt;&gt;"",
                                                                                                        IF(Dependency_Type="SF",sf_calculation,
                                                                                                        IF(Dependency_Type="FF",ff_calculation,
                                                                                                        plan_end_calculation)),""))),"")</f>
        <v/>
      </c>
      <c r="Q150" s="4"/>
      <c r="R150" s="4"/>
      <c r="S150" s="30" t="str">
        <f>IF(AND($Q150&lt;&gt;"",$R150&lt;&gt;""),NETWORKDAYS(Q150,R150,HolidaysTable[Holidays]),"")</f>
        <v/>
      </c>
      <c r="T150" s="30"/>
    </row>
    <row r="151" spans="2:20" x14ac:dyDescent="0.35">
      <c r="B151" s="1"/>
      <c r="E151" s="1"/>
      <c r="F151" s="1"/>
      <c r="G151" s="1"/>
      <c r="H151" s="1"/>
      <c r="I151" s="4"/>
      <c r="J151" s="4"/>
      <c r="K151" s="1"/>
      <c r="L151" s="1" t="s">
        <v>51</v>
      </c>
      <c r="M151" s="1"/>
      <c r="N151" s="1"/>
      <c r="O151" s="29" t="str" cm="1">
        <f t="array" ref="O151">IFERROR(IF(indStart&lt;&gt;"",indStart,IF(indEnd&lt;&gt;"",plan_start_calculation,IF(d.id&lt;&gt;"",
                                                                                                        IF(OR(Dependency_Type="FS",Dependency_Type=""),fs_calculation,
                                                                                                        IF(Dependency_Type="SS",ss_calculation,
                                                                                                        plan_start_calculation)),""))),"")</f>
        <v/>
      </c>
      <c r="P151" s="29" t="str" cm="1">
        <f t="array" ref="P151">IFERROR(IF(indStart&lt;&gt;"",plan_end_calculation,IF(indEnd&lt;&gt;"", indEnd,IF(d.id&lt;&gt;"",
                                                                                                        IF(Dependency_Type="SF",sf_calculation,
                                                                                                        IF(Dependency_Type="FF",ff_calculation,
                                                                                                        plan_end_calculation)),""))),"")</f>
        <v/>
      </c>
      <c r="Q151" s="4"/>
      <c r="R151" s="4"/>
      <c r="S151" s="30" t="str">
        <f>IF(AND($Q151&lt;&gt;"",$R151&lt;&gt;""),NETWORKDAYS(Q151,R151,HolidaysTable[Holidays]),"")</f>
        <v/>
      </c>
      <c r="T151" s="30"/>
    </row>
    <row r="152" spans="2:20" x14ac:dyDescent="0.35">
      <c r="B152" s="1"/>
      <c r="E152" s="1"/>
      <c r="F152" s="1"/>
      <c r="G152" s="1"/>
      <c r="H152" s="1"/>
      <c r="I152" s="4"/>
      <c r="J152" s="4"/>
      <c r="K152" s="1"/>
      <c r="L152" s="1" t="s">
        <v>51</v>
      </c>
      <c r="M152" s="1"/>
      <c r="N152" s="1"/>
      <c r="O152" s="29" t="str" cm="1">
        <f t="array" ref="O152">IFERROR(IF(indStart&lt;&gt;"",indStart,IF(indEnd&lt;&gt;"",plan_start_calculation,IF(d.id&lt;&gt;"",
                                                                                                        IF(OR(Dependency_Type="FS",Dependency_Type=""),fs_calculation,
                                                                                                        IF(Dependency_Type="SS",ss_calculation,
                                                                                                        plan_start_calculation)),""))),"")</f>
        <v/>
      </c>
      <c r="P152" s="29" t="str" cm="1">
        <f t="array" ref="P152">IFERROR(IF(indStart&lt;&gt;"",plan_end_calculation,IF(indEnd&lt;&gt;"", indEnd,IF(d.id&lt;&gt;"",
                                                                                                        IF(Dependency_Type="SF",sf_calculation,
                                                                                                        IF(Dependency_Type="FF",ff_calculation,
                                                                                                        plan_end_calculation)),""))),"")</f>
        <v/>
      </c>
      <c r="Q152" s="4"/>
      <c r="R152" s="4"/>
      <c r="S152" s="30" t="str">
        <f>IF(AND($Q152&lt;&gt;"",$R152&lt;&gt;""),NETWORKDAYS(Q152,R152,HolidaysTable[Holidays]),"")</f>
        <v/>
      </c>
      <c r="T152" s="30"/>
    </row>
    <row r="153" spans="2:20" x14ac:dyDescent="0.35">
      <c r="B153" s="1"/>
      <c r="E153" s="1"/>
      <c r="F153" s="1"/>
      <c r="G153" s="1"/>
      <c r="H153" s="1"/>
      <c r="I153" s="4"/>
      <c r="J153" s="4"/>
      <c r="K153" s="1"/>
      <c r="L153" s="1" t="s">
        <v>51</v>
      </c>
      <c r="M153" s="1"/>
      <c r="N153" s="1"/>
      <c r="O153" s="29" t="str" cm="1">
        <f t="array" ref="O153">IFERROR(IF(indStart&lt;&gt;"",indStart,IF(indEnd&lt;&gt;"",plan_start_calculation,IF(d.id&lt;&gt;"",
                                                                                                        IF(OR(Dependency_Type="FS",Dependency_Type=""),fs_calculation,
                                                                                                        IF(Dependency_Type="SS",ss_calculation,
                                                                                                        plan_start_calculation)),""))),"")</f>
        <v/>
      </c>
      <c r="P153" s="29" t="str" cm="1">
        <f t="array" ref="P153">IFERROR(IF(indStart&lt;&gt;"",plan_end_calculation,IF(indEnd&lt;&gt;"", indEnd,IF(d.id&lt;&gt;"",
                                                                                                        IF(Dependency_Type="SF",sf_calculation,
                                                                                                        IF(Dependency_Type="FF",ff_calculation,
                                                                                                        plan_end_calculation)),""))),"")</f>
        <v/>
      </c>
      <c r="Q153" s="4"/>
      <c r="R153" s="4"/>
      <c r="S153" s="30" t="str">
        <f>IF(AND($Q153&lt;&gt;"",$R153&lt;&gt;""),NETWORKDAYS(Q153,R153,HolidaysTable[Holidays]),"")</f>
        <v/>
      </c>
      <c r="T153" s="30"/>
    </row>
    <row r="154" spans="2:20" x14ac:dyDescent="0.35">
      <c r="B154" s="1"/>
      <c r="E154" s="1"/>
      <c r="F154" s="1"/>
      <c r="G154" s="1"/>
      <c r="H154" s="1"/>
      <c r="I154" s="4"/>
      <c r="J154" s="4"/>
      <c r="K154" s="1"/>
      <c r="L154" s="1" t="s">
        <v>51</v>
      </c>
      <c r="M154" s="1"/>
      <c r="N154" s="1"/>
      <c r="O154" s="29" t="str" cm="1">
        <f t="array" ref="O154">IFERROR(IF(indStart&lt;&gt;"",indStart,IF(indEnd&lt;&gt;"",plan_start_calculation,IF(d.id&lt;&gt;"",
                                                                                                        IF(OR(Dependency_Type="FS",Dependency_Type=""),fs_calculation,
                                                                                                        IF(Dependency_Type="SS",ss_calculation,
                                                                                                        plan_start_calculation)),""))),"")</f>
        <v/>
      </c>
      <c r="P154" s="29" t="str" cm="1">
        <f t="array" ref="P154">IFERROR(IF(indStart&lt;&gt;"",plan_end_calculation,IF(indEnd&lt;&gt;"", indEnd,IF(d.id&lt;&gt;"",
                                                                                                        IF(Dependency_Type="SF",sf_calculation,
                                                                                                        IF(Dependency_Type="FF",ff_calculation,
                                                                                                        plan_end_calculation)),""))),"")</f>
        <v/>
      </c>
      <c r="Q154" s="4"/>
      <c r="R154" s="4"/>
      <c r="S154" s="30" t="str">
        <f>IF(AND($Q154&lt;&gt;"",$R154&lt;&gt;""),NETWORKDAYS(Q154,R154,HolidaysTable[Holidays]),"")</f>
        <v/>
      </c>
      <c r="T154" s="30"/>
    </row>
    <row r="155" spans="2:20" x14ac:dyDescent="0.35">
      <c r="B155" s="1"/>
      <c r="E155" s="1"/>
      <c r="F155" s="1"/>
      <c r="G155" s="1"/>
      <c r="H155" s="1"/>
      <c r="I155" s="4"/>
      <c r="J155" s="4"/>
      <c r="K155" s="1"/>
      <c r="L155" s="1" t="s">
        <v>51</v>
      </c>
      <c r="M155" s="1"/>
      <c r="N155" s="1"/>
      <c r="O155" s="29" t="str" cm="1">
        <f t="array" ref="O155">IFERROR(IF(indStart&lt;&gt;"",indStart,IF(indEnd&lt;&gt;"",plan_start_calculation,IF(d.id&lt;&gt;"",
                                                                                                        IF(OR(Dependency_Type="FS",Dependency_Type=""),fs_calculation,
                                                                                                        IF(Dependency_Type="SS",ss_calculation,
                                                                                                        plan_start_calculation)),""))),"")</f>
        <v/>
      </c>
      <c r="P155" s="29" t="str" cm="1">
        <f t="array" ref="P155">IFERROR(IF(indStart&lt;&gt;"",plan_end_calculation,IF(indEnd&lt;&gt;"", indEnd,IF(d.id&lt;&gt;"",
                                                                                                        IF(Dependency_Type="SF",sf_calculation,
                                                                                                        IF(Dependency_Type="FF",ff_calculation,
                                                                                                        plan_end_calculation)),""))),"")</f>
        <v/>
      </c>
      <c r="Q155" s="4"/>
      <c r="R155" s="4"/>
      <c r="S155" s="30" t="str">
        <f>IF(AND($Q155&lt;&gt;"",$R155&lt;&gt;""),NETWORKDAYS(Q155,R155,HolidaysTable[Holidays]),"")</f>
        <v/>
      </c>
      <c r="T155" s="30"/>
    </row>
    <row r="156" spans="2:20" x14ac:dyDescent="0.35">
      <c r="B156" s="1"/>
      <c r="E156" s="1"/>
      <c r="F156" s="1"/>
      <c r="G156" s="1"/>
      <c r="H156" s="1"/>
      <c r="I156" s="4"/>
      <c r="J156" s="4"/>
      <c r="K156" s="1"/>
      <c r="L156" s="1" t="s">
        <v>51</v>
      </c>
      <c r="M156" s="1"/>
      <c r="N156" s="1"/>
      <c r="O156" s="29" t="str" cm="1">
        <f t="array" ref="O156">IFERROR(IF(indStart&lt;&gt;"",indStart,IF(indEnd&lt;&gt;"",plan_start_calculation,IF(d.id&lt;&gt;"",
                                                                                                        IF(OR(Dependency_Type="FS",Dependency_Type=""),fs_calculation,
                                                                                                        IF(Dependency_Type="SS",ss_calculation,
                                                                                                        plan_start_calculation)),""))),"")</f>
        <v/>
      </c>
      <c r="P156" s="29" t="str" cm="1">
        <f t="array" ref="P156">IFERROR(IF(indStart&lt;&gt;"",plan_end_calculation,IF(indEnd&lt;&gt;"", indEnd,IF(d.id&lt;&gt;"",
                                                                                                        IF(Dependency_Type="SF",sf_calculation,
                                                                                                        IF(Dependency_Type="FF",ff_calculation,
                                                                                                        plan_end_calculation)),""))),"")</f>
        <v/>
      </c>
      <c r="Q156" s="4"/>
      <c r="R156" s="4"/>
      <c r="S156" s="30" t="str">
        <f>IF(AND($Q156&lt;&gt;"",$R156&lt;&gt;""),NETWORKDAYS(Q156,R156,HolidaysTable[Holidays]),"")</f>
        <v/>
      </c>
      <c r="T156" s="30"/>
    </row>
    <row r="157" spans="2:20" x14ac:dyDescent="0.35">
      <c r="B157" s="1"/>
      <c r="E157" s="1"/>
      <c r="F157" s="1"/>
      <c r="G157" s="1"/>
      <c r="H157" s="1"/>
      <c r="I157" s="4"/>
      <c r="J157" s="4"/>
      <c r="K157" s="1"/>
      <c r="L157" s="1" t="s">
        <v>51</v>
      </c>
      <c r="M157" s="1"/>
      <c r="N157" s="1"/>
      <c r="O157" s="29" t="str" cm="1">
        <f t="array" ref="O157">IFERROR(IF(indStart&lt;&gt;"",indStart,IF(indEnd&lt;&gt;"",plan_start_calculation,IF(d.id&lt;&gt;"",
                                                                                                        IF(OR(Dependency_Type="FS",Dependency_Type=""),fs_calculation,
                                                                                                        IF(Dependency_Type="SS",ss_calculation,
                                                                                                        plan_start_calculation)),""))),"")</f>
        <v/>
      </c>
      <c r="P157" s="29" t="str" cm="1">
        <f t="array" ref="P157">IFERROR(IF(indStart&lt;&gt;"",plan_end_calculation,IF(indEnd&lt;&gt;"", indEnd,IF(d.id&lt;&gt;"",
                                                                                                        IF(Dependency_Type="SF",sf_calculation,
                                                                                                        IF(Dependency_Type="FF",ff_calculation,
                                                                                                        plan_end_calculation)),""))),"")</f>
        <v/>
      </c>
      <c r="Q157" s="4"/>
      <c r="R157" s="4"/>
      <c r="S157" s="30" t="str">
        <f>IF(AND($Q157&lt;&gt;"",$R157&lt;&gt;""),NETWORKDAYS(Q157,R157,HolidaysTable[Holidays]),"")</f>
        <v/>
      </c>
      <c r="T157" s="30"/>
    </row>
    <row r="158" spans="2:20" x14ac:dyDescent="0.35">
      <c r="B158" s="1"/>
      <c r="E158" s="1"/>
      <c r="F158" s="1"/>
      <c r="G158" s="1"/>
      <c r="H158" s="1"/>
      <c r="I158" s="4"/>
      <c r="J158" s="4"/>
      <c r="K158" s="1"/>
      <c r="L158" s="1" t="s">
        <v>51</v>
      </c>
      <c r="M158" s="1"/>
      <c r="N158" s="1"/>
      <c r="O158" s="29" t="str" cm="1">
        <f t="array" ref="O158">IFERROR(IF(indStart&lt;&gt;"",indStart,IF(indEnd&lt;&gt;"",plan_start_calculation,IF(d.id&lt;&gt;"",
                                                                                                        IF(OR(Dependency_Type="FS",Dependency_Type=""),fs_calculation,
                                                                                                        IF(Dependency_Type="SS",ss_calculation,
                                                                                                        plan_start_calculation)),""))),"")</f>
        <v/>
      </c>
      <c r="P158" s="29" t="str" cm="1">
        <f t="array" ref="P158">IFERROR(IF(indStart&lt;&gt;"",plan_end_calculation,IF(indEnd&lt;&gt;"", indEnd,IF(d.id&lt;&gt;"",
                                                                                                        IF(Dependency_Type="SF",sf_calculation,
                                                                                                        IF(Dependency_Type="FF",ff_calculation,
                                                                                                        plan_end_calculation)),""))),"")</f>
        <v/>
      </c>
      <c r="Q158" s="4"/>
      <c r="R158" s="4"/>
      <c r="S158" s="30" t="str">
        <f>IF(AND($Q158&lt;&gt;"",$R158&lt;&gt;""),NETWORKDAYS(Q158,R158,HolidaysTable[Holidays]),"")</f>
        <v/>
      </c>
      <c r="T158" s="30"/>
    </row>
    <row r="159" spans="2:20" x14ac:dyDescent="0.35">
      <c r="B159" s="1"/>
      <c r="E159" s="1"/>
      <c r="F159" s="1"/>
      <c r="G159" s="1"/>
      <c r="H159" s="1"/>
      <c r="I159" s="4"/>
      <c r="J159" s="4"/>
      <c r="K159" s="1"/>
      <c r="L159" s="1" t="s">
        <v>51</v>
      </c>
      <c r="M159" s="1"/>
      <c r="N159" s="1"/>
      <c r="O159" s="29" t="str" cm="1">
        <f t="array" ref="O159">IFERROR(IF(indStart&lt;&gt;"",indStart,IF(indEnd&lt;&gt;"",plan_start_calculation,IF(d.id&lt;&gt;"",
                                                                                                        IF(OR(Dependency_Type="FS",Dependency_Type=""),fs_calculation,
                                                                                                        IF(Dependency_Type="SS",ss_calculation,
                                                                                                        plan_start_calculation)),""))),"")</f>
        <v/>
      </c>
      <c r="P159" s="29" t="str" cm="1">
        <f t="array" ref="P159">IFERROR(IF(indStart&lt;&gt;"",plan_end_calculation,IF(indEnd&lt;&gt;"", indEnd,IF(d.id&lt;&gt;"",
                                                                                                        IF(Dependency_Type="SF",sf_calculation,
                                                                                                        IF(Dependency_Type="FF",ff_calculation,
                                                                                                        plan_end_calculation)),""))),"")</f>
        <v/>
      </c>
      <c r="Q159" s="4"/>
      <c r="R159" s="4"/>
      <c r="S159" s="30" t="str">
        <f>IF(AND($Q159&lt;&gt;"",$R159&lt;&gt;""),NETWORKDAYS(Q159,R159,HolidaysTable[Holidays]),"")</f>
        <v/>
      </c>
      <c r="T159" s="30"/>
    </row>
    <row r="160" spans="2:20" x14ac:dyDescent="0.35">
      <c r="B160" s="1"/>
      <c r="E160" s="1"/>
      <c r="F160" s="1"/>
      <c r="G160" s="1"/>
      <c r="H160" s="1"/>
      <c r="I160" s="4"/>
      <c r="J160" s="4"/>
      <c r="K160" s="1"/>
      <c r="L160" s="1" t="s">
        <v>51</v>
      </c>
      <c r="M160" s="1"/>
      <c r="N160" s="1"/>
      <c r="O160" s="29" t="str" cm="1">
        <f t="array" ref="O160">IFERROR(IF(indStart&lt;&gt;"",indStart,IF(indEnd&lt;&gt;"",plan_start_calculation,IF(d.id&lt;&gt;"",
                                                                                                        IF(OR(Dependency_Type="FS",Dependency_Type=""),fs_calculation,
                                                                                                        IF(Dependency_Type="SS",ss_calculation,
                                                                                                        plan_start_calculation)),""))),"")</f>
        <v/>
      </c>
      <c r="P160" s="29" t="str" cm="1">
        <f t="array" ref="P160">IFERROR(IF(indStart&lt;&gt;"",plan_end_calculation,IF(indEnd&lt;&gt;"", indEnd,IF(d.id&lt;&gt;"",
                                                                                                        IF(Dependency_Type="SF",sf_calculation,
                                                                                                        IF(Dependency_Type="FF",ff_calculation,
                                                                                                        plan_end_calculation)),""))),"")</f>
        <v/>
      </c>
      <c r="Q160" s="4"/>
      <c r="R160" s="4"/>
      <c r="S160" s="30" t="str">
        <f>IF(AND($Q160&lt;&gt;"",$R160&lt;&gt;""),NETWORKDAYS(Q160,R160,HolidaysTable[Holidays]),"")</f>
        <v/>
      </c>
      <c r="T160" s="30"/>
    </row>
    <row r="161" spans="2:20" x14ac:dyDescent="0.35">
      <c r="B161" s="1"/>
      <c r="E161" s="1"/>
      <c r="F161" s="1"/>
      <c r="G161" s="1"/>
      <c r="H161" s="1"/>
      <c r="I161" s="4"/>
      <c r="J161" s="4"/>
      <c r="K161" s="1"/>
      <c r="L161" s="1" t="s">
        <v>51</v>
      </c>
      <c r="M161" s="1"/>
      <c r="N161" s="1"/>
      <c r="O161" s="29" t="str" cm="1">
        <f t="array" ref="O161">IFERROR(IF(indStart&lt;&gt;"",indStart,IF(indEnd&lt;&gt;"",plan_start_calculation,IF(d.id&lt;&gt;"",
                                                                                                        IF(OR(Dependency_Type="FS",Dependency_Type=""),fs_calculation,
                                                                                                        IF(Dependency_Type="SS",ss_calculation,
                                                                                                        plan_start_calculation)),""))),"")</f>
        <v/>
      </c>
      <c r="P161" s="29" t="str" cm="1">
        <f t="array" ref="P161">IFERROR(IF(indStart&lt;&gt;"",plan_end_calculation,IF(indEnd&lt;&gt;"", indEnd,IF(d.id&lt;&gt;"",
                                                                                                        IF(Dependency_Type="SF",sf_calculation,
                                                                                                        IF(Dependency_Type="FF",ff_calculation,
                                                                                                        plan_end_calculation)),""))),"")</f>
        <v/>
      </c>
      <c r="Q161" s="4"/>
      <c r="R161" s="4"/>
      <c r="S161" s="30" t="str">
        <f>IF(AND($Q161&lt;&gt;"",$R161&lt;&gt;""),NETWORKDAYS(Q161,R161,HolidaysTable[Holidays]),"")</f>
        <v/>
      </c>
      <c r="T161" s="30"/>
    </row>
    <row r="162" spans="2:20" x14ac:dyDescent="0.35">
      <c r="B162" s="1"/>
      <c r="E162" s="1"/>
      <c r="F162" s="1"/>
      <c r="G162" s="1"/>
      <c r="H162" s="1"/>
      <c r="I162" s="4"/>
      <c r="J162" s="4"/>
      <c r="K162" s="1"/>
      <c r="L162" s="1" t="s">
        <v>51</v>
      </c>
      <c r="M162" s="1"/>
      <c r="N162" s="1"/>
      <c r="O162" s="29" t="str" cm="1">
        <f t="array" ref="O162">IFERROR(IF(indStart&lt;&gt;"",indStart,IF(indEnd&lt;&gt;"",plan_start_calculation,IF(d.id&lt;&gt;"",
                                                                                                        IF(OR(Dependency_Type="FS",Dependency_Type=""),fs_calculation,
                                                                                                        IF(Dependency_Type="SS",ss_calculation,
                                                                                                        plan_start_calculation)),""))),"")</f>
        <v/>
      </c>
      <c r="P162" s="29" t="str" cm="1">
        <f t="array" ref="P162">IFERROR(IF(indStart&lt;&gt;"",plan_end_calculation,IF(indEnd&lt;&gt;"", indEnd,IF(d.id&lt;&gt;"",
                                                                                                        IF(Dependency_Type="SF",sf_calculation,
                                                                                                        IF(Dependency_Type="FF",ff_calculation,
                                                                                                        plan_end_calculation)),""))),"")</f>
        <v/>
      </c>
      <c r="Q162" s="4"/>
      <c r="R162" s="4"/>
      <c r="S162" s="30" t="str">
        <f>IF(AND($Q162&lt;&gt;"",$R162&lt;&gt;""),NETWORKDAYS(Q162,R162,HolidaysTable[Holidays]),"")</f>
        <v/>
      </c>
      <c r="T162" s="30"/>
    </row>
    <row r="163" spans="2:20" x14ac:dyDescent="0.35">
      <c r="B163" s="1"/>
      <c r="E163" s="1"/>
      <c r="F163" s="1"/>
      <c r="G163" s="1"/>
      <c r="H163" s="1"/>
      <c r="I163" s="4"/>
      <c r="J163" s="4"/>
      <c r="K163" s="1"/>
      <c r="L163" s="1" t="s">
        <v>51</v>
      </c>
      <c r="M163" s="1"/>
      <c r="N163" s="1"/>
      <c r="O163" s="29" t="str" cm="1">
        <f t="array" ref="O163">IFERROR(IF(indStart&lt;&gt;"",indStart,IF(indEnd&lt;&gt;"",plan_start_calculation,IF(d.id&lt;&gt;"",
                                                                                                        IF(OR(Dependency_Type="FS",Dependency_Type=""),fs_calculation,
                                                                                                        IF(Dependency_Type="SS",ss_calculation,
                                                                                                        plan_start_calculation)),""))),"")</f>
        <v/>
      </c>
      <c r="P163" s="29" t="str" cm="1">
        <f t="array" ref="P163">IFERROR(IF(indStart&lt;&gt;"",plan_end_calculation,IF(indEnd&lt;&gt;"", indEnd,IF(d.id&lt;&gt;"",
                                                                                                        IF(Dependency_Type="SF",sf_calculation,
                                                                                                        IF(Dependency_Type="FF",ff_calculation,
                                                                                                        plan_end_calculation)),""))),"")</f>
        <v/>
      </c>
      <c r="Q163" s="4"/>
      <c r="R163" s="4"/>
      <c r="S163" s="30" t="str">
        <f>IF(AND($Q163&lt;&gt;"",$R163&lt;&gt;""),NETWORKDAYS(Q163,R163,HolidaysTable[Holidays]),"")</f>
        <v/>
      </c>
      <c r="T163" s="30"/>
    </row>
    <row r="164" spans="2:20" x14ac:dyDescent="0.35">
      <c r="B164" s="1"/>
      <c r="E164" s="1"/>
      <c r="F164" s="1"/>
      <c r="G164" s="1"/>
      <c r="H164" s="1"/>
      <c r="I164" s="4"/>
      <c r="J164" s="4"/>
      <c r="K164" s="1"/>
      <c r="L164" s="1" t="s">
        <v>51</v>
      </c>
      <c r="M164" s="1"/>
      <c r="N164" s="1"/>
      <c r="O164" s="29" t="str" cm="1">
        <f t="array" ref="O164">IFERROR(IF(indStart&lt;&gt;"",indStart,IF(indEnd&lt;&gt;"",plan_start_calculation,IF(d.id&lt;&gt;"",
                                                                                                        IF(OR(Dependency_Type="FS",Dependency_Type=""),fs_calculation,
                                                                                                        IF(Dependency_Type="SS",ss_calculation,
                                                                                                        plan_start_calculation)),""))),"")</f>
        <v/>
      </c>
      <c r="P164" s="29" t="str" cm="1">
        <f t="array" ref="P164">IFERROR(IF(indStart&lt;&gt;"",plan_end_calculation,IF(indEnd&lt;&gt;"", indEnd,IF(d.id&lt;&gt;"",
                                                                                                        IF(Dependency_Type="SF",sf_calculation,
                                                                                                        IF(Dependency_Type="FF",ff_calculation,
                                                                                                        plan_end_calculation)),""))),"")</f>
        <v/>
      </c>
      <c r="Q164" s="4"/>
      <c r="R164" s="4"/>
      <c r="S164" s="30" t="str">
        <f>IF(AND($Q164&lt;&gt;"",$R164&lt;&gt;""),NETWORKDAYS(Q164,R164,HolidaysTable[Holidays]),"")</f>
        <v/>
      </c>
      <c r="T164" s="30"/>
    </row>
    <row r="165" spans="2:20" x14ac:dyDescent="0.35">
      <c r="B165" s="1"/>
      <c r="E165" s="1"/>
      <c r="F165" s="1"/>
      <c r="G165" s="1"/>
      <c r="H165" s="1"/>
      <c r="I165" s="4"/>
      <c r="J165" s="4"/>
      <c r="K165" s="1"/>
      <c r="L165" s="1" t="s">
        <v>51</v>
      </c>
      <c r="M165" s="1"/>
      <c r="N165" s="1"/>
      <c r="O165" s="29" t="str" cm="1">
        <f t="array" ref="O165">IFERROR(IF(indStart&lt;&gt;"",indStart,IF(indEnd&lt;&gt;"",plan_start_calculation,IF(d.id&lt;&gt;"",
                                                                                                        IF(OR(Dependency_Type="FS",Dependency_Type=""),fs_calculation,
                                                                                                        IF(Dependency_Type="SS",ss_calculation,
                                                                                                        plan_start_calculation)),""))),"")</f>
        <v/>
      </c>
      <c r="P165" s="29" t="str" cm="1">
        <f t="array" ref="P165">IFERROR(IF(indStart&lt;&gt;"",plan_end_calculation,IF(indEnd&lt;&gt;"", indEnd,IF(d.id&lt;&gt;"",
                                                                                                        IF(Dependency_Type="SF",sf_calculation,
                                                                                                        IF(Dependency_Type="FF",ff_calculation,
                                                                                                        plan_end_calculation)),""))),"")</f>
        <v/>
      </c>
      <c r="Q165" s="4"/>
      <c r="R165" s="4"/>
      <c r="S165" s="30" t="str">
        <f>IF(AND($Q165&lt;&gt;"",$R165&lt;&gt;""),NETWORKDAYS(Q165,R165,HolidaysTable[Holidays]),"")</f>
        <v/>
      </c>
      <c r="T165" s="30"/>
    </row>
    <row r="166" spans="2:20" x14ac:dyDescent="0.35">
      <c r="B166" s="1"/>
      <c r="E166" s="1"/>
      <c r="F166" s="1"/>
      <c r="G166" s="1"/>
      <c r="H166" s="1"/>
      <c r="I166" s="4"/>
      <c r="J166" s="4"/>
      <c r="K166" s="1"/>
      <c r="L166" s="1" t="s">
        <v>51</v>
      </c>
      <c r="M166" s="1"/>
      <c r="N166" s="1"/>
      <c r="O166" s="29" t="str" cm="1">
        <f t="array" ref="O166">IFERROR(IF(indStart&lt;&gt;"",indStart,IF(indEnd&lt;&gt;"",plan_start_calculation,IF(d.id&lt;&gt;"",
                                                                                                        IF(OR(Dependency_Type="FS",Dependency_Type=""),fs_calculation,
                                                                                                        IF(Dependency_Type="SS",ss_calculation,
                                                                                                        plan_start_calculation)),""))),"")</f>
        <v/>
      </c>
      <c r="P166" s="29" t="str" cm="1">
        <f t="array" ref="P166">IFERROR(IF(indStart&lt;&gt;"",plan_end_calculation,IF(indEnd&lt;&gt;"", indEnd,IF(d.id&lt;&gt;"",
                                                                                                        IF(Dependency_Type="SF",sf_calculation,
                                                                                                        IF(Dependency_Type="FF",ff_calculation,
                                                                                                        plan_end_calculation)),""))),"")</f>
        <v/>
      </c>
      <c r="Q166" s="4"/>
      <c r="R166" s="4"/>
      <c r="S166" s="30" t="str">
        <f>IF(AND($Q166&lt;&gt;"",$R166&lt;&gt;""),NETWORKDAYS(Q166,R166,HolidaysTable[Holidays]),"")</f>
        <v/>
      </c>
      <c r="T166" s="30"/>
    </row>
    <row r="167" spans="2:20" x14ac:dyDescent="0.35">
      <c r="B167" s="1"/>
      <c r="E167" s="1"/>
      <c r="F167" s="1"/>
      <c r="G167" s="1"/>
      <c r="H167" s="1"/>
      <c r="I167" s="4"/>
      <c r="J167" s="4"/>
      <c r="K167" s="1"/>
      <c r="L167" s="1" t="s">
        <v>51</v>
      </c>
      <c r="M167" s="1"/>
      <c r="N167" s="1"/>
      <c r="O167" s="29" t="str" cm="1">
        <f t="array" ref="O167">IFERROR(IF(indStart&lt;&gt;"",indStart,IF(indEnd&lt;&gt;"",plan_start_calculation,IF(d.id&lt;&gt;"",
                                                                                                        IF(OR(Dependency_Type="FS",Dependency_Type=""),fs_calculation,
                                                                                                        IF(Dependency_Type="SS",ss_calculation,
                                                                                                        plan_start_calculation)),""))),"")</f>
        <v/>
      </c>
      <c r="P167" s="29" t="str" cm="1">
        <f t="array" ref="P167">IFERROR(IF(indStart&lt;&gt;"",plan_end_calculation,IF(indEnd&lt;&gt;"", indEnd,IF(d.id&lt;&gt;"",
                                                                                                        IF(Dependency_Type="SF",sf_calculation,
                                                                                                        IF(Dependency_Type="FF",ff_calculation,
                                                                                                        plan_end_calculation)),""))),"")</f>
        <v/>
      </c>
      <c r="Q167" s="4"/>
      <c r="R167" s="4"/>
      <c r="S167" s="30" t="str">
        <f>IF(AND($Q167&lt;&gt;"",$R167&lt;&gt;""),NETWORKDAYS(Q167,R167,HolidaysTable[Holidays]),"")</f>
        <v/>
      </c>
      <c r="T167" s="30"/>
    </row>
    <row r="168" spans="2:20" x14ac:dyDescent="0.35">
      <c r="B168" s="1"/>
      <c r="E168" s="1"/>
      <c r="F168" s="1"/>
      <c r="G168" s="1"/>
      <c r="H168" s="1"/>
      <c r="I168" s="4"/>
      <c r="J168" s="4"/>
      <c r="K168" s="1"/>
      <c r="L168" s="1" t="s">
        <v>51</v>
      </c>
      <c r="M168" s="1"/>
      <c r="N168" s="1"/>
      <c r="O168" s="29" t="str" cm="1">
        <f t="array" ref="O168">IFERROR(IF(indStart&lt;&gt;"",indStart,IF(indEnd&lt;&gt;"",plan_start_calculation,IF(d.id&lt;&gt;"",
                                                                                                        IF(OR(Dependency_Type="FS",Dependency_Type=""),fs_calculation,
                                                                                                        IF(Dependency_Type="SS",ss_calculation,
                                                                                                        plan_start_calculation)),""))),"")</f>
        <v/>
      </c>
      <c r="P168" s="29" t="str" cm="1">
        <f t="array" ref="P168">IFERROR(IF(indStart&lt;&gt;"",plan_end_calculation,IF(indEnd&lt;&gt;"", indEnd,IF(d.id&lt;&gt;"",
                                                                                                        IF(Dependency_Type="SF",sf_calculation,
                                                                                                        IF(Dependency_Type="FF",ff_calculation,
                                                                                                        plan_end_calculation)),""))),"")</f>
        <v/>
      </c>
      <c r="Q168" s="4"/>
      <c r="R168" s="4"/>
      <c r="S168" s="30" t="str">
        <f>IF(AND($Q168&lt;&gt;"",$R168&lt;&gt;""),NETWORKDAYS(Q168,R168,HolidaysTable[Holidays]),"")</f>
        <v/>
      </c>
      <c r="T168" s="30"/>
    </row>
    <row r="169" spans="2:20" x14ac:dyDescent="0.35">
      <c r="B169" s="1"/>
      <c r="E169" s="1"/>
      <c r="F169" s="1"/>
      <c r="G169" s="1"/>
      <c r="H169" s="1"/>
      <c r="I169" s="4"/>
      <c r="J169" s="4"/>
      <c r="K169" s="1"/>
      <c r="L169" s="1" t="s">
        <v>51</v>
      </c>
      <c r="M169" s="1"/>
      <c r="N169" s="1"/>
      <c r="O169" s="29" t="str" cm="1">
        <f t="array" ref="O169">IFERROR(IF(indStart&lt;&gt;"",indStart,IF(indEnd&lt;&gt;"",plan_start_calculation,IF(d.id&lt;&gt;"",
                                                                                                        IF(OR(Dependency_Type="FS",Dependency_Type=""),fs_calculation,
                                                                                                        IF(Dependency_Type="SS",ss_calculation,
                                                                                                        plan_start_calculation)),""))),"")</f>
        <v/>
      </c>
      <c r="P169" s="29" t="str" cm="1">
        <f t="array" ref="P169">IFERROR(IF(indStart&lt;&gt;"",plan_end_calculation,IF(indEnd&lt;&gt;"", indEnd,IF(d.id&lt;&gt;"",
                                                                                                        IF(Dependency_Type="SF",sf_calculation,
                                                                                                        IF(Dependency_Type="FF",ff_calculation,
                                                                                                        plan_end_calculation)),""))),"")</f>
        <v/>
      </c>
      <c r="Q169" s="4"/>
      <c r="R169" s="4"/>
      <c r="S169" s="30" t="str">
        <f>IF(AND($Q169&lt;&gt;"",$R169&lt;&gt;""),NETWORKDAYS(Q169,R169,HolidaysTable[Holidays]),"")</f>
        <v/>
      </c>
      <c r="T169" s="30"/>
    </row>
    <row r="170" spans="2:20" x14ac:dyDescent="0.35">
      <c r="B170" s="1"/>
      <c r="E170" s="1"/>
      <c r="F170" s="1"/>
      <c r="G170" s="1"/>
      <c r="H170" s="1"/>
      <c r="I170" s="4"/>
      <c r="J170" s="4"/>
      <c r="K170" s="1"/>
      <c r="L170" s="1" t="s">
        <v>51</v>
      </c>
      <c r="M170" s="1"/>
      <c r="N170" s="1"/>
      <c r="O170" s="29" t="str" cm="1">
        <f t="array" ref="O170">IFERROR(IF(indStart&lt;&gt;"",indStart,IF(indEnd&lt;&gt;"",plan_start_calculation,IF(d.id&lt;&gt;"",
                                                                                                        IF(OR(Dependency_Type="FS",Dependency_Type=""),fs_calculation,
                                                                                                        IF(Dependency_Type="SS",ss_calculation,
                                                                                                        plan_start_calculation)),""))),"")</f>
        <v/>
      </c>
      <c r="P170" s="29" t="str" cm="1">
        <f t="array" ref="P170">IFERROR(IF(indStart&lt;&gt;"",plan_end_calculation,IF(indEnd&lt;&gt;"", indEnd,IF(d.id&lt;&gt;"",
                                                                                                        IF(Dependency_Type="SF",sf_calculation,
                                                                                                        IF(Dependency_Type="FF",ff_calculation,
                                                                                                        plan_end_calculation)),""))),"")</f>
        <v/>
      </c>
      <c r="Q170" s="4"/>
      <c r="R170" s="4"/>
      <c r="S170" s="30" t="str">
        <f>IF(AND($Q170&lt;&gt;"",$R170&lt;&gt;""),NETWORKDAYS(Q170,R170,HolidaysTable[Holidays]),"")</f>
        <v/>
      </c>
      <c r="T170" s="30"/>
    </row>
    <row r="171" spans="2:20" x14ac:dyDescent="0.35">
      <c r="B171" s="1"/>
      <c r="E171" s="1"/>
      <c r="F171" s="1"/>
      <c r="G171" s="1"/>
      <c r="H171" s="1"/>
      <c r="I171" s="4"/>
      <c r="J171" s="4"/>
      <c r="K171" s="1"/>
      <c r="L171" s="1" t="s">
        <v>51</v>
      </c>
      <c r="M171" s="1"/>
      <c r="N171" s="1"/>
      <c r="O171" s="29" t="str" cm="1">
        <f t="array" ref="O171">IFERROR(IF(indStart&lt;&gt;"",indStart,IF(indEnd&lt;&gt;"",plan_start_calculation,IF(d.id&lt;&gt;"",
                                                                                                        IF(OR(Dependency_Type="FS",Dependency_Type=""),fs_calculation,
                                                                                                        IF(Dependency_Type="SS",ss_calculation,
                                                                                                        plan_start_calculation)),""))),"")</f>
        <v/>
      </c>
      <c r="P171" s="29" t="str" cm="1">
        <f t="array" ref="P171">IFERROR(IF(indStart&lt;&gt;"",plan_end_calculation,IF(indEnd&lt;&gt;"", indEnd,IF(d.id&lt;&gt;"",
                                                                                                        IF(Dependency_Type="SF",sf_calculation,
                                                                                                        IF(Dependency_Type="FF",ff_calculation,
                                                                                                        plan_end_calculation)),""))),"")</f>
        <v/>
      </c>
      <c r="Q171" s="4"/>
      <c r="R171" s="4"/>
      <c r="S171" s="30" t="str">
        <f>IF(AND($Q171&lt;&gt;"",$R171&lt;&gt;""),NETWORKDAYS(Q171,R171,HolidaysTable[Holidays]),"")</f>
        <v/>
      </c>
      <c r="T171" s="30"/>
    </row>
    <row r="172" spans="2:20" x14ac:dyDescent="0.35">
      <c r="B172" s="1"/>
      <c r="E172" s="1"/>
      <c r="F172" s="1"/>
      <c r="G172" s="1"/>
      <c r="H172" s="1"/>
      <c r="I172" s="4"/>
      <c r="J172" s="4"/>
      <c r="K172" s="1"/>
      <c r="L172" s="1" t="s">
        <v>51</v>
      </c>
      <c r="M172" s="1"/>
      <c r="N172" s="1"/>
      <c r="O172" s="29" t="str" cm="1">
        <f t="array" ref="O172">IFERROR(IF(indStart&lt;&gt;"",indStart,IF(indEnd&lt;&gt;"",plan_start_calculation,IF(d.id&lt;&gt;"",
                                                                                                        IF(OR(Dependency_Type="FS",Dependency_Type=""),fs_calculation,
                                                                                                        IF(Dependency_Type="SS",ss_calculation,
                                                                                                        plan_start_calculation)),""))),"")</f>
        <v/>
      </c>
      <c r="P172" s="29" t="str" cm="1">
        <f t="array" ref="P172">IFERROR(IF(indStart&lt;&gt;"",plan_end_calculation,IF(indEnd&lt;&gt;"", indEnd,IF(d.id&lt;&gt;"",
                                                                                                        IF(Dependency_Type="SF",sf_calculation,
                                                                                                        IF(Dependency_Type="FF",ff_calculation,
                                                                                                        plan_end_calculation)),""))),"")</f>
        <v/>
      </c>
      <c r="Q172" s="4"/>
      <c r="R172" s="4"/>
      <c r="S172" s="30" t="str">
        <f>IF(AND($Q172&lt;&gt;"",$R172&lt;&gt;""),NETWORKDAYS(Q172,R172,HolidaysTable[Holidays]),"")</f>
        <v/>
      </c>
      <c r="T172" s="30"/>
    </row>
    <row r="173" spans="2:20" x14ac:dyDescent="0.35">
      <c r="B173" s="1"/>
      <c r="E173" s="1"/>
      <c r="F173" s="1"/>
      <c r="G173" s="1"/>
      <c r="H173" s="1"/>
      <c r="I173" s="4"/>
      <c r="J173" s="4"/>
      <c r="K173" s="1"/>
      <c r="L173" s="1" t="s">
        <v>51</v>
      </c>
      <c r="M173" s="1"/>
      <c r="N173" s="1"/>
      <c r="O173" s="29" t="str" cm="1">
        <f t="array" ref="O173">IFERROR(IF(indStart&lt;&gt;"",indStart,IF(indEnd&lt;&gt;"",plan_start_calculation,IF(d.id&lt;&gt;"",
                                                                                                        IF(OR(Dependency_Type="FS",Dependency_Type=""),fs_calculation,
                                                                                                        IF(Dependency_Type="SS",ss_calculation,
                                                                                                        plan_start_calculation)),""))),"")</f>
        <v/>
      </c>
      <c r="P173" s="29" t="str" cm="1">
        <f t="array" ref="P173">IFERROR(IF(indStart&lt;&gt;"",plan_end_calculation,IF(indEnd&lt;&gt;"", indEnd,IF(d.id&lt;&gt;"",
                                                                                                        IF(Dependency_Type="SF",sf_calculation,
                                                                                                        IF(Dependency_Type="FF",ff_calculation,
                                                                                                        plan_end_calculation)),""))),"")</f>
        <v/>
      </c>
      <c r="Q173" s="4"/>
      <c r="R173" s="4"/>
      <c r="S173" s="30" t="str">
        <f>IF(AND($Q173&lt;&gt;"",$R173&lt;&gt;""),NETWORKDAYS(Q173,R173,HolidaysTable[Holidays]),"")</f>
        <v/>
      </c>
      <c r="T173" s="30"/>
    </row>
    <row r="174" spans="2:20" x14ac:dyDescent="0.35">
      <c r="B174" s="1"/>
      <c r="E174" s="1"/>
      <c r="F174" s="1"/>
      <c r="G174" s="1"/>
      <c r="H174" s="1"/>
      <c r="I174" s="4"/>
      <c r="J174" s="4"/>
      <c r="K174" s="1"/>
      <c r="L174" s="1" t="s">
        <v>51</v>
      </c>
      <c r="M174" s="1"/>
      <c r="N174" s="1"/>
      <c r="O174" s="29" t="str" cm="1">
        <f t="array" ref="O174">IFERROR(IF(indStart&lt;&gt;"",indStart,IF(indEnd&lt;&gt;"",plan_start_calculation,IF(d.id&lt;&gt;"",
                                                                                                        IF(OR(Dependency_Type="FS",Dependency_Type=""),fs_calculation,
                                                                                                        IF(Dependency_Type="SS",ss_calculation,
                                                                                                        plan_start_calculation)),""))),"")</f>
        <v/>
      </c>
      <c r="P174" s="29" t="str" cm="1">
        <f t="array" ref="P174">IFERROR(IF(indStart&lt;&gt;"",plan_end_calculation,IF(indEnd&lt;&gt;"", indEnd,IF(d.id&lt;&gt;"",
                                                                                                        IF(Dependency_Type="SF",sf_calculation,
                                                                                                        IF(Dependency_Type="FF",ff_calculation,
                                                                                                        plan_end_calculation)),""))),"")</f>
        <v/>
      </c>
      <c r="Q174" s="4"/>
      <c r="R174" s="4"/>
      <c r="S174" s="30" t="str">
        <f>IF(AND($Q174&lt;&gt;"",$R174&lt;&gt;""),NETWORKDAYS(Q174,R174,HolidaysTable[Holidays]),"")</f>
        <v/>
      </c>
      <c r="T174" s="30"/>
    </row>
    <row r="175" spans="2:20" x14ac:dyDescent="0.35">
      <c r="B175" s="1"/>
      <c r="E175" s="1"/>
      <c r="F175" s="1"/>
      <c r="G175" s="1"/>
      <c r="H175" s="1"/>
      <c r="I175" s="4"/>
      <c r="J175" s="4"/>
      <c r="K175" s="1"/>
      <c r="L175" s="1" t="s">
        <v>51</v>
      </c>
      <c r="M175" s="1"/>
      <c r="N175" s="1"/>
      <c r="O175" s="29" t="str" cm="1">
        <f t="array" ref="O175">IFERROR(IF(indStart&lt;&gt;"",indStart,IF(indEnd&lt;&gt;"",plan_start_calculation,IF(d.id&lt;&gt;"",
                                                                                                        IF(OR(Dependency_Type="FS",Dependency_Type=""),fs_calculation,
                                                                                                        IF(Dependency_Type="SS",ss_calculation,
                                                                                                        plan_start_calculation)),""))),"")</f>
        <v/>
      </c>
      <c r="P175" s="29" t="str" cm="1">
        <f t="array" ref="P175">IFERROR(IF(indStart&lt;&gt;"",plan_end_calculation,IF(indEnd&lt;&gt;"", indEnd,IF(d.id&lt;&gt;"",
                                                                                                        IF(Dependency_Type="SF",sf_calculation,
                                                                                                        IF(Dependency_Type="FF",ff_calculation,
                                                                                                        plan_end_calculation)),""))),"")</f>
        <v/>
      </c>
      <c r="Q175" s="4"/>
      <c r="R175" s="4"/>
      <c r="S175" s="30" t="str">
        <f>IF(AND($Q175&lt;&gt;"",$R175&lt;&gt;""),NETWORKDAYS(Q175,R175,HolidaysTable[Holidays]),"")</f>
        <v/>
      </c>
      <c r="T175" s="30"/>
    </row>
    <row r="176" spans="2:20" x14ac:dyDescent="0.35">
      <c r="B176" s="1"/>
      <c r="E176" s="1"/>
      <c r="F176" s="1"/>
      <c r="G176" s="1"/>
      <c r="H176" s="1"/>
      <c r="I176" s="4"/>
      <c r="J176" s="4"/>
      <c r="K176" s="1"/>
      <c r="L176" s="1" t="s">
        <v>51</v>
      </c>
      <c r="M176" s="1"/>
      <c r="N176" s="1"/>
      <c r="O176" s="29" t="str" cm="1">
        <f t="array" ref="O176">IFERROR(IF(indStart&lt;&gt;"",indStart,IF(indEnd&lt;&gt;"",plan_start_calculation,IF(d.id&lt;&gt;"",
                                                                                                        IF(OR(Dependency_Type="FS",Dependency_Type=""),fs_calculation,
                                                                                                        IF(Dependency_Type="SS",ss_calculation,
                                                                                                        plan_start_calculation)),""))),"")</f>
        <v/>
      </c>
      <c r="P176" s="29" t="str" cm="1">
        <f t="array" ref="P176">IFERROR(IF(indStart&lt;&gt;"",plan_end_calculation,IF(indEnd&lt;&gt;"", indEnd,IF(d.id&lt;&gt;"",
                                                                                                        IF(Dependency_Type="SF",sf_calculation,
                                                                                                        IF(Dependency_Type="FF",ff_calculation,
                                                                                                        plan_end_calculation)),""))),"")</f>
        <v/>
      </c>
      <c r="Q176" s="4"/>
      <c r="R176" s="4"/>
      <c r="S176" s="30" t="str">
        <f>IF(AND($Q176&lt;&gt;"",$R176&lt;&gt;""),NETWORKDAYS(Q176,R176,HolidaysTable[Holidays]),"")</f>
        <v/>
      </c>
      <c r="T176" s="30"/>
    </row>
    <row r="177" spans="2:20" x14ac:dyDescent="0.35">
      <c r="B177" s="1"/>
      <c r="E177" s="1"/>
      <c r="F177" s="1"/>
      <c r="G177" s="1"/>
      <c r="H177" s="1"/>
      <c r="I177" s="4"/>
      <c r="J177" s="4"/>
      <c r="K177" s="1"/>
      <c r="L177" s="1" t="s">
        <v>51</v>
      </c>
      <c r="M177" s="1"/>
      <c r="N177" s="1"/>
      <c r="O177" s="29" t="str" cm="1">
        <f t="array" ref="O177">IFERROR(IF(indStart&lt;&gt;"",indStart,IF(indEnd&lt;&gt;"",plan_start_calculation,IF(d.id&lt;&gt;"",
                                                                                                        IF(OR(Dependency_Type="FS",Dependency_Type=""),fs_calculation,
                                                                                                        IF(Dependency_Type="SS",ss_calculation,
                                                                                                        plan_start_calculation)),""))),"")</f>
        <v/>
      </c>
      <c r="P177" s="29" t="str" cm="1">
        <f t="array" ref="P177">IFERROR(IF(indStart&lt;&gt;"",plan_end_calculation,IF(indEnd&lt;&gt;"", indEnd,IF(d.id&lt;&gt;"",
                                                                                                        IF(Dependency_Type="SF",sf_calculation,
                                                                                                        IF(Dependency_Type="FF",ff_calculation,
                                                                                                        plan_end_calculation)),""))),"")</f>
        <v/>
      </c>
      <c r="Q177" s="4"/>
      <c r="R177" s="4"/>
      <c r="S177" s="30" t="str">
        <f>IF(AND($Q177&lt;&gt;"",$R177&lt;&gt;""),NETWORKDAYS(Q177,R177,HolidaysTable[Holidays]),"")</f>
        <v/>
      </c>
      <c r="T177" s="30"/>
    </row>
    <row r="178" spans="2:20" x14ac:dyDescent="0.35">
      <c r="B178" s="1"/>
      <c r="E178" s="1"/>
      <c r="F178" s="1"/>
      <c r="G178" s="1"/>
      <c r="H178" s="1"/>
      <c r="I178" s="4"/>
      <c r="J178" s="4"/>
      <c r="K178" s="1"/>
      <c r="L178" s="1" t="s">
        <v>51</v>
      </c>
      <c r="M178" s="1"/>
      <c r="N178" s="1"/>
      <c r="O178" s="29" t="str" cm="1">
        <f t="array" ref="O178">IFERROR(IF(indStart&lt;&gt;"",indStart,IF(indEnd&lt;&gt;"",plan_start_calculation,IF(d.id&lt;&gt;"",
                                                                                                        IF(OR(Dependency_Type="FS",Dependency_Type=""),fs_calculation,
                                                                                                        IF(Dependency_Type="SS",ss_calculation,
                                                                                                        plan_start_calculation)),""))),"")</f>
        <v/>
      </c>
      <c r="P178" s="29" t="str" cm="1">
        <f t="array" ref="P178">IFERROR(IF(indStart&lt;&gt;"",plan_end_calculation,IF(indEnd&lt;&gt;"", indEnd,IF(d.id&lt;&gt;"",
                                                                                                        IF(Dependency_Type="SF",sf_calculation,
                                                                                                        IF(Dependency_Type="FF",ff_calculation,
                                                                                                        plan_end_calculation)),""))),"")</f>
        <v/>
      </c>
      <c r="Q178" s="4"/>
      <c r="R178" s="4"/>
      <c r="S178" s="30" t="str">
        <f>IF(AND($Q178&lt;&gt;"",$R178&lt;&gt;""),NETWORKDAYS(Q178,R178,HolidaysTable[Holidays]),"")</f>
        <v/>
      </c>
      <c r="T178" s="30"/>
    </row>
    <row r="179" spans="2:20" x14ac:dyDescent="0.35">
      <c r="B179" s="1"/>
      <c r="E179" s="1"/>
      <c r="F179" s="1"/>
      <c r="G179" s="1"/>
      <c r="H179" s="1"/>
      <c r="I179" s="4"/>
      <c r="J179" s="4"/>
      <c r="K179" s="1"/>
      <c r="L179" s="1" t="s">
        <v>51</v>
      </c>
      <c r="M179" s="1"/>
      <c r="N179" s="1"/>
      <c r="O179" s="29" t="str" cm="1">
        <f t="array" ref="O179">IFERROR(IF(indStart&lt;&gt;"",indStart,IF(indEnd&lt;&gt;"",plan_start_calculation,IF(d.id&lt;&gt;"",
                                                                                                        IF(OR(Dependency_Type="FS",Dependency_Type=""),fs_calculation,
                                                                                                        IF(Dependency_Type="SS",ss_calculation,
                                                                                                        plan_start_calculation)),""))),"")</f>
        <v/>
      </c>
      <c r="P179" s="29" t="str" cm="1">
        <f t="array" ref="P179">IFERROR(IF(indStart&lt;&gt;"",plan_end_calculation,IF(indEnd&lt;&gt;"", indEnd,IF(d.id&lt;&gt;"",
                                                                                                        IF(Dependency_Type="SF",sf_calculation,
                                                                                                        IF(Dependency_Type="FF",ff_calculation,
                                                                                                        plan_end_calculation)),""))),"")</f>
        <v/>
      </c>
      <c r="Q179" s="4"/>
      <c r="R179" s="4"/>
      <c r="S179" s="30" t="str">
        <f>IF(AND($Q179&lt;&gt;"",$R179&lt;&gt;""),NETWORKDAYS(Q179,R179,HolidaysTable[Holidays]),"")</f>
        <v/>
      </c>
      <c r="T179" s="30"/>
    </row>
    <row r="180" spans="2:20" x14ac:dyDescent="0.35">
      <c r="B180" s="1"/>
      <c r="E180" s="1"/>
      <c r="F180" s="1"/>
      <c r="G180" s="1"/>
      <c r="H180" s="1"/>
      <c r="I180" s="4"/>
      <c r="J180" s="4"/>
      <c r="K180" s="1"/>
      <c r="L180" s="1" t="s">
        <v>51</v>
      </c>
      <c r="M180" s="1"/>
      <c r="N180" s="1"/>
      <c r="O180" s="29" t="str" cm="1">
        <f t="array" ref="O180">IFERROR(IF(indStart&lt;&gt;"",indStart,IF(indEnd&lt;&gt;"",plan_start_calculation,IF(d.id&lt;&gt;"",
                                                                                                        IF(OR(Dependency_Type="FS",Dependency_Type=""),fs_calculation,
                                                                                                        IF(Dependency_Type="SS",ss_calculation,
                                                                                                        plan_start_calculation)),""))),"")</f>
        <v/>
      </c>
      <c r="P180" s="29" t="str" cm="1">
        <f t="array" ref="P180">IFERROR(IF(indStart&lt;&gt;"",plan_end_calculation,IF(indEnd&lt;&gt;"", indEnd,IF(d.id&lt;&gt;"",
                                                                                                        IF(Dependency_Type="SF",sf_calculation,
                                                                                                        IF(Dependency_Type="FF",ff_calculation,
                                                                                                        plan_end_calculation)),""))),"")</f>
        <v/>
      </c>
      <c r="Q180" s="4"/>
      <c r="R180" s="4"/>
      <c r="S180" s="30" t="str">
        <f>IF(AND($Q180&lt;&gt;"",$R180&lt;&gt;""),NETWORKDAYS(Q180,R180,HolidaysTable[Holidays]),"")</f>
        <v/>
      </c>
      <c r="T180" s="30"/>
    </row>
    <row r="181" spans="2:20" x14ac:dyDescent="0.35">
      <c r="B181" s="1"/>
      <c r="E181" s="1"/>
      <c r="F181" s="1"/>
      <c r="G181" s="1"/>
      <c r="H181" s="1"/>
      <c r="I181" s="4"/>
      <c r="J181" s="4"/>
      <c r="K181" s="1"/>
      <c r="L181" s="1" t="s">
        <v>51</v>
      </c>
      <c r="M181" s="1"/>
      <c r="N181" s="1"/>
      <c r="O181" s="29" t="str" cm="1">
        <f t="array" ref="O181">IFERROR(IF(indStart&lt;&gt;"",indStart,IF(indEnd&lt;&gt;"",plan_start_calculation,IF(d.id&lt;&gt;"",
                                                                                                        IF(OR(Dependency_Type="FS",Dependency_Type=""),fs_calculation,
                                                                                                        IF(Dependency_Type="SS",ss_calculation,
                                                                                                        plan_start_calculation)),""))),"")</f>
        <v/>
      </c>
      <c r="P181" s="29" t="str" cm="1">
        <f t="array" ref="P181">IFERROR(IF(indStart&lt;&gt;"",plan_end_calculation,IF(indEnd&lt;&gt;"", indEnd,IF(d.id&lt;&gt;"",
                                                                                                        IF(Dependency_Type="SF",sf_calculation,
                                                                                                        IF(Dependency_Type="FF",ff_calculation,
                                                                                                        plan_end_calculation)),""))),"")</f>
        <v/>
      </c>
      <c r="Q181" s="4"/>
      <c r="R181" s="4"/>
      <c r="S181" s="30" t="str">
        <f>IF(AND($Q181&lt;&gt;"",$R181&lt;&gt;""),NETWORKDAYS(Q181,R181,HolidaysTable[Holidays]),"")</f>
        <v/>
      </c>
      <c r="T181" s="30"/>
    </row>
    <row r="182" spans="2:20" x14ac:dyDescent="0.35">
      <c r="B182" s="1"/>
      <c r="E182" s="1"/>
      <c r="F182" s="1"/>
      <c r="G182" s="1"/>
      <c r="H182" s="1"/>
      <c r="I182" s="4"/>
      <c r="J182" s="4"/>
      <c r="K182" s="1"/>
      <c r="L182" s="1" t="s">
        <v>51</v>
      </c>
      <c r="M182" s="1"/>
      <c r="N182" s="1"/>
      <c r="O182" s="29" t="str" cm="1">
        <f t="array" ref="O182">IFERROR(IF(indStart&lt;&gt;"",indStart,IF(indEnd&lt;&gt;"",plan_start_calculation,IF(d.id&lt;&gt;"",
                                                                                                        IF(OR(Dependency_Type="FS",Dependency_Type=""),fs_calculation,
                                                                                                        IF(Dependency_Type="SS",ss_calculation,
                                                                                                        plan_start_calculation)),""))),"")</f>
        <v/>
      </c>
      <c r="P182" s="29" t="str" cm="1">
        <f t="array" ref="P182">IFERROR(IF(indStart&lt;&gt;"",plan_end_calculation,IF(indEnd&lt;&gt;"", indEnd,IF(d.id&lt;&gt;"",
                                                                                                        IF(Dependency_Type="SF",sf_calculation,
                                                                                                        IF(Dependency_Type="FF",ff_calculation,
                                                                                                        plan_end_calculation)),""))),"")</f>
        <v/>
      </c>
      <c r="Q182" s="4"/>
      <c r="R182" s="4"/>
      <c r="S182" s="30" t="str">
        <f>IF(AND($Q182&lt;&gt;"",$R182&lt;&gt;""),NETWORKDAYS(Q182,R182,HolidaysTable[Holidays]),"")</f>
        <v/>
      </c>
      <c r="T182" s="30"/>
    </row>
    <row r="183" spans="2:20" x14ac:dyDescent="0.35">
      <c r="B183" s="1"/>
      <c r="E183" s="1"/>
      <c r="F183" s="1"/>
      <c r="G183" s="1"/>
      <c r="H183" s="1"/>
      <c r="I183" s="4"/>
      <c r="J183" s="4"/>
      <c r="K183" s="1"/>
      <c r="L183" s="1" t="s">
        <v>51</v>
      </c>
      <c r="M183" s="1"/>
      <c r="N183" s="1"/>
      <c r="O183" s="29" t="str" cm="1">
        <f t="array" ref="O183">IFERROR(IF(indStart&lt;&gt;"",indStart,IF(indEnd&lt;&gt;"",plan_start_calculation,IF(d.id&lt;&gt;"",
                                                                                                        IF(OR(Dependency_Type="FS",Dependency_Type=""),fs_calculation,
                                                                                                        IF(Dependency_Type="SS",ss_calculation,
                                                                                                        plan_start_calculation)),""))),"")</f>
        <v/>
      </c>
      <c r="P183" s="29" t="str" cm="1">
        <f t="array" ref="P183">IFERROR(IF(indStart&lt;&gt;"",plan_end_calculation,IF(indEnd&lt;&gt;"", indEnd,IF(d.id&lt;&gt;"",
                                                                                                        IF(Dependency_Type="SF",sf_calculation,
                                                                                                        IF(Dependency_Type="FF",ff_calculation,
                                                                                                        plan_end_calculation)),""))),"")</f>
        <v/>
      </c>
      <c r="Q183" s="4"/>
      <c r="R183" s="4"/>
      <c r="S183" s="30" t="str">
        <f>IF(AND($Q183&lt;&gt;"",$R183&lt;&gt;""),NETWORKDAYS(Q183,R183,HolidaysTable[Holidays]),"")</f>
        <v/>
      </c>
      <c r="T183" s="30"/>
    </row>
    <row r="184" spans="2:20" x14ac:dyDescent="0.35">
      <c r="B184" s="1"/>
      <c r="E184" s="1"/>
      <c r="F184" s="1"/>
      <c r="G184" s="1"/>
      <c r="H184" s="1"/>
      <c r="I184" s="4"/>
      <c r="J184" s="4"/>
      <c r="K184" s="1"/>
      <c r="L184" s="1" t="s">
        <v>51</v>
      </c>
      <c r="M184" s="1"/>
      <c r="N184" s="1"/>
      <c r="O184" s="29" t="str" cm="1">
        <f t="array" ref="O184">IFERROR(IF(indStart&lt;&gt;"",indStart,IF(indEnd&lt;&gt;"",plan_start_calculation,IF(d.id&lt;&gt;"",
                                                                                                        IF(OR(Dependency_Type="FS",Dependency_Type=""),fs_calculation,
                                                                                                        IF(Dependency_Type="SS",ss_calculation,
                                                                                                        plan_start_calculation)),""))),"")</f>
        <v/>
      </c>
      <c r="P184" s="29" t="str" cm="1">
        <f t="array" ref="P184">IFERROR(IF(indStart&lt;&gt;"",plan_end_calculation,IF(indEnd&lt;&gt;"", indEnd,IF(d.id&lt;&gt;"",
                                                                                                        IF(Dependency_Type="SF",sf_calculation,
                                                                                                        IF(Dependency_Type="FF",ff_calculation,
                                                                                                        plan_end_calculation)),""))),"")</f>
        <v/>
      </c>
      <c r="Q184" s="4"/>
      <c r="R184" s="4"/>
      <c r="S184" s="30" t="str">
        <f>IF(AND($Q184&lt;&gt;"",$R184&lt;&gt;""),NETWORKDAYS(Q184,R184,HolidaysTable[Holidays]),"")</f>
        <v/>
      </c>
      <c r="T184" s="30"/>
    </row>
    <row r="185" spans="2:20" x14ac:dyDescent="0.35">
      <c r="B185" s="1"/>
      <c r="E185" s="1"/>
      <c r="F185" s="1"/>
      <c r="G185" s="1"/>
      <c r="H185" s="1"/>
      <c r="I185" s="4"/>
      <c r="J185" s="4"/>
      <c r="K185" s="1"/>
      <c r="L185" s="1" t="s">
        <v>51</v>
      </c>
      <c r="M185" s="1"/>
      <c r="N185" s="1"/>
      <c r="O185" s="29" t="str" cm="1">
        <f t="array" ref="O185">IFERROR(IF(indStart&lt;&gt;"",indStart,IF(indEnd&lt;&gt;"",plan_start_calculation,IF(d.id&lt;&gt;"",
                                                                                                        IF(OR(Dependency_Type="FS",Dependency_Type=""),fs_calculation,
                                                                                                        IF(Dependency_Type="SS",ss_calculation,
                                                                                                        plan_start_calculation)),""))),"")</f>
        <v/>
      </c>
      <c r="P185" s="29" t="str" cm="1">
        <f t="array" ref="P185">IFERROR(IF(indStart&lt;&gt;"",plan_end_calculation,IF(indEnd&lt;&gt;"", indEnd,IF(d.id&lt;&gt;"",
                                                                                                        IF(Dependency_Type="SF",sf_calculation,
                                                                                                        IF(Dependency_Type="FF",ff_calculation,
                                                                                                        plan_end_calculation)),""))),"")</f>
        <v/>
      </c>
      <c r="Q185" s="4"/>
      <c r="R185" s="4"/>
      <c r="S185" s="30" t="str">
        <f>IF(AND($Q185&lt;&gt;"",$R185&lt;&gt;""),NETWORKDAYS(Q185,R185,HolidaysTable[Holidays]),"")</f>
        <v/>
      </c>
      <c r="T185" s="30"/>
    </row>
    <row r="186" spans="2:20" x14ac:dyDescent="0.35">
      <c r="B186" s="1"/>
      <c r="E186" s="1"/>
      <c r="F186" s="1"/>
      <c r="G186" s="1"/>
      <c r="H186" s="1"/>
      <c r="I186" s="4"/>
      <c r="J186" s="4"/>
      <c r="K186" s="1"/>
      <c r="L186" s="1" t="s">
        <v>51</v>
      </c>
      <c r="M186" s="1"/>
      <c r="N186" s="1"/>
      <c r="O186" s="29" t="str" cm="1">
        <f t="array" ref="O186">IFERROR(IF(indStart&lt;&gt;"",indStart,IF(indEnd&lt;&gt;"",plan_start_calculation,IF(d.id&lt;&gt;"",
                                                                                                        IF(OR(Dependency_Type="FS",Dependency_Type=""),fs_calculation,
                                                                                                        IF(Dependency_Type="SS",ss_calculation,
                                                                                                        plan_start_calculation)),""))),"")</f>
        <v/>
      </c>
      <c r="P186" s="29" t="str" cm="1">
        <f t="array" ref="P186">IFERROR(IF(indStart&lt;&gt;"",plan_end_calculation,IF(indEnd&lt;&gt;"", indEnd,IF(d.id&lt;&gt;"",
                                                                                                        IF(Dependency_Type="SF",sf_calculation,
                                                                                                        IF(Dependency_Type="FF",ff_calculation,
                                                                                                        plan_end_calculation)),""))),"")</f>
        <v/>
      </c>
      <c r="Q186" s="4"/>
      <c r="R186" s="4"/>
      <c r="S186" s="30" t="str">
        <f>IF(AND($Q186&lt;&gt;"",$R186&lt;&gt;""),NETWORKDAYS(Q186,R186,HolidaysTable[Holidays]),"")</f>
        <v/>
      </c>
      <c r="T186" s="30"/>
    </row>
    <row r="187" spans="2:20" x14ac:dyDescent="0.35">
      <c r="B187" s="1"/>
      <c r="E187" s="1"/>
      <c r="F187" s="1"/>
      <c r="G187" s="1"/>
      <c r="H187" s="1"/>
      <c r="I187" s="4"/>
      <c r="J187" s="4"/>
      <c r="K187" s="1"/>
      <c r="L187" s="1" t="s">
        <v>51</v>
      </c>
      <c r="M187" s="1"/>
      <c r="N187" s="1"/>
      <c r="O187" s="29" t="str" cm="1">
        <f t="array" ref="O187">IFERROR(IF(indStart&lt;&gt;"",indStart,IF(indEnd&lt;&gt;"",plan_start_calculation,IF(d.id&lt;&gt;"",
                                                                                                        IF(OR(Dependency_Type="FS",Dependency_Type=""),fs_calculation,
                                                                                                        IF(Dependency_Type="SS",ss_calculation,
                                                                                                        plan_start_calculation)),""))),"")</f>
        <v/>
      </c>
      <c r="P187" s="29" t="str" cm="1">
        <f t="array" ref="P187">IFERROR(IF(indStart&lt;&gt;"",plan_end_calculation,IF(indEnd&lt;&gt;"", indEnd,IF(d.id&lt;&gt;"",
                                                                                                        IF(Dependency_Type="SF",sf_calculation,
                                                                                                        IF(Dependency_Type="FF",ff_calculation,
                                                                                                        plan_end_calculation)),""))),"")</f>
        <v/>
      </c>
      <c r="Q187" s="4"/>
      <c r="R187" s="4"/>
      <c r="S187" s="30" t="str">
        <f>IF(AND($Q187&lt;&gt;"",$R187&lt;&gt;""),NETWORKDAYS(Q187,R187,HolidaysTable[Holidays]),"")</f>
        <v/>
      </c>
      <c r="T187" s="30"/>
    </row>
    <row r="188" spans="2:20" x14ac:dyDescent="0.35">
      <c r="B188" s="1"/>
      <c r="E188" s="1"/>
      <c r="F188" s="1"/>
      <c r="G188" s="1"/>
      <c r="H188" s="1"/>
      <c r="I188" s="4"/>
      <c r="J188" s="4"/>
      <c r="K188" s="1"/>
      <c r="L188" s="1" t="s">
        <v>51</v>
      </c>
      <c r="M188" s="1"/>
      <c r="N188" s="1"/>
      <c r="O188" s="29" t="str" cm="1">
        <f t="array" ref="O188">IFERROR(IF(indStart&lt;&gt;"",indStart,IF(indEnd&lt;&gt;"",plan_start_calculation,IF(d.id&lt;&gt;"",
                                                                                                        IF(OR(Dependency_Type="FS",Dependency_Type=""),fs_calculation,
                                                                                                        IF(Dependency_Type="SS",ss_calculation,
                                                                                                        plan_start_calculation)),""))),"")</f>
        <v/>
      </c>
      <c r="P188" s="29" t="str" cm="1">
        <f t="array" ref="P188">IFERROR(IF(indStart&lt;&gt;"",plan_end_calculation,IF(indEnd&lt;&gt;"", indEnd,IF(d.id&lt;&gt;"",
                                                                                                        IF(Dependency_Type="SF",sf_calculation,
                                                                                                        IF(Dependency_Type="FF",ff_calculation,
                                                                                                        plan_end_calculation)),""))),"")</f>
        <v/>
      </c>
      <c r="Q188" s="4"/>
      <c r="R188" s="4"/>
      <c r="S188" s="30" t="str">
        <f>IF(AND($Q188&lt;&gt;"",$R188&lt;&gt;""),NETWORKDAYS(Q188,R188,HolidaysTable[Holidays]),"")</f>
        <v/>
      </c>
      <c r="T188" s="30"/>
    </row>
    <row r="189" spans="2:20" x14ac:dyDescent="0.35">
      <c r="B189" s="1"/>
      <c r="E189" s="1"/>
      <c r="F189" s="1"/>
      <c r="G189" s="1"/>
      <c r="H189" s="1"/>
      <c r="I189" s="4"/>
      <c r="J189" s="4"/>
      <c r="K189" s="1"/>
      <c r="L189" s="1" t="s">
        <v>51</v>
      </c>
      <c r="M189" s="1"/>
      <c r="N189" s="1"/>
      <c r="O189" s="29" t="str" cm="1">
        <f t="array" ref="O189">IFERROR(IF(indStart&lt;&gt;"",indStart,IF(indEnd&lt;&gt;"",plan_start_calculation,IF(d.id&lt;&gt;"",
                                                                                                        IF(OR(Dependency_Type="FS",Dependency_Type=""),fs_calculation,
                                                                                                        IF(Dependency_Type="SS",ss_calculation,
                                                                                                        plan_start_calculation)),""))),"")</f>
        <v/>
      </c>
      <c r="P189" s="29" t="str" cm="1">
        <f t="array" ref="P189">IFERROR(IF(indStart&lt;&gt;"",plan_end_calculation,IF(indEnd&lt;&gt;"", indEnd,IF(d.id&lt;&gt;"",
                                                                                                        IF(Dependency_Type="SF",sf_calculation,
                                                                                                        IF(Dependency_Type="FF",ff_calculation,
                                                                                                        plan_end_calculation)),""))),"")</f>
        <v/>
      </c>
      <c r="Q189" s="4"/>
      <c r="R189" s="4"/>
      <c r="S189" s="30" t="str">
        <f>IF(AND($Q189&lt;&gt;"",$R189&lt;&gt;""),NETWORKDAYS(Q189,R189,HolidaysTable[Holidays]),"")</f>
        <v/>
      </c>
      <c r="T189" s="30"/>
    </row>
    <row r="190" spans="2:20" x14ac:dyDescent="0.35">
      <c r="B190" s="1"/>
      <c r="E190" s="1"/>
      <c r="F190" s="1"/>
      <c r="G190" s="1"/>
      <c r="H190" s="1"/>
      <c r="I190" s="4"/>
      <c r="J190" s="4"/>
      <c r="K190" s="1"/>
      <c r="L190" s="1" t="s">
        <v>51</v>
      </c>
      <c r="M190" s="1"/>
      <c r="N190" s="1"/>
      <c r="O190" s="29" t="str" cm="1">
        <f t="array" ref="O190">IFERROR(IF(indStart&lt;&gt;"",indStart,IF(indEnd&lt;&gt;"",plan_start_calculation,IF(d.id&lt;&gt;"",
                                                                                                        IF(OR(Dependency_Type="FS",Dependency_Type=""),fs_calculation,
                                                                                                        IF(Dependency_Type="SS",ss_calculation,
                                                                                                        plan_start_calculation)),""))),"")</f>
        <v/>
      </c>
      <c r="P190" s="29" t="str" cm="1">
        <f t="array" ref="P190">IFERROR(IF(indStart&lt;&gt;"",plan_end_calculation,IF(indEnd&lt;&gt;"", indEnd,IF(d.id&lt;&gt;"",
                                                                                                        IF(Dependency_Type="SF",sf_calculation,
                                                                                                        IF(Dependency_Type="FF",ff_calculation,
                                                                                                        plan_end_calculation)),""))),"")</f>
        <v/>
      </c>
      <c r="Q190" s="4"/>
      <c r="R190" s="4"/>
      <c r="S190" s="30" t="str">
        <f>IF(AND($Q190&lt;&gt;"",$R190&lt;&gt;""),NETWORKDAYS(Q190,R190,HolidaysTable[Holidays]),"")</f>
        <v/>
      </c>
      <c r="T190" s="30"/>
    </row>
    <row r="191" spans="2:20" x14ac:dyDescent="0.35">
      <c r="B191" s="1"/>
      <c r="E191" s="1"/>
      <c r="F191" s="1"/>
      <c r="G191" s="1"/>
      <c r="H191" s="1"/>
      <c r="I191" s="4"/>
      <c r="J191" s="4"/>
      <c r="K191" s="1"/>
      <c r="L191" s="1" t="s">
        <v>51</v>
      </c>
      <c r="M191" s="1"/>
      <c r="N191" s="1"/>
      <c r="O191" s="29" t="str" cm="1">
        <f t="array" ref="O191">IFERROR(IF(indStart&lt;&gt;"",indStart,IF(indEnd&lt;&gt;"",plan_start_calculation,IF(d.id&lt;&gt;"",
                                                                                                        IF(OR(Dependency_Type="FS",Dependency_Type=""),fs_calculation,
                                                                                                        IF(Dependency_Type="SS",ss_calculation,
                                                                                                        plan_start_calculation)),""))),"")</f>
        <v/>
      </c>
      <c r="P191" s="29" t="str" cm="1">
        <f t="array" ref="P191">IFERROR(IF(indStart&lt;&gt;"",plan_end_calculation,IF(indEnd&lt;&gt;"", indEnd,IF(d.id&lt;&gt;"",
                                                                                                        IF(Dependency_Type="SF",sf_calculation,
                                                                                                        IF(Dependency_Type="FF",ff_calculation,
                                                                                                        plan_end_calculation)),""))),"")</f>
        <v/>
      </c>
      <c r="Q191" s="4"/>
      <c r="R191" s="4"/>
      <c r="S191" s="30" t="str">
        <f>IF(AND($Q191&lt;&gt;"",$R191&lt;&gt;""),NETWORKDAYS(Q191,R191,HolidaysTable[Holidays]),"")</f>
        <v/>
      </c>
      <c r="T191" s="30"/>
    </row>
    <row r="192" spans="2:20" x14ac:dyDescent="0.35">
      <c r="B192" s="1"/>
      <c r="E192" s="1"/>
      <c r="F192" s="1"/>
      <c r="G192" s="1"/>
      <c r="H192" s="1"/>
      <c r="I192" s="4"/>
      <c r="J192" s="4"/>
      <c r="K192" s="1"/>
      <c r="L192" s="1" t="s">
        <v>51</v>
      </c>
      <c r="M192" s="1"/>
      <c r="N192" s="1"/>
      <c r="O192" s="29" t="str" cm="1">
        <f t="array" ref="O192">IFERROR(IF(indStart&lt;&gt;"",indStart,IF(indEnd&lt;&gt;"",plan_start_calculation,IF(d.id&lt;&gt;"",
                                                                                                        IF(OR(Dependency_Type="FS",Dependency_Type=""),fs_calculation,
                                                                                                        IF(Dependency_Type="SS",ss_calculation,
                                                                                                        plan_start_calculation)),""))),"")</f>
        <v/>
      </c>
      <c r="P192" s="29" t="str" cm="1">
        <f t="array" ref="P192">IFERROR(IF(indStart&lt;&gt;"",plan_end_calculation,IF(indEnd&lt;&gt;"", indEnd,IF(d.id&lt;&gt;"",
                                                                                                        IF(Dependency_Type="SF",sf_calculation,
                                                                                                        IF(Dependency_Type="FF",ff_calculation,
                                                                                                        plan_end_calculation)),""))),"")</f>
        <v/>
      </c>
      <c r="Q192" s="4"/>
      <c r="R192" s="4"/>
      <c r="S192" s="30" t="str">
        <f>IF(AND($Q192&lt;&gt;"",$R192&lt;&gt;""),NETWORKDAYS(Q192,R192,HolidaysTable[Holidays]),"")</f>
        <v/>
      </c>
      <c r="T192" s="30"/>
    </row>
    <row r="193" spans="2:20" x14ac:dyDescent="0.35">
      <c r="B193" s="1"/>
      <c r="E193" s="1"/>
      <c r="F193" s="1"/>
      <c r="G193" s="1"/>
      <c r="H193" s="1"/>
      <c r="I193" s="4"/>
      <c r="J193" s="4"/>
      <c r="K193" s="1"/>
      <c r="L193" s="1" t="s">
        <v>51</v>
      </c>
      <c r="M193" s="1"/>
      <c r="N193" s="1"/>
      <c r="O193" s="29" t="str" cm="1">
        <f t="array" ref="O193">IFERROR(IF(indStart&lt;&gt;"",indStart,IF(indEnd&lt;&gt;"",plan_start_calculation,IF(d.id&lt;&gt;"",
                                                                                                        IF(OR(Dependency_Type="FS",Dependency_Type=""),fs_calculation,
                                                                                                        IF(Dependency_Type="SS",ss_calculation,
                                                                                                        plan_start_calculation)),""))),"")</f>
        <v/>
      </c>
      <c r="P193" s="29" t="str" cm="1">
        <f t="array" ref="P193">IFERROR(IF(indStart&lt;&gt;"",plan_end_calculation,IF(indEnd&lt;&gt;"", indEnd,IF(d.id&lt;&gt;"",
                                                                                                        IF(Dependency_Type="SF",sf_calculation,
                                                                                                        IF(Dependency_Type="FF",ff_calculation,
                                                                                                        plan_end_calculation)),""))),"")</f>
        <v/>
      </c>
      <c r="Q193" s="4"/>
      <c r="R193" s="4"/>
      <c r="S193" s="30" t="str">
        <f>IF(AND($Q193&lt;&gt;"",$R193&lt;&gt;""),NETWORKDAYS(Q193,R193,HolidaysTable[Holidays]),"")</f>
        <v/>
      </c>
      <c r="T193" s="30"/>
    </row>
    <row r="194" spans="2:20" x14ac:dyDescent="0.35">
      <c r="B194" s="1"/>
      <c r="E194" s="1"/>
      <c r="F194" s="1"/>
      <c r="G194" s="1"/>
      <c r="H194" s="1"/>
      <c r="I194" s="4"/>
      <c r="J194" s="4"/>
      <c r="K194" s="1"/>
      <c r="L194" s="1" t="s">
        <v>51</v>
      </c>
      <c r="M194" s="1"/>
      <c r="N194" s="1"/>
      <c r="O194" s="29" t="str" cm="1">
        <f t="array" ref="O194">IFERROR(IF(indStart&lt;&gt;"",indStart,IF(indEnd&lt;&gt;"",plan_start_calculation,IF(d.id&lt;&gt;"",
                                                                                                        IF(OR(Dependency_Type="FS",Dependency_Type=""),fs_calculation,
                                                                                                        IF(Dependency_Type="SS",ss_calculation,
                                                                                                        plan_start_calculation)),""))),"")</f>
        <v/>
      </c>
      <c r="P194" s="29" t="str" cm="1">
        <f t="array" ref="P194">IFERROR(IF(indStart&lt;&gt;"",plan_end_calculation,IF(indEnd&lt;&gt;"", indEnd,IF(d.id&lt;&gt;"",
                                                                                                        IF(Dependency_Type="SF",sf_calculation,
                                                                                                        IF(Dependency_Type="FF",ff_calculation,
                                                                                                        plan_end_calculation)),""))),"")</f>
        <v/>
      </c>
      <c r="Q194" s="4"/>
      <c r="R194" s="4"/>
      <c r="S194" s="30" t="str">
        <f>IF(AND($Q194&lt;&gt;"",$R194&lt;&gt;""),NETWORKDAYS(Q194,R194,HolidaysTable[Holidays]),"")</f>
        <v/>
      </c>
      <c r="T194" s="30"/>
    </row>
    <row r="195" spans="2:20" x14ac:dyDescent="0.35">
      <c r="B195" s="1"/>
      <c r="E195" s="1"/>
      <c r="F195" s="1"/>
      <c r="G195" s="1"/>
      <c r="H195" s="1"/>
      <c r="I195" s="4"/>
      <c r="J195" s="4"/>
      <c r="K195" s="1"/>
      <c r="L195" s="1" t="s">
        <v>51</v>
      </c>
      <c r="M195" s="1"/>
      <c r="N195" s="1"/>
      <c r="O195" s="29" t="str" cm="1">
        <f t="array" ref="O195">IFERROR(IF(indStart&lt;&gt;"",indStart,IF(indEnd&lt;&gt;"",plan_start_calculation,IF(d.id&lt;&gt;"",
                                                                                                        IF(OR(Dependency_Type="FS",Dependency_Type=""),fs_calculation,
                                                                                                        IF(Dependency_Type="SS",ss_calculation,
                                                                                                        plan_start_calculation)),""))),"")</f>
        <v/>
      </c>
      <c r="P195" s="29" t="str" cm="1">
        <f t="array" ref="P195">IFERROR(IF(indStart&lt;&gt;"",plan_end_calculation,IF(indEnd&lt;&gt;"", indEnd,IF(d.id&lt;&gt;"",
                                                                                                        IF(Dependency_Type="SF",sf_calculation,
                                                                                                        IF(Dependency_Type="FF",ff_calculation,
                                                                                                        plan_end_calculation)),""))),"")</f>
        <v/>
      </c>
      <c r="Q195" s="4"/>
      <c r="R195" s="4"/>
      <c r="S195" s="30" t="str">
        <f>IF(AND($Q195&lt;&gt;"",$R195&lt;&gt;""),NETWORKDAYS(Q195,R195,HolidaysTable[Holidays]),"")</f>
        <v/>
      </c>
      <c r="T195" s="30"/>
    </row>
    <row r="196" spans="2:20" x14ac:dyDescent="0.35">
      <c r="B196" s="1"/>
      <c r="E196" s="1"/>
      <c r="F196" s="1"/>
      <c r="G196" s="1"/>
      <c r="H196" s="1"/>
      <c r="I196" s="4"/>
      <c r="J196" s="4"/>
      <c r="K196" s="1"/>
      <c r="L196" s="1" t="s">
        <v>51</v>
      </c>
      <c r="M196" s="1"/>
      <c r="N196" s="1"/>
      <c r="O196" s="29" t="str" cm="1">
        <f t="array" ref="O196">IFERROR(IF(indStart&lt;&gt;"",indStart,IF(indEnd&lt;&gt;"",plan_start_calculation,IF(d.id&lt;&gt;"",
                                                                                                        IF(OR(Dependency_Type="FS",Dependency_Type=""),fs_calculation,
                                                                                                        IF(Dependency_Type="SS",ss_calculation,
                                                                                                        plan_start_calculation)),""))),"")</f>
        <v/>
      </c>
      <c r="P196" s="29" t="str" cm="1">
        <f t="array" ref="P196">IFERROR(IF(indStart&lt;&gt;"",plan_end_calculation,IF(indEnd&lt;&gt;"", indEnd,IF(d.id&lt;&gt;"",
                                                                                                        IF(Dependency_Type="SF",sf_calculation,
                                                                                                        IF(Dependency_Type="FF",ff_calculation,
                                                                                                        plan_end_calculation)),""))),"")</f>
        <v/>
      </c>
      <c r="Q196" s="4"/>
      <c r="R196" s="4"/>
      <c r="S196" s="30" t="str">
        <f>IF(AND($Q196&lt;&gt;"",$R196&lt;&gt;""),NETWORKDAYS(Q196,R196,HolidaysTable[Holidays]),"")</f>
        <v/>
      </c>
      <c r="T196" s="30"/>
    </row>
    <row r="197" spans="2:20" x14ac:dyDescent="0.35">
      <c r="B197" s="1"/>
      <c r="E197" s="1"/>
      <c r="F197" s="1"/>
      <c r="G197" s="1"/>
      <c r="H197" s="1"/>
      <c r="I197" s="4"/>
      <c r="J197" s="4"/>
      <c r="K197" s="1"/>
      <c r="L197" s="1" t="s">
        <v>51</v>
      </c>
      <c r="M197" s="1"/>
      <c r="N197" s="1"/>
      <c r="O197" s="29" t="str" cm="1">
        <f t="array" ref="O197">IFERROR(IF(indStart&lt;&gt;"",indStart,IF(indEnd&lt;&gt;"",plan_start_calculation,IF(d.id&lt;&gt;"",
                                                                                                        IF(OR(Dependency_Type="FS",Dependency_Type=""),fs_calculation,
                                                                                                        IF(Dependency_Type="SS",ss_calculation,
                                                                                                        plan_start_calculation)),""))),"")</f>
        <v/>
      </c>
      <c r="P197" s="29" t="str" cm="1">
        <f t="array" ref="P197">IFERROR(IF(indStart&lt;&gt;"",plan_end_calculation,IF(indEnd&lt;&gt;"", indEnd,IF(d.id&lt;&gt;"",
                                                                                                        IF(Dependency_Type="SF",sf_calculation,
                                                                                                        IF(Dependency_Type="FF",ff_calculation,
                                                                                                        plan_end_calculation)),""))),"")</f>
        <v/>
      </c>
      <c r="Q197" s="4"/>
      <c r="R197" s="4"/>
      <c r="S197" s="30" t="str">
        <f>IF(AND($Q197&lt;&gt;"",$R197&lt;&gt;""),NETWORKDAYS(Q197,R197,HolidaysTable[Holidays]),"")</f>
        <v/>
      </c>
      <c r="T197" s="30"/>
    </row>
    <row r="198" spans="2:20" x14ac:dyDescent="0.35">
      <c r="B198" s="1"/>
      <c r="E198" s="1"/>
      <c r="F198" s="1"/>
      <c r="G198" s="1"/>
      <c r="H198" s="1"/>
      <c r="I198" s="4"/>
      <c r="J198" s="4"/>
      <c r="K198" s="1"/>
      <c r="L198" s="1" t="s">
        <v>51</v>
      </c>
      <c r="M198" s="1"/>
      <c r="N198" s="1"/>
      <c r="O198" s="29" t="str" cm="1">
        <f t="array" ref="O198">IFERROR(IF(indStart&lt;&gt;"",indStart,IF(indEnd&lt;&gt;"",plan_start_calculation,IF(d.id&lt;&gt;"",
                                                                                                        IF(OR(Dependency_Type="FS",Dependency_Type=""),fs_calculation,
                                                                                                        IF(Dependency_Type="SS",ss_calculation,
                                                                                                        plan_start_calculation)),""))),"")</f>
        <v/>
      </c>
      <c r="P198" s="29" t="str" cm="1">
        <f t="array" ref="P198">IFERROR(IF(indStart&lt;&gt;"",plan_end_calculation,IF(indEnd&lt;&gt;"", indEnd,IF(d.id&lt;&gt;"",
                                                                                                        IF(Dependency_Type="SF",sf_calculation,
                                                                                                        IF(Dependency_Type="FF",ff_calculation,
                                                                                                        plan_end_calculation)),""))),"")</f>
        <v/>
      </c>
      <c r="Q198" s="4"/>
      <c r="R198" s="4"/>
      <c r="S198" s="30" t="str">
        <f>IF(AND($Q198&lt;&gt;"",$R198&lt;&gt;""),NETWORKDAYS(Q198,R198,HolidaysTable[Holidays]),"")</f>
        <v/>
      </c>
      <c r="T198" s="30"/>
    </row>
    <row r="199" spans="2:20" x14ac:dyDescent="0.35">
      <c r="B199" s="1"/>
      <c r="E199" s="1"/>
      <c r="F199" s="1"/>
      <c r="G199" s="1"/>
      <c r="H199" s="1"/>
      <c r="I199" s="4"/>
      <c r="J199" s="4"/>
      <c r="K199" s="1"/>
      <c r="L199" s="1" t="s">
        <v>51</v>
      </c>
      <c r="M199" s="1"/>
      <c r="N199" s="1"/>
      <c r="O199" s="29" t="str" cm="1">
        <f t="array" ref="O199">IFERROR(IF(indStart&lt;&gt;"",indStart,IF(indEnd&lt;&gt;"",plan_start_calculation,IF(d.id&lt;&gt;"",
                                                                                                        IF(OR(Dependency_Type="FS",Dependency_Type=""),fs_calculation,
                                                                                                        IF(Dependency_Type="SS",ss_calculation,
                                                                                                        plan_start_calculation)),""))),"")</f>
        <v/>
      </c>
      <c r="P199" s="29" t="str" cm="1">
        <f t="array" ref="P199">IFERROR(IF(indStart&lt;&gt;"",plan_end_calculation,IF(indEnd&lt;&gt;"", indEnd,IF(d.id&lt;&gt;"",
                                                                                                        IF(Dependency_Type="SF",sf_calculation,
                                                                                                        IF(Dependency_Type="FF",ff_calculation,
                                                                                                        plan_end_calculation)),""))),"")</f>
        <v/>
      </c>
      <c r="Q199" s="4"/>
      <c r="R199" s="4"/>
      <c r="S199" s="30" t="str">
        <f>IF(AND($Q199&lt;&gt;"",$R199&lt;&gt;""),NETWORKDAYS(Q199,R199,HolidaysTable[Holidays]),"")</f>
        <v/>
      </c>
      <c r="T199" s="30"/>
    </row>
    <row r="200" spans="2:20" x14ac:dyDescent="0.35">
      <c r="B200" s="1"/>
      <c r="E200" s="1"/>
      <c r="F200" s="1"/>
      <c r="G200" s="1"/>
      <c r="H200" s="1"/>
      <c r="I200" s="4"/>
      <c r="J200" s="4"/>
      <c r="K200" s="1"/>
      <c r="L200" s="1" t="s">
        <v>51</v>
      </c>
      <c r="M200" s="1"/>
      <c r="N200" s="1"/>
      <c r="O200" s="29" t="str" cm="1">
        <f t="array" ref="O200">IFERROR(IF(indStart&lt;&gt;"",indStart,IF(indEnd&lt;&gt;"",plan_start_calculation,IF(d.id&lt;&gt;"",
                                                                                                        IF(OR(Dependency_Type="FS",Dependency_Type=""),fs_calculation,
                                                                                                        IF(Dependency_Type="SS",ss_calculation,
                                                                                                        plan_start_calculation)),""))),"")</f>
        <v/>
      </c>
      <c r="P200" s="29" t="str" cm="1">
        <f t="array" ref="P200">IFERROR(IF(indStart&lt;&gt;"",plan_end_calculation,IF(indEnd&lt;&gt;"", indEnd,IF(d.id&lt;&gt;"",
                                                                                                        IF(Dependency_Type="SF",sf_calculation,
                                                                                                        IF(Dependency_Type="FF",ff_calculation,
                                                                                                        plan_end_calculation)),""))),"")</f>
        <v/>
      </c>
      <c r="Q200" s="4"/>
      <c r="R200" s="4"/>
      <c r="S200" s="30" t="str">
        <f>IF(AND($Q200&lt;&gt;"",$R200&lt;&gt;""),NETWORKDAYS(Q200,R200,HolidaysTable[Holidays]),"")</f>
        <v/>
      </c>
      <c r="T200" s="30"/>
    </row>
    <row r="201" spans="2:20" x14ac:dyDescent="0.35">
      <c r="B201" s="1"/>
      <c r="E201" s="1"/>
      <c r="F201" s="1"/>
      <c r="G201" s="1"/>
      <c r="H201" s="1"/>
      <c r="I201" s="4"/>
      <c r="J201" s="4"/>
      <c r="K201" s="1"/>
      <c r="L201" s="1" t="s">
        <v>51</v>
      </c>
      <c r="M201" s="1"/>
      <c r="N201" s="1"/>
      <c r="O201" s="29" t="str" cm="1">
        <f t="array" ref="O201">IFERROR(IF(indStart&lt;&gt;"",indStart,IF(indEnd&lt;&gt;"",plan_start_calculation,IF(d.id&lt;&gt;"",
                                                                                                        IF(OR(Dependency_Type="FS",Dependency_Type=""),fs_calculation,
                                                                                                        IF(Dependency_Type="SS",ss_calculation,
                                                                                                        plan_start_calculation)),""))),"")</f>
        <v/>
      </c>
      <c r="P201" s="29" t="str" cm="1">
        <f t="array" ref="P201">IFERROR(IF(indStart&lt;&gt;"",plan_end_calculation,IF(indEnd&lt;&gt;"", indEnd,IF(d.id&lt;&gt;"",
                                                                                                        IF(Dependency_Type="SF",sf_calculation,
                                                                                                        IF(Dependency_Type="FF",ff_calculation,
                                                                                                        plan_end_calculation)),""))),"")</f>
        <v/>
      </c>
      <c r="Q201" s="4"/>
      <c r="R201" s="4"/>
      <c r="S201" s="30" t="str">
        <f>IF(AND($Q201&lt;&gt;"",$R201&lt;&gt;""),NETWORKDAYS(Q201,R201,HolidaysTable[Holidays]),"")</f>
        <v/>
      </c>
      <c r="T201" s="30"/>
    </row>
    <row r="202" spans="2:20" x14ac:dyDescent="0.35">
      <c r="B202" s="1"/>
      <c r="E202" s="1"/>
      <c r="F202" s="1"/>
      <c r="G202" s="1"/>
      <c r="H202" s="1"/>
      <c r="I202" s="4"/>
      <c r="J202" s="4"/>
      <c r="K202" s="1"/>
      <c r="L202" s="1" t="s">
        <v>51</v>
      </c>
      <c r="M202" s="1"/>
      <c r="N202" s="1"/>
      <c r="O202" s="29" t="str" cm="1">
        <f t="array" ref="O202">IFERROR(IF(indStart&lt;&gt;"",indStart,IF(indEnd&lt;&gt;"",plan_start_calculation,IF(d.id&lt;&gt;"",
                                                                                                        IF(OR(Dependency_Type="FS",Dependency_Type=""),fs_calculation,
                                                                                                        IF(Dependency_Type="SS",ss_calculation,
                                                                                                        plan_start_calculation)),""))),"")</f>
        <v/>
      </c>
      <c r="P202" s="29" t="str" cm="1">
        <f t="array" ref="P202">IFERROR(IF(indStart&lt;&gt;"",plan_end_calculation,IF(indEnd&lt;&gt;"", indEnd,IF(d.id&lt;&gt;"",
                                                                                                        IF(Dependency_Type="SF",sf_calculation,
                                                                                                        IF(Dependency_Type="FF",ff_calculation,
                                                                                                        plan_end_calculation)),""))),"")</f>
        <v/>
      </c>
      <c r="Q202" s="4"/>
      <c r="R202" s="4"/>
      <c r="S202" s="30" t="str">
        <f>IF(AND($Q202&lt;&gt;"",$R202&lt;&gt;""),NETWORKDAYS(Q202,R202,HolidaysTable[Holidays]),"")</f>
        <v/>
      </c>
      <c r="T202" s="30"/>
    </row>
    <row r="203" spans="2:20" x14ac:dyDescent="0.35">
      <c r="B203" s="1"/>
      <c r="E203" s="1"/>
      <c r="F203" s="1"/>
      <c r="G203" s="1"/>
      <c r="H203" s="1"/>
      <c r="I203" s="4"/>
      <c r="J203" s="4"/>
      <c r="K203" s="1"/>
      <c r="L203" s="1" t="s">
        <v>51</v>
      </c>
      <c r="M203" s="1"/>
      <c r="N203" s="1"/>
      <c r="O203" s="29" t="str" cm="1">
        <f t="array" ref="O203">IFERROR(IF(indStart&lt;&gt;"",indStart,IF(indEnd&lt;&gt;"",plan_start_calculation,IF(d.id&lt;&gt;"",
                                                                                                        IF(OR(Dependency_Type="FS",Dependency_Type=""),fs_calculation,
                                                                                                        IF(Dependency_Type="SS",ss_calculation,
                                                                                                        plan_start_calculation)),""))),"")</f>
        <v/>
      </c>
      <c r="P203" s="29" t="str" cm="1">
        <f t="array" ref="P203">IFERROR(IF(indStart&lt;&gt;"",plan_end_calculation,IF(indEnd&lt;&gt;"", indEnd,IF(d.id&lt;&gt;"",
                                                                                                        IF(Dependency_Type="SF",sf_calculation,
                                                                                                        IF(Dependency_Type="FF",ff_calculation,
                                                                                                        plan_end_calculation)),""))),"")</f>
        <v/>
      </c>
      <c r="Q203" s="4"/>
      <c r="R203" s="4"/>
      <c r="S203" s="30" t="str">
        <f>IF(AND($Q203&lt;&gt;"",$R203&lt;&gt;""),NETWORKDAYS(Q203,R203,HolidaysTable[Holidays]),"")</f>
        <v/>
      </c>
      <c r="T203" s="30"/>
    </row>
    <row r="204" spans="2:20" x14ac:dyDescent="0.35">
      <c r="B204" s="1"/>
      <c r="E204" s="1"/>
      <c r="F204" s="1"/>
      <c r="G204" s="1"/>
      <c r="H204" s="1"/>
      <c r="I204" s="4"/>
      <c r="J204" s="4"/>
      <c r="K204" s="1"/>
      <c r="L204" s="1" t="s">
        <v>51</v>
      </c>
      <c r="M204" s="1"/>
      <c r="N204" s="1"/>
      <c r="O204" s="29" t="str" cm="1">
        <f t="array" ref="O204">IFERROR(IF(indStart&lt;&gt;"",indStart,IF(indEnd&lt;&gt;"",plan_start_calculation,IF(d.id&lt;&gt;"",
                                                                                                        IF(OR(Dependency_Type="FS",Dependency_Type=""),fs_calculation,
                                                                                                        IF(Dependency_Type="SS",ss_calculation,
                                                                                                        plan_start_calculation)),""))),"")</f>
        <v/>
      </c>
      <c r="P204" s="29" t="str" cm="1">
        <f t="array" ref="P204">IFERROR(IF(indStart&lt;&gt;"",plan_end_calculation,IF(indEnd&lt;&gt;"", indEnd,IF(d.id&lt;&gt;"",
                                                                                                        IF(Dependency_Type="SF",sf_calculation,
                                                                                                        IF(Dependency_Type="FF",ff_calculation,
                                                                                                        plan_end_calculation)),""))),"")</f>
        <v/>
      </c>
      <c r="Q204" s="4"/>
      <c r="R204" s="4"/>
      <c r="S204" s="30" t="str">
        <f>IF(AND($Q204&lt;&gt;"",$R204&lt;&gt;""),NETWORKDAYS(Q204,R204,HolidaysTable[Holidays]),"")</f>
        <v/>
      </c>
      <c r="T204" s="30"/>
    </row>
    <row r="205" spans="2:20" x14ac:dyDescent="0.35">
      <c r="B205" s="1"/>
      <c r="E205" s="1"/>
      <c r="F205" s="1"/>
      <c r="G205" s="1"/>
      <c r="H205" s="1"/>
      <c r="I205" s="4"/>
      <c r="J205" s="4"/>
      <c r="K205" s="1"/>
      <c r="L205" s="1" t="s">
        <v>51</v>
      </c>
      <c r="M205" s="1"/>
      <c r="N205" s="1"/>
      <c r="O205" s="29" t="str" cm="1">
        <f t="array" ref="O205">IFERROR(IF(indStart&lt;&gt;"",indStart,IF(indEnd&lt;&gt;"",plan_start_calculation,IF(d.id&lt;&gt;"",
                                                                                                        IF(OR(Dependency_Type="FS",Dependency_Type=""),fs_calculation,
                                                                                                        IF(Dependency_Type="SS",ss_calculation,
                                                                                                        plan_start_calculation)),""))),"")</f>
        <v/>
      </c>
      <c r="P205" s="29" t="str" cm="1">
        <f t="array" ref="P205">IFERROR(IF(indStart&lt;&gt;"",plan_end_calculation,IF(indEnd&lt;&gt;"", indEnd,IF(d.id&lt;&gt;"",
                                                                                                        IF(Dependency_Type="SF",sf_calculation,
                                                                                                        IF(Dependency_Type="FF",ff_calculation,
                                                                                                        plan_end_calculation)),""))),"")</f>
        <v/>
      </c>
      <c r="Q205" s="4"/>
      <c r="R205" s="4"/>
      <c r="S205" s="30" t="str">
        <f>IF(AND($Q205&lt;&gt;"",$R205&lt;&gt;""),NETWORKDAYS(Q205,R205,HolidaysTable[Holidays]),"")</f>
        <v/>
      </c>
      <c r="T205" s="30"/>
    </row>
    <row r="206" spans="2:20" x14ac:dyDescent="0.35">
      <c r="B206" s="1"/>
      <c r="E206" s="1"/>
      <c r="F206" s="1"/>
      <c r="G206" s="1"/>
      <c r="H206" s="1"/>
      <c r="I206" s="4"/>
      <c r="J206" s="4"/>
      <c r="K206" s="1"/>
      <c r="L206" s="1" t="s">
        <v>51</v>
      </c>
      <c r="M206" s="1"/>
      <c r="N206" s="1"/>
      <c r="O206" s="29" t="str" cm="1">
        <f t="array" ref="O206">IFERROR(IF(indStart&lt;&gt;"",indStart,IF(indEnd&lt;&gt;"",plan_start_calculation,IF(d.id&lt;&gt;"",
                                                                                                        IF(OR(Dependency_Type="FS",Dependency_Type=""),fs_calculation,
                                                                                                        IF(Dependency_Type="SS",ss_calculation,
                                                                                                        plan_start_calculation)),""))),"")</f>
        <v/>
      </c>
      <c r="P206" s="29" t="str" cm="1">
        <f t="array" ref="P206">IFERROR(IF(indStart&lt;&gt;"",plan_end_calculation,IF(indEnd&lt;&gt;"", indEnd,IF(d.id&lt;&gt;"",
                                                                                                        IF(Dependency_Type="SF",sf_calculation,
                                                                                                        IF(Dependency_Type="FF",ff_calculation,
                                                                                                        plan_end_calculation)),""))),"")</f>
        <v/>
      </c>
      <c r="Q206" s="4"/>
      <c r="R206" s="4"/>
      <c r="S206" s="30" t="str">
        <f>IF(AND($Q206&lt;&gt;"",$R206&lt;&gt;""),NETWORKDAYS(Q206,R206,HolidaysTable[Holidays]),"")</f>
        <v/>
      </c>
      <c r="T206" s="30"/>
    </row>
    <row r="207" spans="2:20" x14ac:dyDescent="0.35">
      <c r="B207" s="1"/>
      <c r="E207" s="1"/>
      <c r="F207" s="1"/>
      <c r="G207" s="1"/>
      <c r="H207" s="1"/>
      <c r="I207" s="4"/>
      <c r="J207" s="4"/>
      <c r="K207" s="1"/>
      <c r="L207" s="1" t="s">
        <v>51</v>
      </c>
      <c r="M207" s="1"/>
      <c r="N207" s="1"/>
      <c r="O207" s="29" t="str" cm="1">
        <f t="array" ref="O207">IFERROR(IF(indStart&lt;&gt;"",indStart,IF(indEnd&lt;&gt;"",plan_start_calculation,IF(d.id&lt;&gt;"",
                                                                                                        IF(OR(Dependency_Type="FS",Dependency_Type=""),fs_calculation,
                                                                                                        IF(Dependency_Type="SS",ss_calculation,
                                                                                                        plan_start_calculation)),""))),"")</f>
        <v/>
      </c>
      <c r="P207" s="29" t="str" cm="1">
        <f t="array" ref="P207">IFERROR(IF(indStart&lt;&gt;"",plan_end_calculation,IF(indEnd&lt;&gt;"", indEnd,IF(d.id&lt;&gt;"",
                                                                                                        IF(Dependency_Type="SF",sf_calculation,
                                                                                                        IF(Dependency_Type="FF",ff_calculation,
                                                                                                        plan_end_calculation)),""))),"")</f>
        <v/>
      </c>
      <c r="Q207" s="4"/>
      <c r="R207" s="4"/>
      <c r="S207" s="30" t="str">
        <f>IF(AND($Q207&lt;&gt;"",$R207&lt;&gt;""),NETWORKDAYS(Q207,R207,HolidaysTable[Holidays]),"")</f>
        <v/>
      </c>
      <c r="T207" s="30"/>
    </row>
    <row r="208" spans="2:20" x14ac:dyDescent="0.35">
      <c r="B208" s="1"/>
      <c r="E208" s="1"/>
      <c r="F208" s="1"/>
      <c r="G208" s="1"/>
      <c r="H208" s="1"/>
      <c r="I208" s="4"/>
      <c r="J208" s="4"/>
      <c r="K208" s="1"/>
      <c r="L208" s="1" t="s">
        <v>51</v>
      </c>
      <c r="M208" s="1"/>
      <c r="N208" s="1"/>
      <c r="O208" s="29" t="str" cm="1">
        <f t="array" ref="O208">IFERROR(IF(indStart&lt;&gt;"",indStart,IF(indEnd&lt;&gt;"",plan_start_calculation,IF(d.id&lt;&gt;"",
                                                                                                        IF(OR(Dependency_Type="FS",Dependency_Type=""),fs_calculation,
                                                                                                        IF(Dependency_Type="SS",ss_calculation,
                                                                                                        plan_start_calculation)),""))),"")</f>
        <v/>
      </c>
      <c r="P208" s="29" t="str" cm="1">
        <f t="array" ref="P208">IFERROR(IF(indStart&lt;&gt;"",plan_end_calculation,IF(indEnd&lt;&gt;"", indEnd,IF(d.id&lt;&gt;"",
                                                                                                        IF(Dependency_Type="SF",sf_calculation,
                                                                                                        IF(Dependency_Type="FF",ff_calculation,
                                                                                                        plan_end_calculation)),""))),"")</f>
        <v/>
      </c>
      <c r="Q208" s="4"/>
      <c r="R208" s="4"/>
      <c r="S208" s="30" t="str">
        <f>IF(AND($Q208&lt;&gt;"",$R208&lt;&gt;""),NETWORKDAYS(Q208,R208,HolidaysTable[Holidays]),"")</f>
        <v/>
      </c>
      <c r="T208" s="30"/>
    </row>
    <row r="209" spans="2:20" x14ac:dyDescent="0.35">
      <c r="B209" s="1"/>
      <c r="E209" s="1"/>
      <c r="F209" s="1"/>
      <c r="G209" s="1"/>
      <c r="H209" s="1"/>
      <c r="I209" s="4"/>
      <c r="J209" s="4"/>
      <c r="K209" s="1"/>
      <c r="L209" s="1" t="s">
        <v>51</v>
      </c>
      <c r="M209" s="1"/>
      <c r="N209" s="1"/>
      <c r="O209" s="29" t="str" cm="1">
        <f t="array" ref="O209">IFERROR(IF(indStart&lt;&gt;"",indStart,IF(indEnd&lt;&gt;"",plan_start_calculation,IF(d.id&lt;&gt;"",
                                                                                                        IF(OR(Dependency_Type="FS",Dependency_Type=""),fs_calculation,
                                                                                                        IF(Dependency_Type="SS",ss_calculation,
                                                                                                        plan_start_calculation)),""))),"")</f>
        <v/>
      </c>
      <c r="P209" s="29" t="str" cm="1">
        <f t="array" ref="P209">IFERROR(IF(indStart&lt;&gt;"",plan_end_calculation,IF(indEnd&lt;&gt;"", indEnd,IF(d.id&lt;&gt;"",
                                                                                                        IF(Dependency_Type="SF",sf_calculation,
                                                                                                        IF(Dependency_Type="FF",ff_calculation,
                                                                                                        plan_end_calculation)),""))),"")</f>
        <v/>
      </c>
      <c r="Q209" s="4"/>
      <c r="R209" s="4"/>
      <c r="S209" s="30" t="str">
        <f>IF(AND($Q209&lt;&gt;"",$R209&lt;&gt;""),NETWORKDAYS(Q209,R209,HolidaysTable[Holidays]),"")</f>
        <v/>
      </c>
      <c r="T209" s="30"/>
    </row>
    <row r="210" spans="2:20" x14ac:dyDescent="0.35">
      <c r="B210" s="1"/>
      <c r="E210" s="1"/>
      <c r="F210" s="1"/>
      <c r="G210" s="1"/>
      <c r="H210" s="1"/>
      <c r="I210" s="4"/>
      <c r="J210" s="4"/>
      <c r="K210" s="1"/>
      <c r="L210" s="1" t="s">
        <v>51</v>
      </c>
      <c r="M210" s="1"/>
      <c r="N210" s="1"/>
      <c r="O210" s="29" t="str" cm="1">
        <f t="array" ref="O210">IFERROR(IF(indStart&lt;&gt;"",indStart,IF(indEnd&lt;&gt;"",plan_start_calculation,IF(d.id&lt;&gt;"",
                                                                                                        IF(OR(Dependency_Type="FS",Dependency_Type=""),fs_calculation,
                                                                                                        IF(Dependency_Type="SS",ss_calculation,
                                                                                                        plan_start_calculation)),""))),"")</f>
        <v/>
      </c>
      <c r="P210" s="29" t="str" cm="1">
        <f t="array" ref="P210">IFERROR(IF(indStart&lt;&gt;"",plan_end_calculation,IF(indEnd&lt;&gt;"", indEnd,IF(d.id&lt;&gt;"",
                                                                                                        IF(Dependency_Type="SF",sf_calculation,
                                                                                                        IF(Dependency_Type="FF",ff_calculation,
                                                                                                        plan_end_calculation)),""))),"")</f>
        <v/>
      </c>
      <c r="Q210" s="4"/>
      <c r="R210" s="4"/>
      <c r="S210" s="30" t="str">
        <f>IF(AND($Q210&lt;&gt;"",$R210&lt;&gt;""),NETWORKDAYS(Q210,R210,HolidaysTable[Holidays]),"")</f>
        <v/>
      </c>
      <c r="T210" s="30"/>
    </row>
    <row r="211" spans="2:20" x14ac:dyDescent="0.35">
      <c r="B211" s="1"/>
      <c r="E211" s="1"/>
      <c r="F211" s="1"/>
      <c r="G211" s="1"/>
      <c r="H211" s="1"/>
      <c r="I211" s="4"/>
      <c r="J211" s="4"/>
      <c r="K211" s="1"/>
      <c r="L211" s="1" t="s">
        <v>51</v>
      </c>
      <c r="M211" s="1"/>
      <c r="N211" s="1"/>
      <c r="O211" s="29" t="str" cm="1">
        <f t="array" ref="O211">IFERROR(IF(indStart&lt;&gt;"",indStart,IF(indEnd&lt;&gt;"",plan_start_calculation,IF(d.id&lt;&gt;"",
                                                                                                        IF(OR(Dependency_Type="FS",Dependency_Type=""),fs_calculation,
                                                                                                        IF(Dependency_Type="SS",ss_calculation,
                                                                                                        plan_start_calculation)),""))),"")</f>
        <v/>
      </c>
      <c r="P211" s="29" t="str" cm="1">
        <f t="array" ref="P211">IFERROR(IF(indStart&lt;&gt;"",plan_end_calculation,IF(indEnd&lt;&gt;"", indEnd,IF(d.id&lt;&gt;"",
                                                                                                        IF(Dependency_Type="SF",sf_calculation,
                                                                                                        IF(Dependency_Type="FF",ff_calculation,
                                                                                                        plan_end_calculation)),""))),"")</f>
        <v/>
      </c>
      <c r="Q211" s="4"/>
      <c r="R211" s="4"/>
      <c r="S211" s="30" t="str">
        <f>IF(AND($Q211&lt;&gt;"",$R211&lt;&gt;""),NETWORKDAYS(Q211,R211,HolidaysTable[Holidays]),"")</f>
        <v/>
      </c>
      <c r="T211" s="30"/>
    </row>
    <row r="212" spans="2:20" x14ac:dyDescent="0.35">
      <c r="B212" s="1"/>
      <c r="E212" s="1"/>
      <c r="F212" s="1"/>
      <c r="G212" s="1"/>
      <c r="H212" s="1"/>
      <c r="I212" s="4"/>
      <c r="J212" s="4"/>
      <c r="K212" s="1"/>
      <c r="L212" s="1" t="s">
        <v>51</v>
      </c>
      <c r="M212" s="1"/>
      <c r="N212" s="1"/>
      <c r="O212" s="29" t="str" cm="1">
        <f t="array" ref="O212">IFERROR(IF(indStart&lt;&gt;"",indStart,IF(indEnd&lt;&gt;"",plan_start_calculation,IF(d.id&lt;&gt;"",
                                                                                                        IF(OR(Dependency_Type="FS",Dependency_Type=""),fs_calculation,
                                                                                                        IF(Dependency_Type="SS",ss_calculation,
                                                                                                        plan_start_calculation)),""))),"")</f>
        <v/>
      </c>
      <c r="P212" s="29" t="str" cm="1">
        <f t="array" ref="P212">IFERROR(IF(indStart&lt;&gt;"",plan_end_calculation,IF(indEnd&lt;&gt;"", indEnd,IF(d.id&lt;&gt;"",
                                                                                                        IF(Dependency_Type="SF",sf_calculation,
                                                                                                        IF(Dependency_Type="FF",ff_calculation,
                                                                                                        plan_end_calculation)),""))),"")</f>
        <v/>
      </c>
      <c r="Q212" s="4"/>
      <c r="R212" s="4"/>
      <c r="S212" s="30" t="str">
        <f>IF(AND($Q212&lt;&gt;"",$R212&lt;&gt;""),NETWORKDAYS(Q212,R212,HolidaysTable[Holidays]),"")</f>
        <v/>
      </c>
      <c r="T212" s="30"/>
    </row>
    <row r="213" spans="2:20" x14ac:dyDescent="0.35">
      <c r="B213" s="1"/>
      <c r="E213" s="1"/>
      <c r="F213" s="1"/>
      <c r="G213" s="1"/>
      <c r="H213" s="1"/>
      <c r="I213" s="4"/>
      <c r="J213" s="4"/>
      <c r="K213" s="1"/>
      <c r="L213" s="1" t="s">
        <v>51</v>
      </c>
      <c r="M213" s="1"/>
      <c r="N213" s="1"/>
      <c r="O213" s="29" t="str" cm="1">
        <f t="array" ref="O213">IFERROR(IF(indStart&lt;&gt;"",indStart,IF(indEnd&lt;&gt;"",plan_start_calculation,IF(d.id&lt;&gt;"",
                                                                                                        IF(OR(Dependency_Type="FS",Dependency_Type=""),fs_calculation,
                                                                                                        IF(Dependency_Type="SS",ss_calculation,
                                                                                                        plan_start_calculation)),""))),"")</f>
        <v/>
      </c>
      <c r="P213" s="29" t="str" cm="1">
        <f t="array" ref="P213">IFERROR(IF(indStart&lt;&gt;"",plan_end_calculation,IF(indEnd&lt;&gt;"", indEnd,IF(d.id&lt;&gt;"",
                                                                                                        IF(Dependency_Type="SF",sf_calculation,
                                                                                                        IF(Dependency_Type="FF",ff_calculation,
                                                                                                        plan_end_calculation)),""))),"")</f>
        <v/>
      </c>
      <c r="Q213" s="4"/>
      <c r="R213" s="4"/>
      <c r="S213" s="30" t="str">
        <f>IF(AND($Q213&lt;&gt;"",$R213&lt;&gt;""),NETWORKDAYS(Q213,R213,HolidaysTable[Holidays]),"")</f>
        <v/>
      </c>
      <c r="T213" s="30"/>
    </row>
    <row r="214" spans="2:20" x14ac:dyDescent="0.35">
      <c r="B214" s="1"/>
      <c r="E214" s="1"/>
      <c r="F214" s="1"/>
      <c r="G214" s="1"/>
      <c r="H214" s="1"/>
      <c r="I214" s="4"/>
      <c r="J214" s="4"/>
      <c r="K214" s="1"/>
      <c r="L214" s="1" t="s">
        <v>51</v>
      </c>
      <c r="M214" s="1"/>
      <c r="N214" s="1"/>
      <c r="O214" s="29" t="str" cm="1">
        <f t="array" ref="O214">IFERROR(IF(indStart&lt;&gt;"",indStart,IF(indEnd&lt;&gt;"",plan_start_calculation,IF(d.id&lt;&gt;"",
                                                                                                        IF(OR(Dependency_Type="FS",Dependency_Type=""),fs_calculation,
                                                                                                        IF(Dependency_Type="SS",ss_calculation,
                                                                                                        plan_start_calculation)),""))),"")</f>
        <v/>
      </c>
      <c r="P214" s="29" t="str" cm="1">
        <f t="array" ref="P214">IFERROR(IF(indStart&lt;&gt;"",plan_end_calculation,IF(indEnd&lt;&gt;"", indEnd,IF(d.id&lt;&gt;"",
                                                                                                        IF(Dependency_Type="SF",sf_calculation,
                                                                                                        IF(Dependency_Type="FF",ff_calculation,
                                                                                                        plan_end_calculation)),""))),"")</f>
        <v/>
      </c>
      <c r="Q214" s="4"/>
      <c r="R214" s="4"/>
      <c r="S214" s="30" t="str">
        <f>IF(AND($Q214&lt;&gt;"",$R214&lt;&gt;""),NETWORKDAYS(Q214,R214,HolidaysTable[Holidays]),"")</f>
        <v/>
      </c>
      <c r="T214" s="30"/>
    </row>
    <row r="215" spans="2:20" x14ac:dyDescent="0.35">
      <c r="B215" s="1"/>
      <c r="E215" s="1"/>
      <c r="F215" s="1"/>
      <c r="G215" s="1"/>
      <c r="H215" s="1"/>
      <c r="I215" s="4"/>
      <c r="J215" s="4"/>
      <c r="K215" s="1"/>
      <c r="L215" s="1" t="s">
        <v>51</v>
      </c>
      <c r="M215" s="1"/>
      <c r="N215" s="1"/>
      <c r="O215" s="29" t="str" cm="1">
        <f t="array" ref="O215">IFERROR(IF(indStart&lt;&gt;"",indStart,IF(indEnd&lt;&gt;"",plan_start_calculation,IF(d.id&lt;&gt;"",
                                                                                                        IF(OR(Dependency_Type="FS",Dependency_Type=""),fs_calculation,
                                                                                                        IF(Dependency_Type="SS",ss_calculation,
                                                                                                        plan_start_calculation)),""))),"")</f>
        <v/>
      </c>
      <c r="P215" s="29" t="str" cm="1">
        <f t="array" ref="P215">IFERROR(IF(indStart&lt;&gt;"",plan_end_calculation,IF(indEnd&lt;&gt;"", indEnd,IF(d.id&lt;&gt;"",
                                                                                                        IF(Dependency_Type="SF",sf_calculation,
                                                                                                        IF(Dependency_Type="FF",ff_calculation,
                                                                                                        plan_end_calculation)),""))),"")</f>
        <v/>
      </c>
      <c r="Q215" s="4"/>
      <c r="R215" s="4"/>
      <c r="S215" s="30" t="str">
        <f>IF(AND($Q215&lt;&gt;"",$R215&lt;&gt;""),NETWORKDAYS(Q215,R215,HolidaysTable[Holidays]),"")</f>
        <v/>
      </c>
      <c r="T215" s="30"/>
    </row>
    <row r="216" spans="2:20" x14ac:dyDescent="0.35">
      <c r="B216" s="1"/>
      <c r="E216" s="1"/>
      <c r="F216" s="1"/>
      <c r="G216" s="1"/>
      <c r="H216" s="1"/>
      <c r="I216" s="4"/>
      <c r="J216" s="4"/>
      <c r="K216" s="1"/>
      <c r="L216" s="1" t="s">
        <v>51</v>
      </c>
      <c r="M216" s="1"/>
      <c r="N216" s="1"/>
      <c r="O216" s="29" t="str" cm="1">
        <f t="array" ref="O216">IFERROR(IF(indStart&lt;&gt;"",indStart,IF(indEnd&lt;&gt;"",plan_start_calculation,IF(d.id&lt;&gt;"",
                                                                                                        IF(OR(Dependency_Type="FS",Dependency_Type=""),fs_calculation,
                                                                                                        IF(Dependency_Type="SS",ss_calculation,
                                                                                                        plan_start_calculation)),""))),"")</f>
        <v/>
      </c>
      <c r="P216" s="29" t="str" cm="1">
        <f t="array" ref="P216">IFERROR(IF(indStart&lt;&gt;"",plan_end_calculation,IF(indEnd&lt;&gt;"", indEnd,IF(d.id&lt;&gt;"",
                                                                                                        IF(Dependency_Type="SF",sf_calculation,
                                                                                                        IF(Dependency_Type="FF",ff_calculation,
                                                                                                        plan_end_calculation)),""))),"")</f>
        <v/>
      </c>
      <c r="Q216" s="4"/>
      <c r="R216" s="4"/>
      <c r="S216" s="30" t="str">
        <f>IF(AND($Q216&lt;&gt;"",$R216&lt;&gt;""),NETWORKDAYS(Q216,R216,HolidaysTable[Holidays]),"")</f>
        <v/>
      </c>
      <c r="T216" s="30"/>
    </row>
    <row r="217" spans="2:20" x14ac:dyDescent="0.35">
      <c r="B217" s="1"/>
      <c r="E217" s="1"/>
      <c r="F217" s="1"/>
      <c r="G217" s="1"/>
      <c r="H217" s="1"/>
      <c r="I217" s="4"/>
      <c r="J217" s="4"/>
      <c r="K217" s="1"/>
      <c r="L217" s="1" t="s">
        <v>51</v>
      </c>
      <c r="M217" s="1"/>
      <c r="N217" s="1"/>
      <c r="O217" s="29" t="str" cm="1">
        <f t="array" ref="O217">IFERROR(IF(indStart&lt;&gt;"",indStart,IF(indEnd&lt;&gt;"",plan_start_calculation,IF(d.id&lt;&gt;"",
                                                                                                        IF(OR(Dependency_Type="FS",Dependency_Type=""),fs_calculation,
                                                                                                        IF(Dependency_Type="SS",ss_calculation,
                                                                                                        plan_start_calculation)),""))),"")</f>
        <v/>
      </c>
      <c r="P217" s="29" t="str" cm="1">
        <f t="array" ref="P217">IFERROR(IF(indStart&lt;&gt;"",plan_end_calculation,IF(indEnd&lt;&gt;"", indEnd,IF(d.id&lt;&gt;"",
                                                                                                        IF(Dependency_Type="SF",sf_calculation,
                                                                                                        IF(Dependency_Type="FF",ff_calculation,
                                                                                                        plan_end_calculation)),""))),"")</f>
        <v/>
      </c>
      <c r="Q217" s="4"/>
      <c r="R217" s="4"/>
      <c r="S217" s="30" t="str">
        <f>IF(AND($Q217&lt;&gt;"",$R217&lt;&gt;""),NETWORKDAYS(Q217,R217,HolidaysTable[Holidays]),"")</f>
        <v/>
      </c>
      <c r="T217" s="30"/>
    </row>
    <row r="218" spans="2:20" x14ac:dyDescent="0.35">
      <c r="B218" s="1"/>
      <c r="E218" s="1"/>
      <c r="F218" s="1"/>
      <c r="G218" s="1"/>
      <c r="H218" s="1"/>
      <c r="I218" s="4"/>
      <c r="J218" s="4"/>
      <c r="K218" s="1"/>
      <c r="L218" s="1" t="s">
        <v>51</v>
      </c>
      <c r="M218" s="1"/>
      <c r="N218" s="1"/>
      <c r="O218" s="29" t="str" cm="1">
        <f t="array" ref="O218">IFERROR(IF(indStart&lt;&gt;"",indStart,IF(indEnd&lt;&gt;"",plan_start_calculation,IF(d.id&lt;&gt;"",
                                                                                                        IF(OR(Dependency_Type="FS",Dependency_Type=""),fs_calculation,
                                                                                                        IF(Dependency_Type="SS",ss_calculation,
                                                                                                        plan_start_calculation)),""))),"")</f>
        <v/>
      </c>
      <c r="P218" s="29" t="str" cm="1">
        <f t="array" ref="P218">IFERROR(IF(indStart&lt;&gt;"",plan_end_calculation,IF(indEnd&lt;&gt;"", indEnd,IF(d.id&lt;&gt;"",
                                                                                                        IF(Dependency_Type="SF",sf_calculation,
                                                                                                        IF(Dependency_Type="FF",ff_calculation,
                                                                                                        plan_end_calculation)),""))),"")</f>
        <v/>
      </c>
      <c r="Q218" s="4"/>
      <c r="R218" s="4"/>
      <c r="S218" s="30" t="str">
        <f>IF(AND($Q218&lt;&gt;"",$R218&lt;&gt;""),NETWORKDAYS(Q218,R218,HolidaysTable[Holidays]),"")</f>
        <v/>
      </c>
      <c r="T218" s="30"/>
    </row>
    <row r="219" spans="2:20" x14ac:dyDescent="0.35">
      <c r="B219" s="1"/>
      <c r="E219" s="1"/>
      <c r="F219" s="1"/>
      <c r="G219" s="1"/>
      <c r="H219" s="1"/>
      <c r="I219" s="4"/>
      <c r="J219" s="4"/>
      <c r="K219" s="1"/>
      <c r="L219" s="1" t="s">
        <v>51</v>
      </c>
      <c r="M219" s="1"/>
      <c r="N219" s="1"/>
      <c r="O219" s="29" t="str" cm="1">
        <f t="array" ref="O219">IFERROR(IF(indStart&lt;&gt;"",indStart,IF(indEnd&lt;&gt;"",plan_start_calculation,IF(d.id&lt;&gt;"",
                                                                                                        IF(OR(Dependency_Type="FS",Dependency_Type=""),fs_calculation,
                                                                                                        IF(Dependency_Type="SS",ss_calculation,
                                                                                                        plan_start_calculation)),""))),"")</f>
        <v/>
      </c>
      <c r="P219" s="29" t="str" cm="1">
        <f t="array" ref="P219">IFERROR(IF(indStart&lt;&gt;"",plan_end_calculation,IF(indEnd&lt;&gt;"", indEnd,IF(d.id&lt;&gt;"",
                                                                                                        IF(Dependency_Type="SF",sf_calculation,
                                                                                                        IF(Dependency_Type="FF",ff_calculation,
                                                                                                        plan_end_calculation)),""))),"")</f>
        <v/>
      </c>
      <c r="Q219" s="4"/>
      <c r="R219" s="4"/>
      <c r="S219" s="30" t="str">
        <f>IF(AND($Q219&lt;&gt;"",$R219&lt;&gt;""),NETWORKDAYS(Q219,R219,HolidaysTable[Holidays]),"")</f>
        <v/>
      </c>
      <c r="T219" s="30"/>
    </row>
    <row r="220" spans="2:20" x14ac:dyDescent="0.35">
      <c r="B220" s="1"/>
      <c r="E220" s="1"/>
      <c r="F220" s="1"/>
      <c r="G220" s="1"/>
      <c r="H220" s="1"/>
      <c r="I220" s="4"/>
      <c r="J220" s="4"/>
      <c r="K220" s="1"/>
      <c r="L220" s="1" t="s">
        <v>51</v>
      </c>
      <c r="M220" s="1"/>
      <c r="N220" s="1"/>
      <c r="O220" s="29" t="str" cm="1">
        <f t="array" ref="O220">IFERROR(IF(indStart&lt;&gt;"",indStart,IF(indEnd&lt;&gt;"",plan_start_calculation,IF(d.id&lt;&gt;"",
                                                                                                        IF(OR(Dependency_Type="FS",Dependency_Type=""),fs_calculation,
                                                                                                        IF(Dependency_Type="SS",ss_calculation,
                                                                                                        plan_start_calculation)),""))),"")</f>
        <v/>
      </c>
      <c r="P220" s="29" t="str" cm="1">
        <f t="array" ref="P220">IFERROR(IF(indStart&lt;&gt;"",plan_end_calculation,IF(indEnd&lt;&gt;"", indEnd,IF(d.id&lt;&gt;"",
                                                                                                        IF(Dependency_Type="SF",sf_calculation,
                                                                                                        IF(Dependency_Type="FF",ff_calculation,
                                                                                                        plan_end_calculation)),""))),"")</f>
        <v/>
      </c>
      <c r="Q220" s="4"/>
      <c r="R220" s="4"/>
      <c r="S220" s="30" t="str">
        <f>IF(AND($Q220&lt;&gt;"",$R220&lt;&gt;""),NETWORKDAYS(Q220,R220,HolidaysTable[Holidays]),"")</f>
        <v/>
      </c>
      <c r="T220" s="30"/>
    </row>
    <row r="221" spans="2:20" x14ac:dyDescent="0.35">
      <c r="B221" s="1"/>
      <c r="E221" s="1"/>
      <c r="F221" s="1"/>
      <c r="G221" s="1"/>
      <c r="H221" s="1"/>
      <c r="I221" s="4"/>
      <c r="J221" s="4"/>
      <c r="K221" s="1"/>
      <c r="L221" s="1" t="s">
        <v>51</v>
      </c>
      <c r="M221" s="1"/>
      <c r="N221" s="1"/>
      <c r="O221" s="29" t="str" cm="1">
        <f t="array" ref="O221">IFERROR(IF(indStart&lt;&gt;"",indStart,IF(indEnd&lt;&gt;"",plan_start_calculation,IF(d.id&lt;&gt;"",
                                                                                                        IF(OR(Dependency_Type="FS",Dependency_Type=""),fs_calculation,
                                                                                                        IF(Dependency_Type="SS",ss_calculation,
                                                                                                        plan_start_calculation)),""))),"")</f>
        <v/>
      </c>
      <c r="P221" s="29" t="str" cm="1">
        <f t="array" ref="P221">IFERROR(IF(indStart&lt;&gt;"",plan_end_calculation,IF(indEnd&lt;&gt;"", indEnd,IF(d.id&lt;&gt;"",
                                                                                                        IF(Dependency_Type="SF",sf_calculation,
                                                                                                        IF(Dependency_Type="FF",ff_calculation,
                                                                                                        plan_end_calculation)),""))),"")</f>
        <v/>
      </c>
      <c r="Q221" s="4"/>
      <c r="R221" s="4"/>
      <c r="S221" s="30" t="str">
        <f>IF(AND($Q221&lt;&gt;"",$R221&lt;&gt;""),NETWORKDAYS(Q221,R221,HolidaysTable[Holidays]),"")</f>
        <v/>
      </c>
      <c r="T221" s="30"/>
    </row>
    <row r="222" spans="2:20" x14ac:dyDescent="0.35">
      <c r="B222" s="1"/>
      <c r="E222" s="1"/>
      <c r="F222" s="1"/>
      <c r="G222" s="1"/>
      <c r="H222" s="1"/>
      <c r="I222" s="4"/>
      <c r="J222" s="4"/>
      <c r="K222" s="1"/>
      <c r="L222" s="1" t="s">
        <v>51</v>
      </c>
      <c r="M222" s="1"/>
      <c r="N222" s="1"/>
      <c r="O222" s="29" t="str" cm="1">
        <f t="array" ref="O222">IFERROR(IF(indStart&lt;&gt;"",indStart,IF(indEnd&lt;&gt;"",plan_start_calculation,IF(d.id&lt;&gt;"",
                                                                                                        IF(OR(Dependency_Type="FS",Dependency_Type=""),fs_calculation,
                                                                                                        IF(Dependency_Type="SS",ss_calculation,
                                                                                                        plan_start_calculation)),""))),"")</f>
        <v/>
      </c>
      <c r="P222" s="29" t="str" cm="1">
        <f t="array" ref="P222">IFERROR(IF(indStart&lt;&gt;"",plan_end_calculation,IF(indEnd&lt;&gt;"", indEnd,IF(d.id&lt;&gt;"",
                                                                                                        IF(Dependency_Type="SF",sf_calculation,
                                                                                                        IF(Dependency_Type="FF",ff_calculation,
                                                                                                        plan_end_calculation)),""))),"")</f>
        <v/>
      </c>
      <c r="Q222" s="4"/>
      <c r="R222" s="4"/>
      <c r="S222" s="30" t="str">
        <f>IF(AND($Q222&lt;&gt;"",$R222&lt;&gt;""),NETWORKDAYS(Q222,R222,HolidaysTable[Holidays]),"")</f>
        <v/>
      </c>
      <c r="T222" s="30"/>
    </row>
    <row r="223" spans="2:20" x14ac:dyDescent="0.35">
      <c r="B223" s="1"/>
      <c r="E223" s="1"/>
      <c r="F223" s="1"/>
      <c r="G223" s="1"/>
      <c r="H223" s="1"/>
      <c r="I223" s="4"/>
      <c r="J223" s="4"/>
      <c r="K223" s="1"/>
      <c r="L223" s="1" t="s">
        <v>51</v>
      </c>
      <c r="M223" s="1"/>
      <c r="N223" s="1"/>
      <c r="O223" s="29" t="str" cm="1">
        <f t="array" ref="O223">IFERROR(IF(indStart&lt;&gt;"",indStart,IF(indEnd&lt;&gt;"",plan_start_calculation,IF(d.id&lt;&gt;"",
                                                                                                        IF(OR(Dependency_Type="FS",Dependency_Type=""),fs_calculation,
                                                                                                        IF(Dependency_Type="SS",ss_calculation,
                                                                                                        plan_start_calculation)),""))),"")</f>
        <v/>
      </c>
      <c r="P223" s="29" t="str" cm="1">
        <f t="array" ref="P223">IFERROR(IF(indStart&lt;&gt;"",plan_end_calculation,IF(indEnd&lt;&gt;"", indEnd,IF(d.id&lt;&gt;"",
                                                                                                        IF(Dependency_Type="SF",sf_calculation,
                                                                                                        IF(Dependency_Type="FF",ff_calculation,
                                                                                                        plan_end_calculation)),""))),"")</f>
        <v/>
      </c>
      <c r="Q223" s="4"/>
      <c r="R223" s="4"/>
      <c r="S223" s="30" t="str">
        <f>IF(AND($Q223&lt;&gt;"",$R223&lt;&gt;""),NETWORKDAYS(Q223,R223,HolidaysTable[Holidays]),"")</f>
        <v/>
      </c>
      <c r="T223" s="30"/>
    </row>
    <row r="224" spans="2:20" x14ac:dyDescent="0.35">
      <c r="B224" s="1"/>
      <c r="E224" s="1"/>
      <c r="F224" s="1"/>
      <c r="G224" s="1"/>
      <c r="H224" s="1"/>
      <c r="I224" s="4"/>
      <c r="J224" s="4"/>
      <c r="K224" s="1"/>
      <c r="L224" s="1" t="s">
        <v>51</v>
      </c>
      <c r="M224" s="1"/>
      <c r="N224" s="1"/>
      <c r="O224" s="29" t="str" cm="1">
        <f t="array" ref="O224">IFERROR(IF(indStart&lt;&gt;"",indStart,IF(indEnd&lt;&gt;"",plan_start_calculation,IF(d.id&lt;&gt;"",
                                                                                                        IF(OR(Dependency_Type="FS",Dependency_Type=""),fs_calculation,
                                                                                                        IF(Dependency_Type="SS",ss_calculation,
                                                                                                        plan_start_calculation)),""))),"")</f>
        <v/>
      </c>
      <c r="P224" s="29" t="str" cm="1">
        <f t="array" ref="P224">IFERROR(IF(indStart&lt;&gt;"",plan_end_calculation,IF(indEnd&lt;&gt;"", indEnd,IF(d.id&lt;&gt;"",
                                                                                                        IF(Dependency_Type="SF",sf_calculation,
                                                                                                        IF(Dependency_Type="FF",ff_calculation,
                                                                                                        plan_end_calculation)),""))),"")</f>
        <v/>
      </c>
      <c r="Q224" s="4"/>
      <c r="R224" s="4"/>
      <c r="S224" s="30" t="str">
        <f>IF(AND($Q224&lt;&gt;"",$R224&lt;&gt;""),NETWORKDAYS(Q224,R224,HolidaysTable[Holidays]),"")</f>
        <v/>
      </c>
      <c r="T224" s="30"/>
    </row>
    <row r="225" spans="2:20" x14ac:dyDescent="0.35">
      <c r="B225" s="1"/>
      <c r="E225" s="1"/>
      <c r="F225" s="1"/>
      <c r="G225" s="1"/>
      <c r="H225" s="1"/>
      <c r="I225" s="4"/>
      <c r="J225" s="4"/>
      <c r="K225" s="1"/>
      <c r="L225" s="1" t="s">
        <v>51</v>
      </c>
      <c r="M225" s="1"/>
      <c r="N225" s="1"/>
      <c r="O225" s="29" t="str" cm="1">
        <f t="array" ref="O225">IFERROR(IF(indStart&lt;&gt;"",indStart,IF(indEnd&lt;&gt;"",plan_start_calculation,IF(d.id&lt;&gt;"",
                                                                                                        IF(OR(Dependency_Type="FS",Dependency_Type=""),fs_calculation,
                                                                                                        IF(Dependency_Type="SS",ss_calculation,
                                                                                                        plan_start_calculation)),""))),"")</f>
        <v/>
      </c>
      <c r="P225" s="29" t="str" cm="1">
        <f t="array" ref="P225">IFERROR(IF(indStart&lt;&gt;"",plan_end_calculation,IF(indEnd&lt;&gt;"", indEnd,IF(d.id&lt;&gt;"",
                                                                                                        IF(Dependency_Type="SF",sf_calculation,
                                                                                                        IF(Dependency_Type="FF",ff_calculation,
                                                                                                        plan_end_calculation)),""))),"")</f>
        <v/>
      </c>
      <c r="Q225" s="4"/>
      <c r="R225" s="4"/>
      <c r="S225" s="30" t="str">
        <f>IF(AND($Q225&lt;&gt;"",$R225&lt;&gt;""),NETWORKDAYS(Q225,R225,HolidaysTable[Holidays]),"")</f>
        <v/>
      </c>
      <c r="T225" s="30"/>
    </row>
    <row r="226" spans="2:20" x14ac:dyDescent="0.35">
      <c r="B226" s="1"/>
      <c r="E226" s="1"/>
      <c r="F226" s="1"/>
      <c r="G226" s="1"/>
      <c r="H226" s="1"/>
      <c r="I226" s="4"/>
      <c r="J226" s="4"/>
      <c r="K226" s="1"/>
      <c r="L226" s="1" t="s">
        <v>51</v>
      </c>
      <c r="M226" s="1"/>
      <c r="N226" s="1"/>
      <c r="O226" s="29" t="str" cm="1">
        <f t="array" ref="O226">IFERROR(IF(indStart&lt;&gt;"",indStart,IF(indEnd&lt;&gt;"",plan_start_calculation,IF(d.id&lt;&gt;"",
                                                                                                        IF(OR(Dependency_Type="FS",Dependency_Type=""),fs_calculation,
                                                                                                        IF(Dependency_Type="SS",ss_calculation,
                                                                                                        plan_start_calculation)),""))),"")</f>
        <v/>
      </c>
      <c r="P226" s="29" t="str" cm="1">
        <f t="array" ref="P226">IFERROR(IF(indStart&lt;&gt;"",plan_end_calculation,IF(indEnd&lt;&gt;"", indEnd,IF(d.id&lt;&gt;"",
                                                                                                        IF(Dependency_Type="SF",sf_calculation,
                                                                                                        IF(Dependency_Type="FF",ff_calculation,
                                                                                                        plan_end_calculation)),""))),"")</f>
        <v/>
      </c>
      <c r="Q226" s="4"/>
      <c r="R226" s="4"/>
      <c r="S226" s="30" t="str">
        <f>IF(AND($Q226&lt;&gt;"",$R226&lt;&gt;""),NETWORKDAYS(Q226,R226,HolidaysTable[Holidays]),"")</f>
        <v/>
      </c>
      <c r="T226" s="30"/>
    </row>
    <row r="227" spans="2:20" x14ac:dyDescent="0.35">
      <c r="B227" s="1"/>
      <c r="E227" s="1"/>
      <c r="F227" s="1"/>
      <c r="G227" s="1"/>
      <c r="H227" s="1"/>
      <c r="I227" s="4"/>
      <c r="J227" s="4"/>
      <c r="K227" s="1"/>
      <c r="L227" s="1" t="s">
        <v>51</v>
      </c>
      <c r="M227" s="1"/>
      <c r="N227" s="1"/>
      <c r="O227" s="29" t="str" cm="1">
        <f t="array" ref="O227">IFERROR(IF(indStart&lt;&gt;"",indStart,IF(indEnd&lt;&gt;"",plan_start_calculation,IF(d.id&lt;&gt;"",
                                                                                                        IF(OR(Dependency_Type="FS",Dependency_Type=""),fs_calculation,
                                                                                                        IF(Dependency_Type="SS",ss_calculation,
                                                                                                        plan_start_calculation)),""))),"")</f>
        <v/>
      </c>
      <c r="P227" s="29" t="str" cm="1">
        <f t="array" ref="P227">IFERROR(IF(indStart&lt;&gt;"",plan_end_calculation,IF(indEnd&lt;&gt;"", indEnd,IF(d.id&lt;&gt;"",
                                                                                                        IF(Dependency_Type="SF",sf_calculation,
                                                                                                        IF(Dependency_Type="FF",ff_calculation,
                                                                                                        plan_end_calculation)),""))),"")</f>
        <v/>
      </c>
      <c r="Q227" s="4"/>
      <c r="R227" s="4"/>
      <c r="S227" s="30" t="str">
        <f>IF(AND($Q227&lt;&gt;"",$R227&lt;&gt;""),NETWORKDAYS(Q227,R227,HolidaysTable[Holidays]),"")</f>
        <v/>
      </c>
      <c r="T227" s="30"/>
    </row>
    <row r="228" spans="2:20" x14ac:dyDescent="0.35">
      <c r="B228" s="1"/>
      <c r="E228" s="1"/>
      <c r="F228" s="1"/>
      <c r="G228" s="1"/>
      <c r="H228" s="1"/>
      <c r="I228" s="4"/>
      <c r="J228" s="4"/>
      <c r="K228" s="1"/>
      <c r="L228" s="1" t="s">
        <v>51</v>
      </c>
      <c r="M228" s="1"/>
      <c r="N228" s="1"/>
      <c r="O228" s="29" t="str" cm="1">
        <f t="array" ref="O228">IFERROR(IF(indStart&lt;&gt;"",indStart,IF(indEnd&lt;&gt;"",plan_start_calculation,IF(d.id&lt;&gt;"",
                                                                                                        IF(OR(Dependency_Type="FS",Dependency_Type=""),fs_calculation,
                                                                                                        IF(Dependency_Type="SS",ss_calculation,
                                                                                                        plan_start_calculation)),""))),"")</f>
        <v/>
      </c>
      <c r="P228" s="29" t="str" cm="1">
        <f t="array" ref="P228">IFERROR(IF(indStart&lt;&gt;"",plan_end_calculation,IF(indEnd&lt;&gt;"", indEnd,IF(d.id&lt;&gt;"",
                                                                                                        IF(Dependency_Type="SF",sf_calculation,
                                                                                                        IF(Dependency_Type="FF",ff_calculation,
                                                                                                        plan_end_calculation)),""))),"")</f>
        <v/>
      </c>
      <c r="Q228" s="4"/>
      <c r="R228" s="4"/>
      <c r="S228" s="30" t="str">
        <f>IF(AND($Q228&lt;&gt;"",$R228&lt;&gt;""),NETWORKDAYS(Q228,R228,HolidaysTable[Holidays]),"")</f>
        <v/>
      </c>
      <c r="T228" s="30"/>
    </row>
    <row r="229" spans="2:20" x14ac:dyDescent="0.35">
      <c r="B229" s="1"/>
      <c r="E229" s="1"/>
      <c r="F229" s="1"/>
      <c r="G229" s="1"/>
      <c r="H229" s="1"/>
      <c r="I229" s="4"/>
      <c r="J229" s="4"/>
      <c r="K229" s="1"/>
      <c r="L229" s="1" t="s">
        <v>51</v>
      </c>
      <c r="M229" s="1"/>
      <c r="N229" s="1"/>
      <c r="O229" s="29" t="str" cm="1">
        <f t="array" ref="O229">IFERROR(IF(indStart&lt;&gt;"",indStart,IF(indEnd&lt;&gt;"",plan_start_calculation,IF(d.id&lt;&gt;"",
                                                                                                        IF(OR(Dependency_Type="FS",Dependency_Type=""),fs_calculation,
                                                                                                        IF(Dependency_Type="SS",ss_calculation,
                                                                                                        plan_start_calculation)),""))),"")</f>
        <v/>
      </c>
      <c r="P229" s="29" t="str" cm="1">
        <f t="array" ref="P229">IFERROR(IF(indStart&lt;&gt;"",plan_end_calculation,IF(indEnd&lt;&gt;"", indEnd,IF(d.id&lt;&gt;"",
                                                                                                        IF(Dependency_Type="SF",sf_calculation,
                                                                                                        IF(Dependency_Type="FF",ff_calculation,
                                                                                                        plan_end_calculation)),""))),"")</f>
        <v/>
      </c>
      <c r="Q229" s="4"/>
      <c r="R229" s="4"/>
      <c r="S229" s="30" t="str">
        <f>IF(AND($Q229&lt;&gt;"",$R229&lt;&gt;""),NETWORKDAYS(Q229,R229,HolidaysTable[Holidays]),"")</f>
        <v/>
      </c>
      <c r="T229" s="30"/>
    </row>
    <row r="230" spans="2:20" x14ac:dyDescent="0.35">
      <c r="B230" s="1"/>
      <c r="E230" s="1"/>
      <c r="F230" s="1"/>
      <c r="G230" s="1"/>
      <c r="H230" s="1"/>
      <c r="I230" s="4"/>
      <c r="J230" s="4"/>
      <c r="K230" s="1"/>
      <c r="L230" s="1" t="s">
        <v>51</v>
      </c>
      <c r="M230" s="1"/>
      <c r="N230" s="1"/>
      <c r="O230" s="29" t="str" cm="1">
        <f t="array" ref="O230">IFERROR(IF(indStart&lt;&gt;"",indStart,IF(indEnd&lt;&gt;"",plan_start_calculation,IF(d.id&lt;&gt;"",
                                                                                                        IF(OR(Dependency_Type="FS",Dependency_Type=""),fs_calculation,
                                                                                                        IF(Dependency_Type="SS",ss_calculation,
                                                                                                        plan_start_calculation)),""))),"")</f>
        <v/>
      </c>
      <c r="P230" s="29" t="str" cm="1">
        <f t="array" ref="P230">IFERROR(IF(indStart&lt;&gt;"",plan_end_calculation,IF(indEnd&lt;&gt;"", indEnd,IF(d.id&lt;&gt;"",
                                                                                                        IF(Dependency_Type="SF",sf_calculation,
                                                                                                        IF(Dependency_Type="FF",ff_calculation,
                                                                                                        plan_end_calculation)),""))),"")</f>
        <v/>
      </c>
      <c r="Q230" s="4"/>
      <c r="R230" s="4"/>
      <c r="S230" s="30" t="str">
        <f>IF(AND($Q230&lt;&gt;"",$R230&lt;&gt;""),NETWORKDAYS(Q230,R230,HolidaysTable[Holidays]),"")</f>
        <v/>
      </c>
      <c r="T230" s="30"/>
    </row>
    <row r="231" spans="2:20" x14ac:dyDescent="0.35">
      <c r="B231" s="1"/>
      <c r="E231" s="1"/>
      <c r="F231" s="1"/>
      <c r="G231" s="1"/>
      <c r="H231" s="1"/>
      <c r="I231" s="4"/>
      <c r="J231" s="4"/>
      <c r="K231" s="1"/>
      <c r="L231" s="1" t="s">
        <v>51</v>
      </c>
      <c r="M231" s="1"/>
      <c r="N231" s="1"/>
      <c r="O231" s="29" t="str" cm="1">
        <f t="array" ref="O231">IFERROR(IF(indStart&lt;&gt;"",indStart,IF(indEnd&lt;&gt;"",plan_start_calculation,IF(d.id&lt;&gt;"",
                                                                                                        IF(OR(Dependency_Type="FS",Dependency_Type=""),fs_calculation,
                                                                                                        IF(Dependency_Type="SS",ss_calculation,
                                                                                                        plan_start_calculation)),""))),"")</f>
        <v/>
      </c>
      <c r="P231" s="29" t="str" cm="1">
        <f t="array" ref="P231">IFERROR(IF(indStart&lt;&gt;"",plan_end_calculation,IF(indEnd&lt;&gt;"", indEnd,IF(d.id&lt;&gt;"",
                                                                                                        IF(Dependency_Type="SF",sf_calculation,
                                                                                                        IF(Dependency_Type="FF",ff_calculation,
                                                                                                        plan_end_calculation)),""))),"")</f>
        <v/>
      </c>
      <c r="Q231" s="4"/>
      <c r="R231" s="4"/>
      <c r="S231" s="30" t="str">
        <f>IF(AND($Q231&lt;&gt;"",$R231&lt;&gt;""),NETWORKDAYS(Q231,R231,HolidaysTable[Holidays]),"")</f>
        <v/>
      </c>
      <c r="T231" s="30"/>
    </row>
    <row r="232" spans="2:20" x14ac:dyDescent="0.35">
      <c r="B232" s="1"/>
      <c r="E232" s="1"/>
      <c r="F232" s="1"/>
      <c r="G232" s="1"/>
      <c r="H232" s="1"/>
      <c r="I232" s="4"/>
      <c r="J232" s="4"/>
      <c r="K232" s="1"/>
      <c r="L232" s="1" t="s">
        <v>51</v>
      </c>
      <c r="M232" s="1"/>
      <c r="N232" s="1"/>
      <c r="O232" s="29" t="str" cm="1">
        <f t="array" ref="O232">IFERROR(IF(indStart&lt;&gt;"",indStart,IF(indEnd&lt;&gt;"",plan_start_calculation,IF(d.id&lt;&gt;"",
                                                                                                        IF(OR(Dependency_Type="FS",Dependency_Type=""),fs_calculation,
                                                                                                        IF(Dependency_Type="SS",ss_calculation,
                                                                                                        plan_start_calculation)),""))),"")</f>
        <v/>
      </c>
      <c r="P232" s="29" t="str" cm="1">
        <f t="array" ref="P232">IFERROR(IF(indStart&lt;&gt;"",plan_end_calculation,IF(indEnd&lt;&gt;"", indEnd,IF(d.id&lt;&gt;"",
                                                                                                        IF(Dependency_Type="SF",sf_calculation,
                                                                                                        IF(Dependency_Type="FF",ff_calculation,
                                                                                                        plan_end_calculation)),""))),"")</f>
        <v/>
      </c>
      <c r="Q232" s="4"/>
      <c r="R232" s="4"/>
      <c r="S232" s="30" t="str">
        <f>IF(AND($Q232&lt;&gt;"",$R232&lt;&gt;""),NETWORKDAYS(Q232,R232,HolidaysTable[Holidays]),"")</f>
        <v/>
      </c>
      <c r="T232" s="30"/>
    </row>
    <row r="233" spans="2:20" x14ac:dyDescent="0.35">
      <c r="B233" s="1"/>
      <c r="E233" s="1"/>
      <c r="F233" s="1"/>
      <c r="G233" s="1"/>
      <c r="H233" s="1"/>
      <c r="I233" s="4"/>
      <c r="J233" s="4"/>
      <c r="K233" s="1"/>
      <c r="L233" s="1" t="s">
        <v>51</v>
      </c>
      <c r="M233" s="1"/>
      <c r="N233" s="1"/>
      <c r="O233" s="29" t="str" cm="1">
        <f t="array" ref="O233">IFERROR(IF(indStart&lt;&gt;"",indStart,IF(indEnd&lt;&gt;"",plan_start_calculation,IF(d.id&lt;&gt;"",
                                                                                                        IF(OR(Dependency_Type="FS",Dependency_Type=""),fs_calculation,
                                                                                                        IF(Dependency_Type="SS",ss_calculation,
                                                                                                        plan_start_calculation)),""))),"")</f>
        <v/>
      </c>
      <c r="P233" s="29" t="str" cm="1">
        <f t="array" ref="P233">IFERROR(IF(indStart&lt;&gt;"",plan_end_calculation,IF(indEnd&lt;&gt;"", indEnd,IF(d.id&lt;&gt;"",
                                                                                                        IF(Dependency_Type="SF",sf_calculation,
                                                                                                        IF(Dependency_Type="FF",ff_calculation,
                                                                                                        plan_end_calculation)),""))),"")</f>
        <v/>
      </c>
      <c r="Q233" s="4"/>
      <c r="R233" s="4"/>
      <c r="S233" s="30" t="str">
        <f>IF(AND($Q233&lt;&gt;"",$R233&lt;&gt;""),NETWORKDAYS(Q233,R233,HolidaysTable[Holidays]),"")</f>
        <v/>
      </c>
      <c r="T233" s="30"/>
    </row>
    <row r="234" spans="2:20" x14ac:dyDescent="0.35">
      <c r="B234" s="1"/>
      <c r="E234" s="1"/>
      <c r="F234" s="1"/>
      <c r="G234" s="1"/>
      <c r="H234" s="1"/>
      <c r="I234" s="4"/>
      <c r="J234" s="4"/>
      <c r="K234" s="1"/>
      <c r="L234" s="1" t="s">
        <v>51</v>
      </c>
      <c r="M234" s="1"/>
      <c r="N234" s="1"/>
      <c r="O234" s="29" t="str" cm="1">
        <f t="array" ref="O234">IFERROR(IF(indStart&lt;&gt;"",indStart,IF(indEnd&lt;&gt;"",plan_start_calculation,IF(d.id&lt;&gt;"",
                                                                                                        IF(OR(Dependency_Type="FS",Dependency_Type=""),fs_calculation,
                                                                                                        IF(Dependency_Type="SS",ss_calculation,
                                                                                                        plan_start_calculation)),""))),"")</f>
        <v/>
      </c>
      <c r="P234" s="29" t="str" cm="1">
        <f t="array" ref="P234">IFERROR(IF(indStart&lt;&gt;"",plan_end_calculation,IF(indEnd&lt;&gt;"", indEnd,IF(d.id&lt;&gt;"",
                                                                                                        IF(Dependency_Type="SF",sf_calculation,
                                                                                                        IF(Dependency_Type="FF",ff_calculation,
                                                                                                        plan_end_calculation)),""))),"")</f>
        <v/>
      </c>
      <c r="Q234" s="4"/>
      <c r="R234" s="4"/>
      <c r="S234" s="30" t="str">
        <f>IF(AND($Q234&lt;&gt;"",$R234&lt;&gt;""),NETWORKDAYS(Q234,R234,HolidaysTable[Holidays]),"")</f>
        <v/>
      </c>
      <c r="T234" s="30"/>
    </row>
    <row r="235" spans="2:20" x14ac:dyDescent="0.35">
      <c r="B235" s="1"/>
      <c r="E235" s="1"/>
      <c r="F235" s="1"/>
      <c r="G235" s="1"/>
      <c r="H235" s="1"/>
      <c r="I235" s="4"/>
      <c r="J235" s="4"/>
      <c r="K235" s="1"/>
      <c r="L235" s="1" t="s">
        <v>51</v>
      </c>
      <c r="M235" s="1"/>
      <c r="N235" s="1"/>
      <c r="O235" s="29" t="str" cm="1">
        <f t="array" ref="O235">IFERROR(IF(indStart&lt;&gt;"",indStart,IF(indEnd&lt;&gt;"",plan_start_calculation,IF(d.id&lt;&gt;"",
                                                                                                        IF(OR(Dependency_Type="FS",Dependency_Type=""),fs_calculation,
                                                                                                        IF(Dependency_Type="SS",ss_calculation,
                                                                                                        plan_start_calculation)),""))),"")</f>
        <v/>
      </c>
      <c r="P235" s="29" t="str" cm="1">
        <f t="array" ref="P235">IFERROR(IF(indStart&lt;&gt;"",plan_end_calculation,IF(indEnd&lt;&gt;"", indEnd,IF(d.id&lt;&gt;"",
                                                                                                        IF(Dependency_Type="SF",sf_calculation,
                                                                                                        IF(Dependency_Type="FF",ff_calculation,
                                                                                                        plan_end_calculation)),""))),"")</f>
        <v/>
      </c>
      <c r="Q235" s="4"/>
      <c r="R235" s="4"/>
      <c r="S235" s="30" t="str">
        <f>IF(AND($Q235&lt;&gt;"",$R235&lt;&gt;""),NETWORKDAYS(Q235,R235,HolidaysTable[Holidays]),"")</f>
        <v/>
      </c>
      <c r="T235" s="30"/>
    </row>
    <row r="236" spans="2:20" x14ac:dyDescent="0.35">
      <c r="B236" s="1"/>
      <c r="E236" s="1"/>
      <c r="F236" s="1"/>
      <c r="G236" s="1"/>
      <c r="H236" s="1"/>
      <c r="I236" s="4"/>
      <c r="J236" s="4"/>
      <c r="K236" s="1"/>
      <c r="L236" s="1" t="s">
        <v>51</v>
      </c>
      <c r="M236" s="1"/>
      <c r="N236" s="1"/>
      <c r="O236" s="29" t="str" cm="1">
        <f t="array" ref="O236">IFERROR(IF(indStart&lt;&gt;"",indStart,IF(indEnd&lt;&gt;"",plan_start_calculation,IF(d.id&lt;&gt;"",
                                                                                                        IF(OR(Dependency_Type="FS",Dependency_Type=""),fs_calculation,
                                                                                                        IF(Dependency_Type="SS",ss_calculation,
                                                                                                        plan_start_calculation)),""))),"")</f>
        <v/>
      </c>
      <c r="P236" s="29" t="str" cm="1">
        <f t="array" ref="P236">IFERROR(IF(indStart&lt;&gt;"",plan_end_calculation,IF(indEnd&lt;&gt;"", indEnd,IF(d.id&lt;&gt;"",
                                                                                                        IF(Dependency_Type="SF",sf_calculation,
                                                                                                        IF(Dependency_Type="FF",ff_calculation,
                                                                                                        plan_end_calculation)),""))),"")</f>
        <v/>
      </c>
      <c r="Q236" s="4"/>
      <c r="R236" s="4"/>
      <c r="S236" s="30" t="str">
        <f>IF(AND($Q236&lt;&gt;"",$R236&lt;&gt;""),NETWORKDAYS(Q236,R236,HolidaysTable[Holidays]),"")</f>
        <v/>
      </c>
      <c r="T236" s="30"/>
    </row>
    <row r="237" spans="2:20" x14ac:dyDescent="0.35">
      <c r="B237" s="1"/>
      <c r="E237" s="1"/>
      <c r="F237" s="1"/>
      <c r="G237" s="1"/>
      <c r="H237" s="1"/>
      <c r="I237" s="4"/>
      <c r="J237" s="4"/>
      <c r="K237" s="1"/>
      <c r="L237" s="1" t="s">
        <v>51</v>
      </c>
      <c r="M237" s="1"/>
      <c r="N237" s="1"/>
      <c r="O237" s="29" t="str" cm="1">
        <f t="array" ref="O237">IFERROR(IF(indStart&lt;&gt;"",indStart,IF(indEnd&lt;&gt;"",plan_start_calculation,IF(d.id&lt;&gt;"",
                                                                                                        IF(OR(Dependency_Type="FS",Dependency_Type=""),fs_calculation,
                                                                                                        IF(Dependency_Type="SS",ss_calculation,
                                                                                                        plan_start_calculation)),""))),"")</f>
        <v/>
      </c>
      <c r="P237" s="29" t="str" cm="1">
        <f t="array" ref="P237">IFERROR(IF(indStart&lt;&gt;"",plan_end_calculation,IF(indEnd&lt;&gt;"", indEnd,IF(d.id&lt;&gt;"",
                                                                                                        IF(Dependency_Type="SF",sf_calculation,
                                                                                                        IF(Dependency_Type="FF",ff_calculation,
                                                                                                        plan_end_calculation)),""))),"")</f>
        <v/>
      </c>
      <c r="Q237" s="4"/>
      <c r="R237" s="4"/>
      <c r="S237" s="30" t="str">
        <f>IF(AND($Q237&lt;&gt;"",$R237&lt;&gt;""),NETWORKDAYS(Q237,R237,HolidaysTable[Holidays]),"")</f>
        <v/>
      </c>
      <c r="T237" s="30"/>
    </row>
    <row r="238" spans="2:20" x14ac:dyDescent="0.35">
      <c r="B238" s="1"/>
      <c r="E238" s="1"/>
      <c r="F238" s="1"/>
      <c r="G238" s="1"/>
      <c r="H238" s="1"/>
      <c r="I238" s="4"/>
      <c r="J238" s="4"/>
      <c r="K238" s="1"/>
      <c r="L238" s="1" t="s">
        <v>51</v>
      </c>
      <c r="M238" s="1"/>
      <c r="N238" s="1"/>
      <c r="O238" s="29" t="str" cm="1">
        <f t="array" ref="O238">IFERROR(IF(indStart&lt;&gt;"",indStart,IF(indEnd&lt;&gt;"",plan_start_calculation,IF(d.id&lt;&gt;"",
                                                                                                        IF(OR(Dependency_Type="FS",Dependency_Type=""),fs_calculation,
                                                                                                        IF(Dependency_Type="SS",ss_calculation,
                                                                                                        plan_start_calculation)),""))),"")</f>
        <v/>
      </c>
      <c r="P238" s="29" t="str" cm="1">
        <f t="array" ref="P238">IFERROR(IF(indStart&lt;&gt;"",plan_end_calculation,IF(indEnd&lt;&gt;"", indEnd,IF(d.id&lt;&gt;"",
                                                                                                        IF(Dependency_Type="SF",sf_calculation,
                                                                                                        IF(Dependency_Type="FF",ff_calculation,
                                                                                                        plan_end_calculation)),""))),"")</f>
        <v/>
      </c>
      <c r="Q238" s="4"/>
      <c r="R238" s="4"/>
      <c r="S238" s="30" t="str">
        <f>IF(AND($Q238&lt;&gt;"",$R238&lt;&gt;""),NETWORKDAYS(Q238,R238,HolidaysTable[Holidays]),"")</f>
        <v/>
      </c>
      <c r="T238" s="30"/>
    </row>
    <row r="239" spans="2:20" x14ac:dyDescent="0.35">
      <c r="B239" s="1"/>
      <c r="E239" s="1"/>
      <c r="F239" s="1"/>
      <c r="G239" s="1"/>
      <c r="H239" s="1"/>
      <c r="I239" s="4"/>
      <c r="J239" s="4"/>
      <c r="K239" s="1"/>
      <c r="L239" s="1" t="s">
        <v>51</v>
      </c>
      <c r="M239" s="1"/>
      <c r="N239" s="1"/>
      <c r="O239" s="29" t="str" cm="1">
        <f t="array" ref="O239">IFERROR(IF(indStart&lt;&gt;"",indStart,IF(indEnd&lt;&gt;"",plan_start_calculation,IF(d.id&lt;&gt;"",
                                                                                                        IF(OR(Dependency_Type="FS",Dependency_Type=""),fs_calculation,
                                                                                                        IF(Dependency_Type="SS",ss_calculation,
                                                                                                        plan_start_calculation)),""))),"")</f>
        <v/>
      </c>
      <c r="P239" s="29" t="str" cm="1">
        <f t="array" ref="P239">IFERROR(IF(indStart&lt;&gt;"",plan_end_calculation,IF(indEnd&lt;&gt;"", indEnd,IF(d.id&lt;&gt;"",
                                                                                                        IF(Dependency_Type="SF",sf_calculation,
                                                                                                        IF(Dependency_Type="FF",ff_calculation,
                                                                                                        plan_end_calculation)),""))),"")</f>
        <v/>
      </c>
      <c r="Q239" s="4"/>
      <c r="R239" s="4"/>
      <c r="S239" s="30" t="str">
        <f>IF(AND($Q239&lt;&gt;"",$R239&lt;&gt;""),NETWORKDAYS(Q239,R239,HolidaysTable[Holidays]),"")</f>
        <v/>
      </c>
      <c r="T239" s="30"/>
    </row>
    <row r="240" spans="2:20" x14ac:dyDescent="0.35">
      <c r="B240" s="1"/>
      <c r="E240" s="1"/>
      <c r="F240" s="1"/>
      <c r="G240" s="1"/>
      <c r="H240" s="1"/>
      <c r="I240" s="4"/>
      <c r="J240" s="4"/>
      <c r="K240" s="1"/>
      <c r="L240" s="1" t="s">
        <v>51</v>
      </c>
      <c r="M240" s="1"/>
      <c r="N240" s="1"/>
      <c r="O240" s="29" t="str" cm="1">
        <f t="array" ref="O240">IFERROR(IF(indStart&lt;&gt;"",indStart,IF(indEnd&lt;&gt;"",plan_start_calculation,IF(d.id&lt;&gt;"",
                                                                                                        IF(OR(Dependency_Type="FS",Dependency_Type=""),fs_calculation,
                                                                                                        IF(Dependency_Type="SS",ss_calculation,
                                                                                                        plan_start_calculation)),""))),"")</f>
        <v/>
      </c>
      <c r="P240" s="29" t="str" cm="1">
        <f t="array" ref="P240">IFERROR(IF(indStart&lt;&gt;"",plan_end_calculation,IF(indEnd&lt;&gt;"", indEnd,IF(d.id&lt;&gt;"",
                                                                                                        IF(Dependency_Type="SF",sf_calculation,
                                                                                                        IF(Dependency_Type="FF",ff_calculation,
                                                                                                        plan_end_calculation)),""))),"")</f>
        <v/>
      </c>
      <c r="Q240" s="4"/>
      <c r="R240" s="4"/>
      <c r="S240" s="30" t="str">
        <f>IF(AND($Q240&lt;&gt;"",$R240&lt;&gt;""),NETWORKDAYS(Q240,R240,HolidaysTable[Holidays]),"")</f>
        <v/>
      </c>
      <c r="T240" s="30"/>
    </row>
    <row r="241" spans="2:20" x14ac:dyDescent="0.35">
      <c r="B241" s="1"/>
      <c r="E241" s="1"/>
      <c r="F241" s="1"/>
      <c r="G241" s="1"/>
      <c r="H241" s="1"/>
      <c r="I241" s="4"/>
      <c r="J241" s="4"/>
      <c r="K241" s="1"/>
      <c r="L241" s="1" t="s">
        <v>51</v>
      </c>
      <c r="M241" s="1"/>
      <c r="N241" s="1"/>
      <c r="O241" s="29" t="str" cm="1">
        <f t="array" ref="O241">IFERROR(IF(indStart&lt;&gt;"",indStart,IF(indEnd&lt;&gt;"",plan_start_calculation,IF(d.id&lt;&gt;"",
                                                                                                        IF(OR(Dependency_Type="FS",Dependency_Type=""),fs_calculation,
                                                                                                        IF(Dependency_Type="SS",ss_calculation,
                                                                                                        plan_start_calculation)),""))),"")</f>
        <v/>
      </c>
      <c r="P241" s="29" t="str" cm="1">
        <f t="array" ref="P241">IFERROR(IF(indStart&lt;&gt;"",plan_end_calculation,IF(indEnd&lt;&gt;"", indEnd,IF(d.id&lt;&gt;"",
                                                                                                        IF(Dependency_Type="SF",sf_calculation,
                                                                                                        IF(Dependency_Type="FF",ff_calculation,
                                                                                                        plan_end_calculation)),""))),"")</f>
        <v/>
      </c>
      <c r="Q241" s="4"/>
      <c r="R241" s="4"/>
      <c r="S241" s="30" t="str">
        <f>IF(AND($Q241&lt;&gt;"",$R241&lt;&gt;""),NETWORKDAYS(Q241,R241,HolidaysTable[Holidays]),"")</f>
        <v/>
      </c>
      <c r="T241" s="30"/>
    </row>
    <row r="242" spans="2:20" x14ac:dyDescent="0.35">
      <c r="B242" s="1"/>
      <c r="E242" s="1"/>
      <c r="F242" s="1"/>
      <c r="G242" s="1"/>
      <c r="H242" s="1"/>
      <c r="I242" s="4"/>
      <c r="J242" s="4"/>
      <c r="K242" s="1"/>
      <c r="L242" s="1" t="s">
        <v>51</v>
      </c>
      <c r="M242" s="1"/>
      <c r="N242" s="1"/>
      <c r="O242" s="29" t="str" cm="1">
        <f t="array" ref="O242">IFERROR(IF(indStart&lt;&gt;"",indStart,IF(indEnd&lt;&gt;"",plan_start_calculation,IF(d.id&lt;&gt;"",
                                                                                                        IF(OR(Dependency_Type="FS",Dependency_Type=""),fs_calculation,
                                                                                                        IF(Dependency_Type="SS",ss_calculation,
                                                                                                        plan_start_calculation)),""))),"")</f>
        <v/>
      </c>
      <c r="P242" s="29" t="str" cm="1">
        <f t="array" ref="P242">IFERROR(IF(indStart&lt;&gt;"",plan_end_calculation,IF(indEnd&lt;&gt;"", indEnd,IF(d.id&lt;&gt;"",
                                                                                                        IF(Dependency_Type="SF",sf_calculation,
                                                                                                        IF(Dependency_Type="FF",ff_calculation,
                                                                                                        plan_end_calculation)),""))),"")</f>
        <v/>
      </c>
      <c r="Q242" s="4"/>
      <c r="R242" s="4"/>
      <c r="S242" s="30" t="str">
        <f>IF(AND($Q242&lt;&gt;"",$R242&lt;&gt;""),NETWORKDAYS(Q242,R242,HolidaysTable[Holidays]),"")</f>
        <v/>
      </c>
      <c r="T242" s="30"/>
    </row>
    <row r="243" spans="2:20" x14ac:dyDescent="0.35">
      <c r="B243" s="1"/>
      <c r="E243" s="1"/>
      <c r="F243" s="1"/>
      <c r="G243" s="1"/>
      <c r="H243" s="1"/>
      <c r="I243" s="4"/>
      <c r="J243" s="4"/>
      <c r="K243" s="1"/>
      <c r="L243" s="1" t="s">
        <v>51</v>
      </c>
      <c r="M243" s="1"/>
      <c r="N243" s="1"/>
      <c r="O243" s="29" t="str" cm="1">
        <f t="array" ref="O243">IFERROR(IF(indStart&lt;&gt;"",indStart,IF(indEnd&lt;&gt;"",plan_start_calculation,IF(d.id&lt;&gt;"",
                                                                                                        IF(OR(Dependency_Type="FS",Dependency_Type=""),fs_calculation,
                                                                                                        IF(Dependency_Type="SS",ss_calculation,
                                                                                                        plan_start_calculation)),""))),"")</f>
        <v/>
      </c>
      <c r="P243" s="29" t="str" cm="1">
        <f t="array" ref="P243">IFERROR(IF(indStart&lt;&gt;"",plan_end_calculation,IF(indEnd&lt;&gt;"", indEnd,IF(d.id&lt;&gt;"",
                                                                                                        IF(Dependency_Type="SF",sf_calculation,
                                                                                                        IF(Dependency_Type="FF",ff_calculation,
                                                                                                        plan_end_calculation)),""))),"")</f>
        <v/>
      </c>
      <c r="Q243" s="4"/>
      <c r="R243" s="4"/>
      <c r="S243" s="30" t="str">
        <f>IF(AND($Q243&lt;&gt;"",$R243&lt;&gt;""),NETWORKDAYS(Q243,R243,HolidaysTable[Holidays]),"")</f>
        <v/>
      </c>
      <c r="T243" s="30"/>
    </row>
    <row r="244" spans="2:20" x14ac:dyDescent="0.35">
      <c r="B244" s="1"/>
      <c r="E244" s="1"/>
      <c r="F244" s="1"/>
      <c r="G244" s="1"/>
      <c r="H244" s="1"/>
      <c r="I244" s="4"/>
      <c r="J244" s="4"/>
      <c r="K244" s="1"/>
      <c r="L244" s="1" t="s">
        <v>51</v>
      </c>
      <c r="M244" s="1"/>
      <c r="N244" s="1"/>
      <c r="O244" s="29" t="str" cm="1">
        <f t="array" ref="O244">IFERROR(IF(indStart&lt;&gt;"",indStart,IF(indEnd&lt;&gt;"",plan_start_calculation,IF(d.id&lt;&gt;"",
                                                                                                        IF(OR(Dependency_Type="FS",Dependency_Type=""),fs_calculation,
                                                                                                        IF(Dependency_Type="SS",ss_calculation,
                                                                                                        plan_start_calculation)),""))),"")</f>
        <v/>
      </c>
      <c r="P244" s="29" t="str" cm="1">
        <f t="array" ref="P244">IFERROR(IF(indStart&lt;&gt;"",plan_end_calculation,IF(indEnd&lt;&gt;"", indEnd,IF(d.id&lt;&gt;"",
                                                                                                        IF(Dependency_Type="SF",sf_calculation,
                                                                                                        IF(Dependency_Type="FF",ff_calculation,
                                                                                                        plan_end_calculation)),""))),"")</f>
        <v/>
      </c>
      <c r="Q244" s="4"/>
      <c r="R244" s="4"/>
      <c r="S244" s="30" t="str">
        <f>IF(AND($Q244&lt;&gt;"",$R244&lt;&gt;""),NETWORKDAYS(Q244,R244,HolidaysTable[Holidays]),"")</f>
        <v/>
      </c>
      <c r="T244" s="30"/>
    </row>
    <row r="245" spans="2:20" x14ac:dyDescent="0.35">
      <c r="B245" s="1"/>
      <c r="E245" s="1"/>
      <c r="F245" s="1"/>
      <c r="G245" s="1"/>
      <c r="H245" s="1"/>
      <c r="I245" s="4"/>
      <c r="J245" s="4"/>
      <c r="K245" s="1"/>
      <c r="L245" s="1" t="s">
        <v>51</v>
      </c>
      <c r="M245" s="1"/>
      <c r="N245" s="1"/>
      <c r="O245" s="29" t="str" cm="1">
        <f t="array" ref="O245">IFERROR(IF(indStart&lt;&gt;"",indStart,IF(indEnd&lt;&gt;"",plan_start_calculation,IF(d.id&lt;&gt;"",
                                                                                                        IF(OR(Dependency_Type="FS",Dependency_Type=""),fs_calculation,
                                                                                                        IF(Dependency_Type="SS",ss_calculation,
                                                                                                        plan_start_calculation)),""))),"")</f>
        <v/>
      </c>
      <c r="P245" s="29" t="str" cm="1">
        <f t="array" ref="P245">IFERROR(IF(indStart&lt;&gt;"",plan_end_calculation,IF(indEnd&lt;&gt;"", indEnd,IF(d.id&lt;&gt;"",
                                                                                                        IF(Dependency_Type="SF",sf_calculation,
                                                                                                        IF(Dependency_Type="FF",ff_calculation,
                                                                                                        plan_end_calculation)),""))),"")</f>
        <v/>
      </c>
      <c r="Q245" s="4"/>
      <c r="R245" s="4"/>
      <c r="S245" s="30" t="str">
        <f>IF(AND($Q245&lt;&gt;"",$R245&lt;&gt;""),NETWORKDAYS(Q245,R245,HolidaysTable[Holidays]),"")</f>
        <v/>
      </c>
      <c r="T245" s="30"/>
    </row>
    <row r="246" spans="2:20" x14ac:dyDescent="0.35">
      <c r="B246" s="1"/>
      <c r="E246" s="1"/>
      <c r="F246" s="1"/>
      <c r="G246" s="1"/>
      <c r="H246" s="1"/>
      <c r="I246" s="4"/>
      <c r="J246" s="4"/>
      <c r="K246" s="1"/>
      <c r="L246" s="1" t="s">
        <v>51</v>
      </c>
      <c r="M246" s="1"/>
      <c r="N246" s="1"/>
      <c r="O246" s="29" t="str" cm="1">
        <f t="array" ref="O246">IFERROR(IF(indStart&lt;&gt;"",indStart,IF(indEnd&lt;&gt;"",plan_start_calculation,IF(d.id&lt;&gt;"",
                                                                                                        IF(OR(Dependency_Type="FS",Dependency_Type=""),fs_calculation,
                                                                                                        IF(Dependency_Type="SS",ss_calculation,
                                                                                                        plan_start_calculation)),""))),"")</f>
        <v/>
      </c>
      <c r="P246" s="29" t="str" cm="1">
        <f t="array" ref="P246">IFERROR(IF(indStart&lt;&gt;"",plan_end_calculation,IF(indEnd&lt;&gt;"", indEnd,IF(d.id&lt;&gt;"",
                                                                                                        IF(Dependency_Type="SF",sf_calculation,
                                                                                                        IF(Dependency_Type="FF",ff_calculation,
                                                                                                        plan_end_calculation)),""))),"")</f>
        <v/>
      </c>
      <c r="Q246" s="4"/>
      <c r="R246" s="4"/>
      <c r="S246" s="30" t="str">
        <f>IF(AND($Q246&lt;&gt;"",$R246&lt;&gt;""),NETWORKDAYS(Q246,R246,HolidaysTable[Holidays]),"")</f>
        <v/>
      </c>
      <c r="T246" s="30"/>
    </row>
    <row r="247" spans="2:20" x14ac:dyDescent="0.35">
      <c r="B247" s="1"/>
      <c r="E247" s="1"/>
      <c r="F247" s="1"/>
      <c r="G247" s="1"/>
      <c r="H247" s="1"/>
      <c r="I247" s="4"/>
      <c r="J247" s="4"/>
      <c r="K247" s="1"/>
      <c r="L247" s="1" t="s">
        <v>51</v>
      </c>
      <c r="M247" s="1"/>
      <c r="N247" s="1"/>
      <c r="O247" s="29" t="str" cm="1">
        <f t="array" ref="O247">IFERROR(IF(indStart&lt;&gt;"",indStart,IF(indEnd&lt;&gt;"",plan_start_calculation,IF(d.id&lt;&gt;"",
                                                                                                        IF(OR(Dependency_Type="FS",Dependency_Type=""),fs_calculation,
                                                                                                        IF(Dependency_Type="SS",ss_calculation,
                                                                                                        plan_start_calculation)),""))),"")</f>
        <v/>
      </c>
      <c r="P247" s="29" t="str" cm="1">
        <f t="array" ref="P247">IFERROR(IF(indStart&lt;&gt;"",plan_end_calculation,IF(indEnd&lt;&gt;"", indEnd,IF(d.id&lt;&gt;"",
                                                                                                        IF(Dependency_Type="SF",sf_calculation,
                                                                                                        IF(Dependency_Type="FF",ff_calculation,
                                                                                                        plan_end_calculation)),""))),"")</f>
        <v/>
      </c>
      <c r="Q247" s="4"/>
      <c r="R247" s="4"/>
      <c r="S247" s="30" t="str">
        <f>IF(AND($Q247&lt;&gt;"",$R247&lt;&gt;""),NETWORKDAYS(Q247,R247,HolidaysTable[Holidays]),"")</f>
        <v/>
      </c>
      <c r="T247" s="30"/>
    </row>
    <row r="248" spans="2:20" x14ac:dyDescent="0.35">
      <c r="B248" s="1"/>
      <c r="E248" s="1"/>
      <c r="F248" s="1"/>
      <c r="G248" s="1"/>
      <c r="H248" s="1"/>
      <c r="I248" s="4"/>
      <c r="J248" s="4"/>
      <c r="K248" s="1"/>
      <c r="L248" s="1" t="s">
        <v>51</v>
      </c>
      <c r="M248" s="1"/>
      <c r="N248" s="1"/>
      <c r="O248" s="29" t="str" cm="1">
        <f t="array" ref="O248">IFERROR(IF(indStart&lt;&gt;"",indStart,IF(indEnd&lt;&gt;"",plan_start_calculation,IF(d.id&lt;&gt;"",
                                                                                                        IF(OR(Dependency_Type="FS",Dependency_Type=""),fs_calculation,
                                                                                                        IF(Dependency_Type="SS",ss_calculation,
                                                                                                        plan_start_calculation)),""))),"")</f>
        <v/>
      </c>
      <c r="P248" s="29" t="str" cm="1">
        <f t="array" ref="P248">IFERROR(IF(indStart&lt;&gt;"",plan_end_calculation,IF(indEnd&lt;&gt;"", indEnd,IF(d.id&lt;&gt;"",
                                                                                                        IF(Dependency_Type="SF",sf_calculation,
                                                                                                        IF(Dependency_Type="FF",ff_calculation,
                                                                                                        plan_end_calculation)),""))),"")</f>
        <v/>
      </c>
      <c r="Q248" s="4"/>
      <c r="R248" s="4"/>
      <c r="S248" s="30" t="str">
        <f>IF(AND($Q248&lt;&gt;"",$R248&lt;&gt;""),NETWORKDAYS(Q248,R248,HolidaysTable[Holidays]),"")</f>
        <v/>
      </c>
      <c r="T248" s="30"/>
    </row>
    <row r="249" spans="2:20" x14ac:dyDescent="0.35">
      <c r="B249" s="1"/>
      <c r="E249" s="1"/>
      <c r="F249" s="1"/>
      <c r="G249" s="1"/>
      <c r="H249" s="1"/>
      <c r="I249" s="4"/>
      <c r="J249" s="4"/>
      <c r="K249" s="1"/>
      <c r="L249" s="1" t="s">
        <v>51</v>
      </c>
      <c r="M249" s="1"/>
      <c r="N249" s="1"/>
      <c r="O249" s="29" t="str" cm="1">
        <f t="array" ref="O249">IFERROR(IF(indStart&lt;&gt;"",indStart,IF(indEnd&lt;&gt;"",plan_start_calculation,IF(d.id&lt;&gt;"",
                                                                                                        IF(OR(Dependency_Type="FS",Dependency_Type=""),fs_calculation,
                                                                                                        IF(Dependency_Type="SS",ss_calculation,
                                                                                                        plan_start_calculation)),""))),"")</f>
        <v/>
      </c>
      <c r="P249" s="29" t="str" cm="1">
        <f t="array" ref="P249">IFERROR(IF(indStart&lt;&gt;"",plan_end_calculation,IF(indEnd&lt;&gt;"", indEnd,IF(d.id&lt;&gt;"",
                                                                                                        IF(Dependency_Type="SF",sf_calculation,
                                                                                                        IF(Dependency_Type="FF",ff_calculation,
                                                                                                        plan_end_calculation)),""))),"")</f>
        <v/>
      </c>
      <c r="Q249" s="4"/>
      <c r="R249" s="4"/>
      <c r="S249" s="30" t="str">
        <f>IF(AND($Q249&lt;&gt;"",$R249&lt;&gt;""),NETWORKDAYS(Q249,R249,HolidaysTable[Holidays]),"")</f>
        <v/>
      </c>
      <c r="T249" s="30"/>
    </row>
    <row r="250" spans="2:20" x14ac:dyDescent="0.35">
      <c r="B250" s="1"/>
      <c r="E250" s="1"/>
      <c r="F250" s="1"/>
      <c r="G250" s="1"/>
      <c r="H250" s="1"/>
      <c r="I250" s="4"/>
      <c r="J250" s="4"/>
      <c r="K250" s="1"/>
      <c r="L250" s="1" t="s">
        <v>51</v>
      </c>
      <c r="M250" s="1"/>
      <c r="N250" s="1"/>
      <c r="O250" s="29" t="str" cm="1">
        <f t="array" ref="O250">IFERROR(IF(indStart&lt;&gt;"",indStart,IF(indEnd&lt;&gt;"",plan_start_calculation,IF(d.id&lt;&gt;"",
                                                                                                        IF(OR(Dependency_Type="FS",Dependency_Type=""),fs_calculation,
                                                                                                        IF(Dependency_Type="SS",ss_calculation,
                                                                                                        plan_start_calculation)),""))),"")</f>
        <v/>
      </c>
      <c r="P250" s="29" t="str" cm="1">
        <f t="array" ref="P250">IFERROR(IF(indStart&lt;&gt;"",plan_end_calculation,IF(indEnd&lt;&gt;"", indEnd,IF(d.id&lt;&gt;"",
                                                                                                        IF(Dependency_Type="SF",sf_calculation,
                                                                                                        IF(Dependency_Type="FF",ff_calculation,
                                                                                                        plan_end_calculation)),""))),"")</f>
        <v/>
      </c>
      <c r="Q250" s="4"/>
      <c r="R250" s="4"/>
      <c r="S250" s="30" t="str">
        <f>IF(AND($Q250&lt;&gt;"",$R250&lt;&gt;""),NETWORKDAYS(Q250,R250,HolidaysTable[Holidays]),"")</f>
        <v/>
      </c>
      <c r="T250" s="30"/>
    </row>
    <row r="251" spans="2:20" x14ac:dyDescent="0.35">
      <c r="B251" s="1"/>
      <c r="E251" s="1"/>
      <c r="F251" s="1"/>
      <c r="G251" s="1"/>
      <c r="H251" s="1"/>
      <c r="I251" s="4"/>
      <c r="J251" s="4"/>
      <c r="K251" s="1"/>
      <c r="L251" s="1" t="s">
        <v>51</v>
      </c>
      <c r="M251" s="1"/>
      <c r="N251" s="1"/>
      <c r="O251" s="29" t="str" cm="1">
        <f t="array" ref="O251">IFERROR(IF(indStart&lt;&gt;"",indStart,IF(indEnd&lt;&gt;"",plan_start_calculation,IF(d.id&lt;&gt;"",
                                                                                                        IF(OR(Dependency_Type="FS",Dependency_Type=""),fs_calculation,
                                                                                                        IF(Dependency_Type="SS",ss_calculation,
                                                                                                        plan_start_calculation)),""))),"")</f>
        <v/>
      </c>
      <c r="P251" s="29" t="str" cm="1">
        <f t="array" ref="P251">IFERROR(IF(indStart&lt;&gt;"",plan_end_calculation,IF(indEnd&lt;&gt;"", indEnd,IF(d.id&lt;&gt;"",
                                                                                                        IF(Dependency_Type="SF",sf_calculation,
                                                                                                        IF(Dependency_Type="FF",ff_calculation,
                                                                                                        plan_end_calculation)),""))),"")</f>
        <v/>
      </c>
      <c r="Q251" s="4"/>
      <c r="R251" s="4"/>
      <c r="S251" s="30" t="str">
        <f>IF(AND($Q251&lt;&gt;"",$R251&lt;&gt;""),NETWORKDAYS(Q251,R251,HolidaysTable[Holidays]),"")</f>
        <v/>
      </c>
      <c r="T251" s="30"/>
    </row>
    <row r="252" spans="2:20" x14ac:dyDescent="0.35">
      <c r="B252" s="1"/>
      <c r="E252" s="1"/>
      <c r="F252" s="1"/>
      <c r="G252" s="1"/>
      <c r="H252" s="1"/>
      <c r="I252" s="4"/>
      <c r="J252" s="4"/>
      <c r="K252" s="1"/>
      <c r="L252" s="1" t="s">
        <v>51</v>
      </c>
      <c r="M252" s="1"/>
      <c r="N252" s="1"/>
      <c r="O252" s="29" t="str" cm="1">
        <f t="array" ref="O252">IFERROR(IF(indStart&lt;&gt;"",indStart,IF(indEnd&lt;&gt;"",plan_start_calculation,IF(d.id&lt;&gt;"",
                                                                                                        IF(OR(Dependency_Type="FS",Dependency_Type=""),fs_calculation,
                                                                                                        IF(Dependency_Type="SS",ss_calculation,
                                                                                                        plan_start_calculation)),""))),"")</f>
        <v/>
      </c>
      <c r="P252" s="29" t="str" cm="1">
        <f t="array" ref="P252">IFERROR(IF(indStart&lt;&gt;"",plan_end_calculation,IF(indEnd&lt;&gt;"", indEnd,IF(d.id&lt;&gt;"",
                                                                                                        IF(Dependency_Type="SF",sf_calculation,
                                                                                                        IF(Dependency_Type="FF",ff_calculation,
                                                                                                        plan_end_calculation)),""))),"")</f>
        <v/>
      </c>
      <c r="Q252" s="4"/>
      <c r="R252" s="4"/>
      <c r="S252" s="30" t="str">
        <f>IF(AND($Q252&lt;&gt;"",$R252&lt;&gt;""),NETWORKDAYS(Q252,R252,HolidaysTable[Holidays]),"")</f>
        <v/>
      </c>
      <c r="T252" s="30"/>
    </row>
    <row r="253" spans="2:20" x14ac:dyDescent="0.35">
      <c r="B253" s="1"/>
      <c r="E253" s="1"/>
      <c r="F253" s="1"/>
      <c r="G253" s="1"/>
      <c r="H253" s="1"/>
      <c r="I253" s="4"/>
      <c r="J253" s="4"/>
      <c r="K253" s="1"/>
      <c r="L253" s="1" t="s">
        <v>51</v>
      </c>
      <c r="M253" s="1"/>
      <c r="N253" s="1"/>
      <c r="O253" s="29" t="str" cm="1">
        <f t="array" ref="O253">IFERROR(IF(indStart&lt;&gt;"",indStart,IF(indEnd&lt;&gt;"",plan_start_calculation,IF(d.id&lt;&gt;"",
                                                                                                        IF(OR(Dependency_Type="FS",Dependency_Type=""),fs_calculation,
                                                                                                        IF(Dependency_Type="SS",ss_calculation,
                                                                                                        plan_start_calculation)),""))),"")</f>
        <v/>
      </c>
      <c r="P253" s="29" t="str" cm="1">
        <f t="array" ref="P253">IFERROR(IF(indStart&lt;&gt;"",plan_end_calculation,IF(indEnd&lt;&gt;"", indEnd,IF(d.id&lt;&gt;"",
                                                                                                        IF(Dependency_Type="SF",sf_calculation,
                                                                                                        IF(Dependency_Type="FF",ff_calculation,
                                                                                                        plan_end_calculation)),""))),"")</f>
        <v/>
      </c>
      <c r="Q253" s="4"/>
      <c r="R253" s="4"/>
      <c r="S253" s="30" t="str">
        <f>IF(AND($Q253&lt;&gt;"",$R253&lt;&gt;""),NETWORKDAYS(Q253,R253,HolidaysTable[Holidays]),"")</f>
        <v/>
      </c>
      <c r="T253" s="30"/>
    </row>
    <row r="254" spans="2:20" x14ac:dyDescent="0.35">
      <c r="B254" s="1"/>
      <c r="E254" s="1"/>
      <c r="F254" s="1"/>
      <c r="G254" s="1"/>
      <c r="H254" s="1"/>
      <c r="I254" s="4"/>
      <c r="J254" s="4"/>
      <c r="K254" s="1"/>
      <c r="L254" s="1" t="s">
        <v>51</v>
      </c>
      <c r="M254" s="1"/>
      <c r="N254" s="1"/>
      <c r="O254" s="29" t="str" cm="1">
        <f t="array" ref="O254">IFERROR(IF(indStart&lt;&gt;"",indStart,IF(indEnd&lt;&gt;"",plan_start_calculation,IF(d.id&lt;&gt;"",
                                                                                                        IF(OR(Dependency_Type="FS",Dependency_Type=""),fs_calculation,
                                                                                                        IF(Dependency_Type="SS",ss_calculation,
                                                                                                        plan_start_calculation)),""))),"")</f>
        <v/>
      </c>
      <c r="P254" s="29" t="str" cm="1">
        <f t="array" ref="P254">IFERROR(IF(indStart&lt;&gt;"",plan_end_calculation,IF(indEnd&lt;&gt;"", indEnd,IF(d.id&lt;&gt;"",
                                                                                                        IF(Dependency_Type="SF",sf_calculation,
                                                                                                        IF(Dependency_Type="FF",ff_calculation,
                                                                                                        plan_end_calculation)),""))),"")</f>
        <v/>
      </c>
      <c r="Q254" s="4"/>
      <c r="R254" s="4"/>
      <c r="S254" s="30" t="str">
        <f>IF(AND($Q254&lt;&gt;"",$R254&lt;&gt;""),NETWORKDAYS(Q254,R254,HolidaysTable[Holidays]),"")</f>
        <v/>
      </c>
      <c r="T254" s="30"/>
    </row>
    <row r="255" spans="2:20" x14ac:dyDescent="0.35">
      <c r="B255" s="1"/>
      <c r="E255" s="1"/>
      <c r="F255" s="1"/>
      <c r="G255" s="1"/>
      <c r="H255" s="1"/>
      <c r="I255" s="4"/>
      <c r="J255" s="4"/>
      <c r="K255" s="1"/>
      <c r="L255" s="1" t="s">
        <v>51</v>
      </c>
      <c r="M255" s="1"/>
      <c r="N255" s="1"/>
      <c r="O255" s="29" t="str" cm="1">
        <f t="array" ref="O255">IFERROR(IF(indStart&lt;&gt;"",indStart,IF(indEnd&lt;&gt;"",plan_start_calculation,IF(d.id&lt;&gt;"",
                                                                                                        IF(OR(Dependency_Type="FS",Dependency_Type=""),fs_calculation,
                                                                                                        IF(Dependency_Type="SS",ss_calculation,
                                                                                                        plan_start_calculation)),""))),"")</f>
        <v/>
      </c>
      <c r="P255" s="29" t="str" cm="1">
        <f t="array" ref="P255">IFERROR(IF(indStart&lt;&gt;"",plan_end_calculation,IF(indEnd&lt;&gt;"", indEnd,IF(d.id&lt;&gt;"",
                                                                                                        IF(Dependency_Type="SF",sf_calculation,
                                                                                                        IF(Dependency_Type="FF",ff_calculation,
                                                                                                        plan_end_calculation)),""))),"")</f>
        <v/>
      </c>
      <c r="Q255" s="4"/>
      <c r="R255" s="4"/>
      <c r="S255" s="30" t="str">
        <f>IF(AND($Q255&lt;&gt;"",$R255&lt;&gt;""),NETWORKDAYS(Q255,R255,HolidaysTable[Holidays]),"")</f>
        <v/>
      </c>
      <c r="T255" s="30"/>
    </row>
    <row r="256" spans="2:20" x14ac:dyDescent="0.35">
      <c r="B256" s="1"/>
      <c r="E256" s="1"/>
      <c r="F256" s="1"/>
      <c r="G256" s="1"/>
      <c r="H256" s="1"/>
      <c r="I256" s="4"/>
      <c r="J256" s="4"/>
      <c r="K256" s="1"/>
      <c r="L256" s="1" t="s">
        <v>51</v>
      </c>
      <c r="M256" s="1"/>
      <c r="N256" s="1"/>
      <c r="O256" s="29" t="str" cm="1">
        <f t="array" ref="O256">IFERROR(IF(indStart&lt;&gt;"",indStart,IF(indEnd&lt;&gt;"",plan_start_calculation,IF(d.id&lt;&gt;"",
                                                                                                        IF(OR(Dependency_Type="FS",Dependency_Type=""),fs_calculation,
                                                                                                        IF(Dependency_Type="SS",ss_calculation,
                                                                                                        plan_start_calculation)),""))),"")</f>
        <v/>
      </c>
      <c r="P256" s="29" t="str" cm="1">
        <f t="array" ref="P256">IFERROR(IF(indStart&lt;&gt;"",plan_end_calculation,IF(indEnd&lt;&gt;"", indEnd,IF(d.id&lt;&gt;"",
                                                                                                        IF(Dependency_Type="SF",sf_calculation,
                                                                                                        IF(Dependency_Type="FF",ff_calculation,
                                                                                                        plan_end_calculation)),""))),"")</f>
        <v/>
      </c>
      <c r="Q256" s="4"/>
      <c r="R256" s="4"/>
      <c r="S256" s="30" t="str">
        <f>IF(AND($Q256&lt;&gt;"",$R256&lt;&gt;""),NETWORKDAYS(Q256,R256,HolidaysTable[Holidays]),"")</f>
        <v/>
      </c>
      <c r="T256" s="30"/>
    </row>
    <row r="257" spans="2:20" x14ac:dyDescent="0.35">
      <c r="B257" s="1"/>
      <c r="E257" s="1"/>
      <c r="F257" s="1"/>
      <c r="G257" s="1"/>
      <c r="H257" s="1"/>
      <c r="I257" s="4"/>
      <c r="J257" s="4"/>
      <c r="K257" s="1"/>
      <c r="L257" s="1" t="s">
        <v>51</v>
      </c>
      <c r="M257" s="1"/>
      <c r="N257" s="1"/>
      <c r="O257" s="29" t="str" cm="1">
        <f t="array" ref="O257">IFERROR(IF(indStart&lt;&gt;"",indStart,IF(indEnd&lt;&gt;"",plan_start_calculation,IF(d.id&lt;&gt;"",
                                                                                                        IF(OR(Dependency_Type="FS",Dependency_Type=""),fs_calculation,
                                                                                                        IF(Dependency_Type="SS",ss_calculation,
                                                                                                        plan_start_calculation)),""))),"")</f>
        <v/>
      </c>
      <c r="P257" s="29" t="str" cm="1">
        <f t="array" ref="P257">IFERROR(IF(indStart&lt;&gt;"",plan_end_calculation,IF(indEnd&lt;&gt;"", indEnd,IF(d.id&lt;&gt;"",
                                                                                                        IF(Dependency_Type="SF",sf_calculation,
                                                                                                        IF(Dependency_Type="FF",ff_calculation,
                                                                                                        plan_end_calculation)),""))),"")</f>
        <v/>
      </c>
      <c r="Q257" s="4"/>
      <c r="R257" s="4"/>
      <c r="S257" s="30" t="str">
        <f>IF(AND($Q257&lt;&gt;"",$R257&lt;&gt;""),NETWORKDAYS(Q257,R257,HolidaysTable[Holidays]),"")</f>
        <v/>
      </c>
      <c r="T257" s="30"/>
    </row>
    <row r="258" spans="2:20" x14ac:dyDescent="0.35">
      <c r="B258" s="1"/>
      <c r="E258" s="1"/>
      <c r="F258" s="1"/>
      <c r="G258" s="1"/>
      <c r="H258" s="1"/>
      <c r="I258" s="4"/>
      <c r="J258" s="4"/>
      <c r="K258" s="1"/>
      <c r="L258" s="1" t="s">
        <v>51</v>
      </c>
      <c r="M258" s="1"/>
      <c r="N258" s="1"/>
      <c r="O258" s="29" t="str" cm="1">
        <f t="array" ref="O258">IFERROR(IF(indStart&lt;&gt;"",indStart,IF(indEnd&lt;&gt;"",plan_start_calculation,IF(d.id&lt;&gt;"",
                                                                                                        IF(OR(Dependency_Type="FS",Dependency_Type=""),fs_calculation,
                                                                                                        IF(Dependency_Type="SS",ss_calculation,
                                                                                                        plan_start_calculation)),""))),"")</f>
        <v/>
      </c>
      <c r="P258" s="29" t="str" cm="1">
        <f t="array" ref="P258">IFERROR(IF(indStart&lt;&gt;"",plan_end_calculation,IF(indEnd&lt;&gt;"", indEnd,IF(d.id&lt;&gt;"",
                                                                                                        IF(Dependency_Type="SF",sf_calculation,
                                                                                                        IF(Dependency_Type="FF",ff_calculation,
                                                                                                        plan_end_calculation)),""))),"")</f>
        <v/>
      </c>
      <c r="Q258" s="4"/>
      <c r="R258" s="4"/>
      <c r="S258" s="30" t="str">
        <f>IF(AND($Q258&lt;&gt;"",$R258&lt;&gt;""),NETWORKDAYS(Q258,R258,HolidaysTable[Holidays]),"")</f>
        <v/>
      </c>
      <c r="T258" s="30"/>
    </row>
    <row r="259" spans="2:20" x14ac:dyDescent="0.35">
      <c r="B259" s="1"/>
      <c r="E259" s="1"/>
      <c r="F259" s="1"/>
      <c r="G259" s="1"/>
      <c r="H259" s="1"/>
      <c r="I259" s="4"/>
      <c r="J259" s="4"/>
      <c r="K259" s="1"/>
      <c r="L259" s="1" t="s">
        <v>51</v>
      </c>
      <c r="M259" s="1"/>
      <c r="N259" s="1"/>
      <c r="O259" s="29" t="str" cm="1">
        <f t="array" ref="O259">IFERROR(IF(indStart&lt;&gt;"",indStart,IF(indEnd&lt;&gt;"",plan_start_calculation,IF(d.id&lt;&gt;"",
                                                                                                        IF(OR(Dependency_Type="FS",Dependency_Type=""),fs_calculation,
                                                                                                        IF(Dependency_Type="SS",ss_calculation,
                                                                                                        plan_start_calculation)),""))),"")</f>
        <v/>
      </c>
      <c r="P259" s="29" t="str" cm="1">
        <f t="array" ref="P259">IFERROR(IF(indStart&lt;&gt;"",plan_end_calculation,IF(indEnd&lt;&gt;"", indEnd,IF(d.id&lt;&gt;"",
                                                                                                        IF(Dependency_Type="SF",sf_calculation,
                                                                                                        IF(Dependency_Type="FF",ff_calculation,
                                                                                                        plan_end_calculation)),""))),"")</f>
        <v/>
      </c>
      <c r="Q259" s="4"/>
      <c r="R259" s="4"/>
      <c r="S259" s="30" t="str">
        <f>IF(AND($Q259&lt;&gt;"",$R259&lt;&gt;""),NETWORKDAYS(Q259,R259,HolidaysTable[Holidays]),"")</f>
        <v/>
      </c>
      <c r="T259" s="30"/>
    </row>
    <row r="260" spans="2:20" x14ac:dyDescent="0.35">
      <c r="B260" s="1"/>
      <c r="E260" s="1"/>
      <c r="F260" s="1"/>
      <c r="G260" s="1"/>
      <c r="H260" s="1"/>
      <c r="I260" s="4"/>
      <c r="J260" s="4"/>
      <c r="K260" s="1"/>
      <c r="L260" s="1" t="s">
        <v>51</v>
      </c>
      <c r="M260" s="1"/>
      <c r="N260" s="1"/>
      <c r="O260" s="29" t="str" cm="1">
        <f t="array" ref="O260">IFERROR(IF(indStart&lt;&gt;"",indStart,IF(indEnd&lt;&gt;"",plan_start_calculation,IF(d.id&lt;&gt;"",
                                                                                                        IF(OR(Dependency_Type="FS",Dependency_Type=""),fs_calculation,
                                                                                                        IF(Dependency_Type="SS",ss_calculation,
                                                                                                        plan_start_calculation)),""))),"")</f>
        <v/>
      </c>
      <c r="P260" s="29" t="str" cm="1">
        <f t="array" ref="P260">IFERROR(IF(indStart&lt;&gt;"",plan_end_calculation,IF(indEnd&lt;&gt;"", indEnd,IF(d.id&lt;&gt;"",
                                                                                                        IF(Dependency_Type="SF",sf_calculation,
                                                                                                        IF(Dependency_Type="FF",ff_calculation,
                                                                                                        plan_end_calculation)),""))),"")</f>
        <v/>
      </c>
      <c r="Q260" s="4"/>
      <c r="R260" s="4"/>
      <c r="S260" s="30" t="str">
        <f>IF(AND($Q260&lt;&gt;"",$R260&lt;&gt;""),NETWORKDAYS(Q260,R260,HolidaysTable[Holidays]),"")</f>
        <v/>
      </c>
      <c r="T260" s="30"/>
    </row>
    <row r="261" spans="2:20" x14ac:dyDescent="0.35">
      <c r="B261" s="1"/>
      <c r="E261" s="1"/>
      <c r="F261" s="1"/>
      <c r="G261" s="1"/>
      <c r="H261" s="1"/>
      <c r="I261" s="4"/>
      <c r="J261" s="4"/>
      <c r="K261" s="1"/>
      <c r="L261" s="1" t="s">
        <v>51</v>
      </c>
      <c r="M261" s="1"/>
      <c r="N261" s="1"/>
      <c r="O261" s="29" t="str" cm="1">
        <f t="array" ref="O261">IFERROR(IF(indStart&lt;&gt;"",indStart,IF(indEnd&lt;&gt;"",plan_start_calculation,IF(d.id&lt;&gt;"",
                                                                                                        IF(OR(Dependency_Type="FS",Dependency_Type=""),fs_calculation,
                                                                                                        IF(Dependency_Type="SS",ss_calculation,
                                                                                                        plan_start_calculation)),""))),"")</f>
        <v/>
      </c>
      <c r="P261" s="29" t="str" cm="1">
        <f t="array" ref="P261">IFERROR(IF(indStart&lt;&gt;"",plan_end_calculation,IF(indEnd&lt;&gt;"", indEnd,IF(d.id&lt;&gt;"",
                                                                                                        IF(Dependency_Type="SF",sf_calculation,
                                                                                                        IF(Dependency_Type="FF",ff_calculation,
                                                                                                        plan_end_calculation)),""))),"")</f>
        <v/>
      </c>
      <c r="Q261" s="4"/>
      <c r="R261" s="4"/>
      <c r="S261" s="30" t="str">
        <f>IF(AND($Q261&lt;&gt;"",$R261&lt;&gt;""),NETWORKDAYS(Q261,R261,HolidaysTable[Holidays]),"")</f>
        <v/>
      </c>
      <c r="T261" s="30"/>
    </row>
    <row r="262" spans="2:20" x14ac:dyDescent="0.35">
      <c r="B262" s="1"/>
      <c r="E262" s="1"/>
      <c r="F262" s="1"/>
      <c r="G262" s="1"/>
      <c r="H262" s="1"/>
      <c r="I262" s="4"/>
      <c r="J262" s="4"/>
      <c r="K262" s="1"/>
      <c r="L262" s="1" t="s">
        <v>51</v>
      </c>
      <c r="M262" s="1"/>
      <c r="N262" s="1"/>
      <c r="O262" s="29" t="str" cm="1">
        <f t="array" ref="O262">IFERROR(IF(indStart&lt;&gt;"",indStart,IF(indEnd&lt;&gt;"",plan_start_calculation,IF(d.id&lt;&gt;"",
                                                                                                        IF(OR(Dependency_Type="FS",Dependency_Type=""),fs_calculation,
                                                                                                        IF(Dependency_Type="SS",ss_calculation,
                                                                                                        plan_start_calculation)),""))),"")</f>
        <v/>
      </c>
      <c r="P262" s="29" t="str" cm="1">
        <f t="array" ref="P262">IFERROR(IF(indStart&lt;&gt;"",plan_end_calculation,IF(indEnd&lt;&gt;"", indEnd,IF(d.id&lt;&gt;"",
                                                                                                        IF(Dependency_Type="SF",sf_calculation,
                                                                                                        IF(Dependency_Type="FF",ff_calculation,
                                                                                                        plan_end_calculation)),""))),"")</f>
        <v/>
      </c>
      <c r="Q262" s="4"/>
      <c r="R262" s="4"/>
      <c r="S262" s="30" t="str">
        <f>IF(AND($Q262&lt;&gt;"",$R262&lt;&gt;""),NETWORKDAYS(Q262,R262,HolidaysTable[Holidays]),"")</f>
        <v/>
      </c>
      <c r="T262" s="30"/>
    </row>
    <row r="263" spans="2:20" x14ac:dyDescent="0.35">
      <c r="B263" s="1"/>
      <c r="E263" s="1"/>
      <c r="F263" s="1"/>
      <c r="G263" s="1"/>
      <c r="H263" s="1"/>
      <c r="I263" s="4"/>
      <c r="J263" s="4"/>
      <c r="K263" s="1"/>
      <c r="L263" s="1" t="s">
        <v>51</v>
      </c>
      <c r="M263" s="1"/>
      <c r="N263" s="1"/>
      <c r="O263" s="29" t="str" cm="1">
        <f t="array" ref="O263">IFERROR(IF(indStart&lt;&gt;"",indStart,IF(indEnd&lt;&gt;"",plan_start_calculation,IF(d.id&lt;&gt;"",
                                                                                                        IF(OR(Dependency_Type="FS",Dependency_Type=""),fs_calculation,
                                                                                                        IF(Dependency_Type="SS",ss_calculation,
                                                                                                        plan_start_calculation)),""))),"")</f>
        <v/>
      </c>
      <c r="P263" s="29" t="str" cm="1">
        <f t="array" ref="P263">IFERROR(IF(indStart&lt;&gt;"",plan_end_calculation,IF(indEnd&lt;&gt;"", indEnd,IF(d.id&lt;&gt;"",
                                                                                                        IF(Dependency_Type="SF",sf_calculation,
                                                                                                        IF(Dependency_Type="FF",ff_calculation,
                                                                                                        plan_end_calculation)),""))),"")</f>
        <v/>
      </c>
      <c r="Q263" s="4"/>
      <c r="R263" s="4"/>
      <c r="S263" s="30" t="str">
        <f>IF(AND($Q263&lt;&gt;"",$R263&lt;&gt;""),NETWORKDAYS(Q263,R263,HolidaysTable[Holidays]),"")</f>
        <v/>
      </c>
      <c r="T263" s="30"/>
    </row>
    <row r="264" spans="2:20" x14ac:dyDescent="0.35">
      <c r="B264" s="1"/>
      <c r="E264" s="1"/>
      <c r="F264" s="1"/>
      <c r="G264" s="1"/>
      <c r="H264" s="1"/>
      <c r="I264" s="4"/>
      <c r="J264" s="4"/>
      <c r="K264" s="1"/>
      <c r="L264" s="1" t="s">
        <v>51</v>
      </c>
      <c r="M264" s="1"/>
      <c r="N264" s="1"/>
      <c r="O264" s="29" t="str" cm="1">
        <f t="array" ref="O264">IFERROR(IF(indStart&lt;&gt;"",indStart,IF(indEnd&lt;&gt;"",plan_start_calculation,IF(d.id&lt;&gt;"",
                                                                                                        IF(OR(Dependency_Type="FS",Dependency_Type=""),fs_calculation,
                                                                                                        IF(Dependency_Type="SS",ss_calculation,
                                                                                                        plan_start_calculation)),""))),"")</f>
        <v/>
      </c>
      <c r="P264" s="29" t="str" cm="1">
        <f t="array" ref="P264">IFERROR(IF(indStart&lt;&gt;"",plan_end_calculation,IF(indEnd&lt;&gt;"", indEnd,IF(d.id&lt;&gt;"",
                                                                                                        IF(Dependency_Type="SF",sf_calculation,
                                                                                                        IF(Dependency_Type="FF",ff_calculation,
                                                                                                        plan_end_calculation)),""))),"")</f>
        <v/>
      </c>
      <c r="Q264" s="4"/>
      <c r="R264" s="4"/>
      <c r="S264" s="30" t="str">
        <f>IF(AND($Q264&lt;&gt;"",$R264&lt;&gt;""),NETWORKDAYS(Q264,R264,HolidaysTable[Holidays]),"")</f>
        <v/>
      </c>
      <c r="T264" s="30"/>
    </row>
    <row r="265" spans="2:20" x14ac:dyDescent="0.35">
      <c r="B265" s="1"/>
      <c r="E265" s="1"/>
      <c r="F265" s="1"/>
      <c r="G265" s="1"/>
      <c r="H265" s="1"/>
      <c r="I265" s="4"/>
      <c r="J265" s="4"/>
      <c r="K265" s="1"/>
      <c r="L265" s="1" t="s">
        <v>51</v>
      </c>
      <c r="M265" s="1"/>
      <c r="N265" s="1"/>
      <c r="O265" s="29" t="str" cm="1">
        <f t="array" ref="O265">IFERROR(IF(indStart&lt;&gt;"",indStart,IF(indEnd&lt;&gt;"",plan_start_calculation,IF(d.id&lt;&gt;"",
                                                                                                        IF(OR(Dependency_Type="FS",Dependency_Type=""),fs_calculation,
                                                                                                        IF(Dependency_Type="SS",ss_calculation,
                                                                                                        plan_start_calculation)),""))),"")</f>
        <v/>
      </c>
      <c r="P265" s="29" t="str" cm="1">
        <f t="array" ref="P265">IFERROR(IF(indStart&lt;&gt;"",plan_end_calculation,IF(indEnd&lt;&gt;"", indEnd,IF(d.id&lt;&gt;"",
                                                                                                        IF(Dependency_Type="SF",sf_calculation,
                                                                                                        IF(Dependency_Type="FF",ff_calculation,
                                                                                                        plan_end_calculation)),""))),"")</f>
        <v/>
      </c>
      <c r="Q265" s="4"/>
      <c r="R265" s="4"/>
      <c r="S265" s="30" t="str">
        <f>IF(AND($Q265&lt;&gt;"",$R265&lt;&gt;""),NETWORKDAYS(Q265,R265,HolidaysTable[Holidays]),"")</f>
        <v/>
      </c>
      <c r="T265" s="30"/>
    </row>
    <row r="266" spans="2:20" x14ac:dyDescent="0.35">
      <c r="B266" s="1"/>
      <c r="E266" s="1"/>
      <c r="F266" s="1"/>
      <c r="G266" s="1"/>
      <c r="H266" s="1"/>
      <c r="I266" s="4"/>
      <c r="J266" s="4"/>
      <c r="K266" s="1"/>
      <c r="L266" s="1" t="s">
        <v>51</v>
      </c>
      <c r="M266" s="1"/>
      <c r="N266" s="1"/>
      <c r="O266" s="29" t="str" cm="1">
        <f t="array" ref="O266">IFERROR(IF(indStart&lt;&gt;"",indStart,IF(indEnd&lt;&gt;"",plan_start_calculation,IF(d.id&lt;&gt;"",
                                                                                                        IF(OR(Dependency_Type="FS",Dependency_Type=""),fs_calculation,
                                                                                                        IF(Dependency_Type="SS",ss_calculation,
                                                                                                        plan_start_calculation)),""))),"")</f>
        <v/>
      </c>
      <c r="P266" s="29" t="str" cm="1">
        <f t="array" ref="P266">IFERROR(IF(indStart&lt;&gt;"",plan_end_calculation,IF(indEnd&lt;&gt;"", indEnd,IF(d.id&lt;&gt;"",
                                                                                                        IF(Dependency_Type="SF",sf_calculation,
                                                                                                        IF(Dependency_Type="FF",ff_calculation,
                                                                                                        plan_end_calculation)),""))),"")</f>
        <v/>
      </c>
      <c r="Q266" s="4"/>
      <c r="R266" s="4"/>
      <c r="S266" s="30" t="str">
        <f>IF(AND($Q266&lt;&gt;"",$R266&lt;&gt;""),NETWORKDAYS(Q266,R266,HolidaysTable[Holidays]),"")</f>
        <v/>
      </c>
      <c r="T266" s="30"/>
    </row>
    <row r="267" spans="2:20" x14ac:dyDescent="0.35">
      <c r="B267" s="1"/>
      <c r="E267" s="1"/>
      <c r="F267" s="1"/>
      <c r="G267" s="1"/>
      <c r="H267" s="1"/>
      <c r="I267" s="4"/>
      <c r="J267" s="4"/>
      <c r="K267" s="1"/>
      <c r="L267" s="1" t="s">
        <v>51</v>
      </c>
      <c r="M267" s="1"/>
      <c r="N267" s="1"/>
      <c r="O267" s="29" t="str" cm="1">
        <f t="array" ref="O267">IFERROR(IF(indStart&lt;&gt;"",indStart,IF(indEnd&lt;&gt;"",plan_start_calculation,IF(d.id&lt;&gt;"",
                                                                                                        IF(OR(Dependency_Type="FS",Dependency_Type=""),fs_calculation,
                                                                                                        IF(Dependency_Type="SS",ss_calculation,
                                                                                                        plan_start_calculation)),""))),"")</f>
        <v/>
      </c>
      <c r="P267" s="29" t="str" cm="1">
        <f t="array" ref="P267">IFERROR(IF(indStart&lt;&gt;"",plan_end_calculation,IF(indEnd&lt;&gt;"", indEnd,IF(d.id&lt;&gt;"",
                                                                                                        IF(Dependency_Type="SF",sf_calculation,
                                                                                                        IF(Dependency_Type="FF",ff_calculation,
                                                                                                        plan_end_calculation)),""))),"")</f>
        <v/>
      </c>
      <c r="Q267" s="4"/>
      <c r="R267" s="4"/>
      <c r="S267" s="30" t="str">
        <f>IF(AND($Q267&lt;&gt;"",$R267&lt;&gt;""),NETWORKDAYS(Q267,R267,HolidaysTable[Holidays]),"")</f>
        <v/>
      </c>
      <c r="T267" s="30"/>
    </row>
    <row r="268" spans="2:20" x14ac:dyDescent="0.35">
      <c r="B268" s="1"/>
      <c r="E268" s="1"/>
      <c r="F268" s="1"/>
      <c r="G268" s="1"/>
      <c r="H268" s="1"/>
      <c r="I268" s="4"/>
      <c r="J268" s="4"/>
      <c r="K268" s="1"/>
      <c r="L268" s="1" t="s">
        <v>51</v>
      </c>
      <c r="M268" s="1"/>
      <c r="N268" s="1"/>
      <c r="O268" s="29" t="str" cm="1">
        <f t="array" ref="O268">IFERROR(IF(indStart&lt;&gt;"",indStart,IF(indEnd&lt;&gt;"",plan_start_calculation,IF(d.id&lt;&gt;"",
                                                                                                        IF(OR(Dependency_Type="FS",Dependency_Type=""),fs_calculation,
                                                                                                        IF(Dependency_Type="SS",ss_calculation,
                                                                                                        plan_start_calculation)),""))),"")</f>
        <v/>
      </c>
      <c r="P268" s="29" t="str" cm="1">
        <f t="array" ref="P268">IFERROR(IF(indStart&lt;&gt;"",plan_end_calculation,IF(indEnd&lt;&gt;"", indEnd,IF(d.id&lt;&gt;"",
                                                                                                        IF(Dependency_Type="SF",sf_calculation,
                                                                                                        IF(Dependency_Type="FF",ff_calculation,
                                                                                                        plan_end_calculation)),""))),"")</f>
        <v/>
      </c>
      <c r="Q268" s="4"/>
      <c r="R268" s="4"/>
      <c r="S268" s="30" t="str">
        <f>IF(AND($Q268&lt;&gt;"",$R268&lt;&gt;""),NETWORKDAYS(Q268,R268,HolidaysTable[Holidays]),"")</f>
        <v/>
      </c>
      <c r="T268" s="30"/>
    </row>
    <row r="269" spans="2:20" x14ac:dyDescent="0.35">
      <c r="B269" s="1"/>
      <c r="E269" s="1"/>
      <c r="F269" s="1"/>
      <c r="G269" s="1"/>
      <c r="H269" s="1"/>
      <c r="I269" s="4"/>
      <c r="J269" s="4"/>
      <c r="K269" s="1"/>
      <c r="L269" s="1" t="s">
        <v>51</v>
      </c>
      <c r="M269" s="1"/>
      <c r="N269" s="1"/>
      <c r="O269" s="29" t="str" cm="1">
        <f t="array" ref="O269">IFERROR(IF(indStart&lt;&gt;"",indStart,IF(indEnd&lt;&gt;"",plan_start_calculation,IF(d.id&lt;&gt;"",
                                                                                                        IF(OR(Dependency_Type="FS",Dependency_Type=""),fs_calculation,
                                                                                                        IF(Dependency_Type="SS",ss_calculation,
                                                                                                        plan_start_calculation)),""))),"")</f>
        <v/>
      </c>
      <c r="P269" s="29" t="str" cm="1">
        <f t="array" ref="P269">IFERROR(IF(indStart&lt;&gt;"",plan_end_calculation,IF(indEnd&lt;&gt;"", indEnd,IF(d.id&lt;&gt;"",
                                                                                                        IF(Dependency_Type="SF",sf_calculation,
                                                                                                        IF(Dependency_Type="FF",ff_calculation,
                                                                                                        plan_end_calculation)),""))),"")</f>
        <v/>
      </c>
      <c r="Q269" s="4"/>
      <c r="R269" s="4"/>
      <c r="S269" s="30" t="str">
        <f>IF(AND($Q269&lt;&gt;"",$R269&lt;&gt;""),NETWORKDAYS(Q269,R269,HolidaysTable[Holidays]),"")</f>
        <v/>
      </c>
      <c r="T269" s="30"/>
    </row>
    <row r="270" spans="2:20" x14ac:dyDescent="0.35">
      <c r="B270" s="1"/>
      <c r="E270" s="1"/>
      <c r="F270" s="1"/>
      <c r="G270" s="1"/>
      <c r="H270" s="1"/>
      <c r="I270" s="4"/>
      <c r="J270" s="4"/>
      <c r="K270" s="1"/>
      <c r="L270" s="1" t="s">
        <v>51</v>
      </c>
      <c r="M270" s="1"/>
      <c r="N270" s="1"/>
      <c r="O270" s="29" t="str" cm="1">
        <f t="array" ref="O270">IFERROR(IF(indStart&lt;&gt;"",indStart,IF(indEnd&lt;&gt;"",plan_start_calculation,IF(d.id&lt;&gt;"",
                                                                                                        IF(OR(Dependency_Type="FS",Dependency_Type=""),fs_calculation,
                                                                                                        IF(Dependency_Type="SS",ss_calculation,
                                                                                                        plan_start_calculation)),""))),"")</f>
        <v/>
      </c>
      <c r="P270" s="29" t="str" cm="1">
        <f t="array" ref="P270">IFERROR(IF(indStart&lt;&gt;"",plan_end_calculation,IF(indEnd&lt;&gt;"", indEnd,IF(d.id&lt;&gt;"",
                                                                                                        IF(Dependency_Type="SF",sf_calculation,
                                                                                                        IF(Dependency_Type="FF",ff_calculation,
                                                                                                        plan_end_calculation)),""))),"")</f>
        <v/>
      </c>
      <c r="Q270" s="4"/>
      <c r="R270" s="4"/>
      <c r="S270" s="30" t="str">
        <f>IF(AND($Q270&lt;&gt;"",$R270&lt;&gt;""),NETWORKDAYS(Q270,R270,HolidaysTable[Holidays]),"")</f>
        <v/>
      </c>
      <c r="T270" s="30"/>
    </row>
    <row r="271" spans="2:20" x14ac:dyDescent="0.35">
      <c r="B271" s="1"/>
      <c r="E271" s="1"/>
      <c r="F271" s="1"/>
      <c r="G271" s="1"/>
      <c r="H271" s="1"/>
      <c r="I271" s="4"/>
      <c r="J271" s="4"/>
      <c r="K271" s="1"/>
      <c r="L271" s="1" t="s">
        <v>51</v>
      </c>
      <c r="M271" s="1"/>
      <c r="N271" s="1"/>
      <c r="O271" s="29" t="str" cm="1">
        <f t="array" ref="O271">IFERROR(IF(indStart&lt;&gt;"",indStart,IF(indEnd&lt;&gt;"",plan_start_calculation,IF(d.id&lt;&gt;"",
                                                                                                        IF(OR(Dependency_Type="FS",Dependency_Type=""),fs_calculation,
                                                                                                        IF(Dependency_Type="SS",ss_calculation,
                                                                                                        plan_start_calculation)),""))),"")</f>
        <v/>
      </c>
      <c r="P271" s="29" t="str" cm="1">
        <f t="array" ref="P271">IFERROR(IF(indStart&lt;&gt;"",plan_end_calculation,IF(indEnd&lt;&gt;"", indEnd,IF(d.id&lt;&gt;"",
                                                                                                        IF(Dependency_Type="SF",sf_calculation,
                                                                                                        IF(Dependency_Type="FF",ff_calculation,
                                                                                                        plan_end_calculation)),""))),"")</f>
        <v/>
      </c>
      <c r="Q271" s="4"/>
      <c r="R271" s="4"/>
      <c r="S271" s="30" t="str">
        <f>IF(AND($Q271&lt;&gt;"",$R271&lt;&gt;""),NETWORKDAYS(Q271,R271,HolidaysTable[Holidays]),"")</f>
        <v/>
      </c>
      <c r="T271" s="30"/>
    </row>
    <row r="272" spans="2:20" x14ac:dyDescent="0.35">
      <c r="B272" s="1"/>
      <c r="E272" s="1"/>
      <c r="F272" s="1"/>
      <c r="G272" s="1"/>
      <c r="H272" s="1"/>
      <c r="I272" s="4"/>
      <c r="J272" s="4"/>
      <c r="K272" s="1"/>
      <c r="L272" s="1" t="s">
        <v>51</v>
      </c>
      <c r="M272" s="1"/>
      <c r="N272" s="1"/>
      <c r="O272" s="29" t="str" cm="1">
        <f t="array" ref="O272">IFERROR(IF(indStart&lt;&gt;"",indStart,IF(indEnd&lt;&gt;"",plan_start_calculation,IF(d.id&lt;&gt;"",
                                                                                                        IF(OR(Dependency_Type="FS",Dependency_Type=""),fs_calculation,
                                                                                                        IF(Dependency_Type="SS",ss_calculation,
                                                                                                        plan_start_calculation)),""))),"")</f>
        <v/>
      </c>
      <c r="P272" s="29" t="str" cm="1">
        <f t="array" ref="P272">IFERROR(IF(indStart&lt;&gt;"",plan_end_calculation,IF(indEnd&lt;&gt;"", indEnd,IF(d.id&lt;&gt;"",
                                                                                                        IF(Dependency_Type="SF",sf_calculation,
                                                                                                        IF(Dependency_Type="FF",ff_calculation,
                                                                                                        plan_end_calculation)),""))),"")</f>
        <v/>
      </c>
      <c r="Q272" s="4"/>
      <c r="R272" s="4"/>
      <c r="S272" s="30" t="str">
        <f>IF(AND($Q272&lt;&gt;"",$R272&lt;&gt;""),NETWORKDAYS(Q272,R272,HolidaysTable[Holidays]),"")</f>
        <v/>
      </c>
      <c r="T272" s="30"/>
    </row>
    <row r="273" spans="2:20" x14ac:dyDescent="0.35">
      <c r="B273" s="1"/>
      <c r="E273" s="1"/>
      <c r="F273" s="1"/>
      <c r="G273" s="1"/>
      <c r="H273" s="1"/>
      <c r="I273" s="4"/>
      <c r="J273" s="4"/>
      <c r="K273" s="1"/>
      <c r="L273" s="1" t="s">
        <v>51</v>
      </c>
      <c r="M273" s="1"/>
      <c r="N273" s="1"/>
      <c r="O273" s="29" t="str" cm="1">
        <f t="array" ref="O273">IFERROR(IF(indStart&lt;&gt;"",indStart,IF(indEnd&lt;&gt;"",plan_start_calculation,IF(d.id&lt;&gt;"",
                                                                                                        IF(OR(Dependency_Type="FS",Dependency_Type=""),fs_calculation,
                                                                                                        IF(Dependency_Type="SS",ss_calculation,
                                                                                                        plan_start_calculation)),""))),"")</f>
        <v/>
      </c>
      <c r="P273" s="29" t="str" cm="1">
        <f t="array" ref="P273">IFERROR(IF(indStart&lt;&gt;"",plan_end_calculation,IF(indEnd&lt;&gt;"", indEnd,IF(d.id&lt;&gt;"",
                                                                                                        IF(Dependency_Type="SF",sf_calculation,
                                                                                                        IF(Dependency_Type="FF",ff_calculation,
                                                                                                        plan_end_calculation)),""))),"")</f>
        <v/>
      </c>
      <c r="Q273" s="4"/>
      <c r="R273" s="4"/>
      <c r="S273" s="30" t="str">
        <f>IF(AND($Q273&lt;&gt;"",$R273&lt;&gt;""),NETWORKDAYS(Q273,R273,HolidaysTable[Holidays]),"")</f>
        <v/>
      </c>
      <c r="T273" s="30"/>
    </row>
    <row r="274" spans="2:20" x14ac:dyDescent="0.35">
      <c r="B274" s="1"/>
      <c r="E274" s="1"/>
      <c r="F274" s="1"/>
      <c r="G274" s="1"/>
      <c r="H274" s="1"/>
      <c r="I274" s="4"/>
      <c r="J274" s="4"/>
      <c r="K274" s="1"/>
      <c r="L274" s="1" t="s">
        <v>51</v>
      </c>
      <c r="M274" s="1"/>
      <c r="N274" s="1"/>
      <c r="O274" s="29" t="str" cm="1">
        <f t="array" ref="O274">IFERROR(IF(indStart&lt;&gt;"",indStart,IF(indEnd&lt;&gt;"",plan_start_calculation,IF(d.id&lt;&gt;"",
                                                                                                        IF(OR(Dependency_Type="FS",Dependency_Type=""),fs_calculation,
                                                                                                        IF(Dependency_Type="SS",ss_calculation,
                                                                                                        plan_start_calculation)),""))),"")</f>
        <v/>
      </c>
      <c r="P274" s="29" t="str" cm="1">
        <f t="array" ref="P274">IFERROR(IF(indStart&lt;&gt;"",plan_end_calculation,IF(indEnd&lt;&gt;"", indEnd,IF(d.id&lt;&gt;"",
                                                                                                        IF(Dependency_Type="SF",sf_calculation,
                                                                                                        IF(Dependency_Type="FF",ff_calculation,
                                                                                                        plan_end_calculation)),""))),"")</f>
        <v/>
      </c>
      <c r="Q274" s="4"/>
      <c r="R274" s="4"/>
      <c r="S274" s="30" t="str">
        <f>IF(AND($Q274&lt;&gt;"",$R274&lt;&gt;""),NETWORKDAYS(Q274,R274,HolidaysTable[Holidays]),"")</f>
        <v/>
      </c>
      <c r="T274" s="30"/>
    </row>
    <row r="275" spans="2:20" x14ac:dyDescent="0.35">
      <c r="B275" s="1"/>
      <c r="E275" s="1"/>
      <c r="F275" s="1"/>
      <c r="G275" s="1"/>
      <c r="H275" s="1"/>
      <c r="I275" s="4"/>
      <c r="J275" s="4"/>
      <c r="K275" s="1"/>
      <c r="L275" s="1" t="s">
        <v>51</v>
      </c>
      <c r="M275" s="1"/>
      <c r="N275" s="1"/>
      <c r="O275" s="29" t="str" cm="1">
        <f t="array" ref="O275">IFERROR(IF(indStart&lt;&gt;"",indStart,IF(indEnd&lt;&gt;"",plan_start_calculation,IF(d.id&lt;&gt;"",
                                                                                                        IF(OR(Dependency_Type="FS",Dependency_Type=""),fs_calculation,
                                                                                                        IF(Dependency_Type="SS",ss_calculation,
                                                                                                        plan_start_calculation)),""))),"")</f>
        <v/>
      </c>
      <c r="P275" s="29" t="str" cm="1">
        <f t="array" ref="P275">IFERROR(IF(indStart&lt;&gt;"",plan_end_calculation,IF(indEnd&lt;&gt;"", indEnd,IF(d.id&lt;&gt;"",
                                                                                                        IF(Dependency_Type="SF",sf_calculation,
                                                                                                        IF(Dependency_Type="FF",ff_calculation,
                                                                                                        plan_end_calculation)),""))),"")</f>
        <v/>
      </c>
      <c r="Q275" s="4"/>
      <c r="R275" s="4"/>
      <c r="S275" s="30" t="str">
        <f>IF(AND($Q275&lt;&gt;"",$R275&lt;&gt;""),NETWORKDAYS(Q275,R275,HolidaysTable[Holidays]),"")</f>
        <v/>
      </c>
      <c r="T275" s="30"/>
    </row>
    <row r="276" spans="2:20" x14ac:dyDescent="0.35">
      <c r="B276" s="1"/>
      <c r="E276" s="1"/>
      <c r="F276" s="1"/>
      <c r="G276" s="1"/>
      <c r="H276" s="1"/>
      <c r="I276" s="4"/>
      <c r="J276" s="4"/>
      <c r="K276" s="1"/>
      <c r="L276" s="1" t="s">
        <v>51</v>
      </c>
      <c r="M276" s="1"/>
      <c r="N276" s="1"/>
      <c r="O276" s="29" t="str" cm="1">
        <f t="array" ref="O276">IFERROR(IF(indStart&lt;&gt;"",indStart,IF(indEnd&lt;&gt;"",plan_start_calculation,IF(d.id&lt;&gt;"",
                                                                                                        IF(OR(Dependency_Type="FS",Dependency_Type=""),fs_calculation,
                                                                                                        IF(Dependency_Type="SS",ss_calculation,
                                                                                                        plan_start_calculation)),""))),"")</f>
        <v/>
      </c>
      <c r="P276" s="29" t="str" cm="1">
        <f t="array" ref="P276">IFERROR(IF(indStart&lt;&gt;"",plan_end_calculation,IF(indEnd&lt;&gt;"", indEnd,IF(d.id&lt;&gt;"",
                                                                                                        IF(Dependency_Type="SF",sf_calculation,
                                                                                                        IF(Dependency_Type="FF",ff_calculation,
                                                                                                        plan_end_calculation)),""))),"")</f>
        <v/>
      </c>
      <c r="Q276" s="4"/>
      <c r="R276" s="4"/>
      <c r="S276" s="30" t="str">
        <f>IF(AND($Q276&lt;&gt;"",$R276&lt;&gt;""),NETWORKDAYS(Q276,R276,HolidaysTable[Holidays]),"")</f>
        <v/>
      </c>
      <c r="T276" s="30"/>
    </row>
    <row r="277" spans="2:20" x14ac:dyDescent="0.35">
      <c r="B277" s="1"/>
      <c r="E277" s="1"/>
      <c r="F277" s="1"/>
      <c r="G277" s="1"/>
      <c r="H277" s="1"/>
      <c r="I277" s="4"/>
      <c r="J277" s="4"/>
      <c r="K277" s="1"/>
      <c r="L277" s="1" t="s">
        <v>51</v>
      </c>
      <c r="M277" s="1"/>
      <c r="N277" s="1"/>
      <c r="O277" s="29" t="str" cm="1">
        <f t="array" ref="O277">IFERROR(IF(indStart&lt;&gt;"",indStart,IF(indEnd&lt;&gt;"",plan_start_calculation,IF(d.id&lt;&gt;"",
                                                                                                        IF(OR(Dependency_Type="FS",Dependency_Type=""),fs_calculation,
                                                                                                        IF(Dependency_Type="SS",ss_calculation,
                                                                                                        plan_start_calculation)),""))),"")</f>
        <v/>
      </c>
      <c r="P277" s="29" t="str" cm="1">
        <f t="array" ref="P277">IFERROR(IF(indStart&lt;&gt;"",plan_end_calculation,IF(indEnd&lt;&gt;"", indEnd,IF(d.id&lt;&gt;"",
                                                                                                        IF(Dependency_Type="SF",sf_calculation,
                                                                                                        IF(Dependency_Type="FF",ff_calculation,
                                                                                                        plan_end_calculation)),""))),"")</f>
        <v/>
      </c>
      <c r="Q277" s="4"/>
      <c r="R277" s="4"/>
      <c r="S277" s="30" t="str">
        <f>IF(AND($Q277&lt;&gt;"",$R277&lt;&gt;""),NETWORKDAYS(Q277,R277,HolidaysTable[Holidays]),"")</f>
        <v/>
      </c>
      <c r="T277" s="30"/>
    </row>
    <row r="278" spans="2:20" x14ac:dyDescent="0.35">
      <c r="B278" s="1"/>
      <c r="E278" s="1"/>
      <c r="F278" s="1"/>
      <c r="G278" s="1"/>
      <c r="H278" s="1"/>
      <c r="I278" s="4"/>
      <c r="J278" s="4"/>
      <c r="K278" s="1"/>
      <c r="L278" s="1" t="s">
        <v>51</v>
      </c>
      <c r="M278" s="1"/>
      <c r="N278" s="1"/>
      <c r="O278" s="29" t="str" cm="1">
        <f t="array" ref="O278">IFERROR(IF(indStart&lt;&gt;"",indStart,IF(indEnd&lt;&gt;"",plan_start_calculation,IF(d.id&lt;&gt;"",
                                                                                                        IF(OR(Dependency_Type="FS",Dependency_Type=""),fs_calculation,
                                                                                                        IF(Dependency_Type="SS",ss_calculation,
                                                                                                        plan_start_calculation)),""))),"")</f>
        <v/>
      </c>
      <c r="P278" s="29" t="str" cm="1">
        <f t="array" ref="P278">IFERROR(IF(indStart&lt;&gt;"",plan_end_calculation,IF(indEnd&lt;&gt;"", indEnd,IF(d.id&lt;&gt;"",
                                                                                                        IF(Dependency_Type="SF",sf_calculation,
                                                                                                        IF(Dependency_Type="FF",ff_calculation,
                                                                                                        plan_end_calculation)),""))),"")</f>
        <v/>
      </c>
      <c r="Q278" s="4"/>
      <c r="R278" s="4"/>
      <c r="S278" s="30" t="str">
        <f>IF(AND($Q278&lt;&gt;"",$R278&lt;&gt;""),NETWORKDAYS(Q278,R278,HolidaysTable[Holidays]),"")</f>
        <v/>
      </c>
      <c r="T278" s="30"/>
    </row>
    <row r="279" spans="2:20" x14ac:dyDescent="0.35">
      <c r="B279" s="1"/>
      <c r="E279" s="1"/>
      <c r="F279" s="1"/>
      <c r="G279" s="1"/>
      <c r="H279" s="1"/>
      <c r="I279" s="4"/>
      <c r="J279" s="4"/>
      <c r="K279" s="1"/>
      <c r="L279" s="1" t="s">
        <v>51</v>
      </c>
      <c r="M279" s="1"/>
      <c r="N279" s="1"/>
      <c r="O279" s="29" t="str" cm="1">
        <f t="array" ref="O279">IFERROR(IF(indStart&lt;&gt;"",indStart,IF(indEnd&lt;&gt;"",plan_start_calculation,IF(d.id&lt;&gt;"",
                                                                                                        IF(OR(Dependency_Type="FS",Dependency_Type=""),fs_calculation,
                                                                                                        IF(Dependency_Type="SS",ss_calculation,
                                                                                                        plan_start_calculation)),""))),"")</f>
        <v/>
      </c>
      <c r="P279" s="29" t="str" cm="1">
        <f t="array" ref="P279">IFERROR(IF(indStart&lt;&gt;"",plan_end_calculation,IF(indEnd&lt;&gt;"", indEnd,IF(d.id&lt;&gt;"",
                                                                                                        IF(Dependency_Type="SF",sf_calculation,
                                                                                                        IF(Dependency_Type="FF",ff_calculation,
                                                                                                        plan_end_calculation)),""))),"")</f>
        <v/>
      </c>
      <c r="Q279" s="4"/>
      <c r="R279" s="4"/>
      <c r="S279" s="30" t="str">
        <f>IF(AND($Q279&lt;&gt;"",$R279&lt;&gt;""),NETWORKDAYS(Q279,R279,HolidaysTable[Holidays]),"")</f>
        <v/>
      </c>
      <c r="T279" s="30"/>
    </row>
    <row r="280" spans="2:20" x14ac:dyDescent="0.35">
      <c r="B280" s="1"/>
      <c r="E280" s="1"/>
      <c r="F280" s="1"/>
      <c r="G280" s="1"/>
      <c r="H280" s="1"/>
      <c r="I280" s="4"/>
      <c r="J280" s="4"/>
      <c r="K280" s="1"/>
      <c r="L280" s="1" t="s">
        <v>51</v>
      </c>
      <c r="M280" s="1"/>
      <c r="N280" s="1"/>
      <c r="O280" s="29" t="str" cm="1">
        <f t="array" ref="O280">IFERROR(IF(indStart&lt;&gt;"",indStart,IF(indEnd&lt;&gt;"",plan_start_calculation,IF(d.id&lt;&gt;"",
                                                                                                        IF(OR(Dependency_Type="FS",Dependency_Type=""),fs_calculation,
                                                                                                        IF(Dependency_Type="SS",ss_calculation,
                                                                                                        plan_start_calculation)),""))),"")</f>
        <v/>
      </c>
      <c r="P280" s="29" t="str" cm="1">
        <f t="array" ref="P280">IFERROR(IF(indStart&lt;&gt;"",plan_end_calculation,IF(indEnd&lt;&gt;"", indEnd,IF(d.id&lt;&gt;"",
                                                                                                        IF(Dependency_Type="SF",sf_calculation,
                                                                                                        IF(Dependency_Type="FF",ff_calculation,
                                                                                                        plan_end_calculation)),""))),"")</f>
        <v/>
      </c>
      <c r="Q280" s="4"/>
      <c r="R280" s="4"/>
      <c r="S280" s="30" t="str">
        <f>IF(AND($Q280&lt;&gt;"",$R280&lt;&gt;""),NETWORKDAYS(Q280,R280,HolidaysTable[Holidays]),"")</f>
        <v/>
      </c>
      <c r="T280" s="30"/>
    </row>
    <row r="281" spans="2:20" x14ac:dyDescent="0.35">
      <c r="B281" s="1"/>
      <c r="E281" s="1"/>
      <c r="F281" s="1"/>
      <c r="G281" s="1"/>
      <c r="H281" s="1"/>
      <c r="I281" s="4"/>
      <c r="J281" s="4"/>
      <c r="K281" s="1"/>
      <c r="L281" s="1" t="s">
        <v>51</v>
      </c>
      <c r="M281" s="1"/>
      <c r="N281" s="1"/>
      <c r="O281" s="29" t="str" cm="1">
        <f t="array" ref="O281">IFERROR(IF(indStart&lt;&gt;"",indStart,IF(indEnd&lt;&gt;"",plan_start_calculation,IF(d.id&lt;&gt;"",
                                                                                                        IF(OR(Dependency_Type="FS",Dependency_Type=""),fs_calculation,
                                                                                                        IF(Dependency_Type="SS",ss_calculation,
                                                                                                        plan_start_calculation)),""))),"")</f>
        <v/>
      </c>
      <c r="P281" s="29" t="str" cm="1">
        <f t="array" ref="P281">IFERROR(IF(indStart&lt;&gt;"",plan_end_calculation,IF(indEnd&lt;&gt;"", indEnd,IF(d.id&lt;&gt;"",
                                                                                                        IF(Dependency_Type="SF",sf_calculation,
                                                                                                        IF(Dependency_Type="FF",ff_calculation,
                                                                                                        plan_end_calculation)),""))),"")</f>
        <v/>
      </c>
      <c r="Q281" s="4"/>
      <c r="R281" s="4"/>
      <c r="S281" s="30" t="str">
        <f>IF(AND($Q281&lt;&gt;"",$R281&lt;&gt;""),NETWORKDAYS(Q281,R281,HolidaysTable[Holidays]),"")</f>
        <v/>
      </c>
      <c r="T281" s="30"/>
    </row>
    <row r="282" spans="2:20" x14ac:dyDescent="0.35">
      <c r="B282" s="1"/>
      <c r="E282" s="1"/>
      <c r="F282" s="1"/>
      <c r="G282" s="1"/>
      <c r="H282" s="1"/>
      <c r="I282" s="4"/>
      <c r="J282" s="4"/>
      <c r="K282" s="1"/>
      <c r="L282" s="1" t="s">
        <v>51</v>
      </c>
      <c r="M282" s="1"/>
      <c r="N282" s="1"/>
      <c r="O282" s="29" t="str" cm="1">
        <f t="array" ref="O282">IFERROR(IF(indStart&lt;&gt;"",indStart,IF(indEnd&lt;&gt;"",plan_start_calculation,IF(d.id&lt;&gt;"",
                                                                                                        IF(OR(Dependency_Type="FS",Dependency_Type=""),fs_calculation,
                                                                                                        IF(Dependency_Type="SS",ss_calculation,
                                                                                                        plan_start_calculation)),""))),"")</f>
        <v/>
      </c>
      <c r="P282" s="29" t="str" cm="1">
        <f t="array" ref="P282">IFERROR(IF(indStart&lt;&gt;"",plan_end_calculation,IF(indEnd&lt;&gt;"", indEnd,IF(d.id&lt;&gt;"",
                                                                                                        IF(Dependency_Type="SF",sf_calculation,
                                                                                                        IF(Dependency_Type="FF",ff_calculation,
                                                                                                        plan_end_calculation)),""))),"")</f>
        <v/>
      </c>
      <c r="Q282" s="4"/>
      <c r="R282" s="4"/>
      <c r="S282" s="30" t="str">
        <f>IF(AND($Q282&lt;&gt;"",$R282&lt;&gt;""),NETWORKDAYS(Q282,R282,HolidaysTable[Holidays]),"")</f>
        <v/>
      </c>
      <c r="T282" s="30"/>
    </row>
    <row r="283" spans="2:20" x14ac:dyDescent="0.35">
      <c r="B283" s="1"/>
      <c r="E283" s="1"/>
      <c r="F283" s="1"/>
      <c r="G283" s="1"/>
      <c r="H283" s="1"/>
      <c r="I283" s="4"/>
      <c r="J283" s="4"/>
      <c r="K283" s="1"/>
      <c r="L283" s="1" t="s">
        <v>51</v>
      </c>
      <c r="M283" s="1"/>
      <c r="N283" s="1"/>
      <c r="O283" s="29" t="str" cm="1">
        <f t="array" ref="O283">IFERROR(IF(indStart&lt;&gt;"",indStart,IF(indEnd&lt;&gt;"",plan_start_calculation,IF(d.id&lt;&gt;"",
                                                                                                        IF(OR(Dependency_Type="FS",Dependency_Type=""),fs_calculation,
                                                                                                        IF(Dependency_Type="SS",ss_calculation,
                                                                                                        plan_start_calculation)),""))),"")</f>
        <v/>
      </c>
      <c r="P283" s="29" t="str" cm="1">
        <f t="array" ref="P283">IFERROR(IF(indStart&lt;&gt;"",plan_end_calculation,IF(indEnd&lt;&gt;"", indEnd,IF(d.id&lt;&gt;"",
                                                                                                        IF(Dependency_Type="SF",sf_calculation,
                                                                                                        IF(Dependency_Type="FF",ff_calculation,
                                                                                                        plan_end_calculation)),""))),"")</f>
        <v/>
      </c>
      <c r="Q283" s="4"/>
      <c r="R283" s="4"/>
      <c r="S283" s="30" t="str">
        <f>IF(AND($Q283&lt;&gt;"",$R283&lt;&gt;""),NETWORKDAYS(Q283,R283,HolidaysTable[Holidays]),"")</f>
        <v/>
      </c>
      <c r="T283" s="30"/>
    </row>
    <row r="284" spans="2:20" x14ac:dyDescent="0.35">
      <c r="B284" s="1"/>
      <c r="E284" s="1"/>
      <c r="F284" s="1"/>
      <c r="G284" s="1"/>
      <c r="H284" s="1"/>
      <c r="I284" s="4"/>
      <c r="J284" s="4"/>
      <c r="K284" s="1"/>
      <c r="L284" s="1" t="s">
        <v>51</v>
      </c>
      <c r="M284" s="1"/>
      <c r="N284" s="1"/>
      <c r="O284" s="29" t="str" cm="1">
        <f t="array" ref="O284">IFERROR(IF(indStart&lt;&gt;"",indStart,IF(indEnd&lt;&gt;"",plan_start_calculation,IF(d.id&lt;&gt;"",
                                                                                                        IF(OR(Dependency_Type="FS",Dependency_Type=""),fs_calculation,
                                                                                                        IF(Dependency_Type="SS",ss_calculation,
                                                                                                        plan_start_calculation)),""))),"")</f>
        <v/>
      </c>
      <c r="P284" s="29" t="str" cm="1">
        <f t="array" ref="P284">IFERROR(IF(indStart&lt;&gt;"",plan_end_calculation,IF(indEnd&lt;&gt;"", indEnd,IF(d.id&lt;&gt;"",
                                                                                                        IF(Dependency_Type="SF",sf_calculation,
                                                                                                        IF(Dependency_Type="FF",ff_calculation,
                                                                                                        plan_end_calculation)),""))),"")</f>
        <v/>
      </c>
      <c r="Q284" s="4"/>
      <c r="R284" s="4"/>
      <c r="S284" s="30" t="str">
        <f>IF(AND($Q284&lt;&gt;"",$R284&lt;&gt;""),NETWORKDAYS(Q284,R284,HolidaysTable[Holidays]),"")</f>
        <v/>
      </c>
      <c r="T284" s="30"/>
    </row>
    <row r="285" spans="2:20" x14ac:dyDescent="0.35">
      <c r="B285" s="1"/>
      <c r="E285" s="1"/>
      <c r="F285" s="1"/>
      <c r="G285" s="1"/>
      <c r="H285" s="1"/>
      <c r="I285" s="4"/>
      <c r="J285" s="4"/>
      <c r="K285" s="1"/>
      <c r="L285" s="1" t="s">
        <v>51</v>
      </c>
      <c r="M285" s="1"/>
      <c r="N285" s="1"/>
      <c r="O285" s="29" t="str" cm="1">
        <f t="array" ref="O285">IFERROR(IF(indStart&lt;&gt;"",indStart,IF(indEnd&lt;&gt;"",plan_start_calculation,IF(d.id&lt;&gt;"",
                                                                                                        IF(OR(Dependency_Type="FS",Dependency_Type=""),fs_calculation,
                                                                                                        IF(Dependency_Type="SS",ss_calculation,
                                                                                                        plan_start_calculation)),""))),"")</f>
        <v/>
      </c>
      <c r="P285" s="29" t="str" cm="1">
        <f t="array" ref="P285">IFERROR(IF(indStart&lt;&gt;"",plan_end_calculation,IF(indEnd&lt;&gt;"", indEnd,IF(d.id&lt;&gt;"",
                                                                                                        IF(Dependency_Type="SF",sf_calculation,
                                                                                                        IF(Dependency_Type="FF",ff_calculation,
                                                                                                        plan_end_calculation)),""))),"")</f>
        <v/>
      </c>
      <c r="Q285" s="4"/>
      <c r="R285" s="4"/>
      <c r="S285" s="30" t="str">
        <f>IF(AND($Q285&lt;&gt;"",$R285&lt;&gt;""),NETWORKDAYS(Q285,R285,HolidaysTable[Holidays]),"")</f>
        <v/>
      </c>
      <c r="T285" s="30"/>
    </row>
    <row r="286" spans="2:20" x14ac:dyDescent="0.35">
      <c r="B286" s="1"/>
      <c r="E286" s="1"/>
      <c r="F286" s="1"/>
      <c r="G286" s="1"/>
      <c r="H286" s="1"/>
      <c r="I286" s="4"/>
      <c r="J286" s="4"/>
      <c r="K286" s="1"/>
      <c r="L286" s="1" t="s">
        <v>51</v>
      </c>
      <c r="M286" s="1"/>
      <c r="N286" s="1"/>
      <c r="O286" s="29" t="str" cm="1">
        <f t="array" ref="O286">IFERROR(IF(indStart&lt;&gt;"",indStart,IF(indEnd&lt;&gt;"",plan_start_calculation,IF(d.id&lt;&gt;"",
                                                                                                        IF(OR(Dependency_Type="FS",Dependency_Type=""),fs_calculation,
                                                                                                        IF(Dependency_Type="SS",ss_calculation,
                                                                                                        plan_start_calculation)),""))),"")</f>
        <v/>
      </c>
      <c r="P286" s="29" t="str" cm="1">
        <f t="array" ref="P286">IFERROR(IF(indStart&lt;&gt;"",plan_end_calculation,IF(indEnd&lt;&gt;"", indEnd,IF(d.id&lt;&gt;"",
                                                                                                        IF(Dependency_Type="SF",sf_calculation,
                                                                                                        IF(Dependency_Type="FF",ff_calculation,
                                                                                                        plan_end_calculation)),""))),"")</f>
        <v/>
      </c>
      <c r="Q286" s="4"/>
      <c r="R286" s="4"/>
      <c r="S286" s="30" t="str">
        <f>IF(AND($Q286&lt;&gt;"",$R286&lt;&gt;""),NETWORKDAYS(Q286,R286,HolidaysTable[Holidays]),"")</f>
        <v/>
      </c>
      <c r="T286" s="30"/>
    </row>
    <row r="287" spans="2:20" x14ac:dyDescent="0.35">
      <c r="B287" s="1"/>
      <c r="E287" s="1"/>
      <c r="F287" s="1"/>
      <c r="G287" s="1"/>
      <c r="H287" s="1"/>
      <c r="I287" s="4"/>
      <c r="J287" s="4"/>
      <c r="K287" s="1"/>
      <c r="L287" s="1" t="s">
        <v>51</v>
      </c>
      <c r="M287" s="1"/>
      <c r="N287" s="1"/>
      <c r="O287" s="29" t="str" cm="1">
        <f t="array" ref="O287">IFERROR(IF(indStart&lt;&gt;"",indStart,IF(indEnd&lt;&gt;"",plan_start_calculation,IF(d.id&lt;&gt;"",
                                                                                                        IF(OR(Dependency_Type="FS",Dependency_Type=""),fs_calculation,
                                                                                                        IF(Dependency_Type="SS",ss_calculation,
                                                                                                        plan_start_calculation)),""))),"")</f>
        <v/>
      </c>
      <c r="P287" s="29" t="str" cm="1">
        <f t="array" ref="P287">IFERROR(IF(indStart&lt;&gt;"",plan_end_calculation,IF(indEnd&lt;&gt;"", indEnd,IF(d.id&lt;&gt;"",
                                                                                                        IF(Dependency_Type="SF",sf_calculation,
                                                                                                        IF(Dependency_Type="FF",ff_calculation,
                                                                                                        plan_end_calculation)),""))),"")</f>
        <v/>
      </c>
      <c r="Q287" s="4"/>
      <c r="R287" s="4"/>
      <c r="S287" s="30" t="str">
        <f>IF(AND($Q287&lt;&gt;"",$R287&lt;&gt;""),NETWORKDAYS(Q287,R287,HolidaysTable[Holidays]),"")</f>
        <v/>
      </c>
      <c r="T287" s="30"/>
    </row>
    <row r="288" spans="2:20" x14ac:dyDescent="0.35">
      <c r="B288" s="1"/>
      <c r="E288" s="1"/>
      <c r="F288" s="1"/>
      <c r="G288" s="1"/>
      <c r="H288" s="1"/>
      <c r="I288" s="4"/>
      <c r="J288" s="4"/>
      <c r="K288" s="1"/>
      <c r="L288" s="1" t="s">
        <v>51</v>
      </c>
      <c r="M288" s="1"/>
      <c r="N288" s="1"/>
      <c r="O288" s="29" t="str" cm="1">
        <f t="array" ref="O288">IFERROR(IF(indStart&lt;&gt;"",indStart,IF(indEnd&lt;&gt;"",plan_start_calculation,IF(d.id&lt;&gt;"",
                                                                                                        IF(OR(Dependency_Type="FS",Dependency_Type=""),fs_calculation,
                                                                                                        IF(Dependency_Type="SS",ss_calculation,
                                                                                                        plan_start_calculation)),""))),"")</f>
        <v/>
      </c>
      <c r="P288" s="29" t="str" cm="1">
        <f t="array" ref="P288">IFERROR(IF(indStart&lt;&gt;"",plan_end_calculation,IF(indEnd&lt;&gt;"", indEnd,IF(d.id&lt;&gt;"",
                                                                                                        IF(Dependency_Type="SF",sf_calculation,
                                                                                                        IF(Dependency_Type="FF",ff_calculation,
                                                                                                        plan_end_calculation)),""))),"")</f>
        <v/>
      </c>
      <c r="Q288" s="4"/>
      <c r="R288" s="4"/>
      <c r="S288" s="30" t="str">
        <f>IF(AND($Q288&lt;&gt;"",$R288&lt;&gt;""),NETWORKDAYS(Q288,R288,HolidaysTable[Holidays]),"")</f>
        <v/>
      </c>
      <c r="T288" s="30"/>
    </row>
    <row r="289" spans="2:20" x14ac:dyDescent="0.35">
      <c r="B289" s="1"/>
      <c r="E289" s="1"/>
      <c r="F289" s="1"/>
      <c r="G289" s="1"/>
      <c r="H289" s="1"/>
      <c r="I289" s="4"/>
      <c r="J289" s="4"/>
      <c r="K289" s="1"/>
      <c r="L289" s="1" t="s">
        <v>51</v>
      </c>
      <c r="M289" s="1"/>
      <c r="N289" s="1"/>
      <c r="O289" s="29" t="str" cm="1">
        <f t="array" ref="O289">IFERROR(IF(indStart&lt;&gt;"",indStart,IF(indEnd&lt;&gt;"",plan_start_calculation,IF(d.id&lt;&gt;"",
                                                                                                        IF(OR(Dependency_Type="FS",Dependency_Type=""),fs_calculation,
                                                                                                        IF(Dependency_Type="SS",ss_calculation,
                                                                                                        plan_start_calculation)),""))),"")</f>
        <v/>
      </c>
      <c r="P289" s="29" t="str" cm="1">
        <f t="array" ref="P289">IFERROR(IF(indStart&lt;&gt;"",plan_end_calculation,IF(indEnd&lt;&gt;"", indEnd,IF(d.id&lt;&gt;"",
                                                                                                        IF(Dependency_Type="SF",sf_calculation,
                                                                                                        IF(Dependency_Type="FF",ff_calculation,
                                                                                                        plan_end_calculation)),""))),"")</f>
        <v/>
      </c>
      <c r="Q289" s="4"/>
      <c r="R289" s="4"/>
      <c r="S289" s="30" t="str">
        <f>IF(AND($Q289&lt;&gt;"",$R289&lt;&gt;""),NETWORKDAYS(Q289,R289,HolidaysTable[Holidays]),"")</f>
        <v/>
      </c>
      <c r="T289" s="30"/>
    </row>
    <row r="290" spans="2:20" x14ac:dyDescent="0.35">
      <c r="B290" s="1"/>
      <c r="E290" s="1"/>
      <c r="F290" s="1"/>
      <c r="G290" s="1"/>
      <c r="H290" s="1"/>
      <c r="I290" s="4"/>
      <c r="J290" s="4"/>
      <c r="K290" s="1"/>
      <c r="L290" s="1" t="s">
        <v>51</v>
      </c>
      <c r="M290" s="1"/>
      <c r="N290" s="1"/>
      <c r="O290" s="29" t="str" cm="1">
        <f t="array" ref="O290">IFERROR(IF(indStart&lt;&gt;"",indStart,IF(indEnd&lt;&gt;"",plan_start_calculation,IF(d.id&lt;&gt;"",
                                                                                                        IF(OR(Dependency_Type="FS",Dependency_Type=""),fs_calculation,
                                                                                                        IF(Dependency_Type="SS",ss_calculation,
                                                                                                        plan_start_calculation)),""))),"")</f>
        <v/>
      </c>
      <c r="P290" s="29" t="str" cm="1">
        <f t="array" ref="P290">IFERROR(IF(indStart&lt;&gt;"",plan_end_calculation,IF(indEnd&lt;&gt;"", indEnd,IF(d.id&lt;&gt;"",
                                                                                                        IF(Dependency_Type="SF",sf_calculation,
                                                                                                        IF(Dependency_Type="FF",ff_calculation,
                                                                                                        plan_end_calculation)),""))),"")</f>
        <v/>
      </c>
      <c r="Q290" s="4"/>
      <c r="R290" s="4"/>
      <c r="S290" s="30" t="str">
        <f>IF(AND($Q290&lt;&gt;"",$R290&lt;&gt;""),NETWORKDAYS(Q290,R290,HolidaysTable[Holidays]),"")</f>
        <v/>
      </c>
      <c r="T290" s="30"/>
    </row>
    <row r="291" spans="2:20" x14ac:dyDescent="0.35">
      <c r="B291" s="1"/>
      <c r="E291" s="1"/>
      <c r="F291" s="1"/>
      <c r="G291" s="1"/>
      <c r="H291" s="1"/>
      <c r="I291" s="4"/>
      <c r="J291" s="4"/>
      <c r="K291" s="1"/>
      <c r="L291" s="1" t="s">
        <v>51</v>
      </c>
      <c r="M291" s="1"/>
      <c r="N291" s="1"/>
      <c r="O291" s="29" t="str" cm="1">
        <f t="array" ref="O291">IFERROR(IF(indStart&lt;&gt;"",indStart,IF(indEnd&lt;&gt;"",plan_start_calculation,IF(d.id&lt;&gt;"",
                                                                                                        IF(OR(Dependency_Type="FS",Dependency_Type=""),fs_calculation,
                                                                                                        IF(Dependency_Type="SS",ss_calculation,
                                                                                                        plan_start_calculation)),""))),"")</f>
        <v/>
      </c>
      <c r="P291" s="29" t="str" cm="1">
        <f t="array" ref="P291">IFERROR(IF(indStart&lt;&gt;"",plan_end_calculation,IF(indEnd&lt;&gt;"", indEnd,IF(d.id&lt;&gt;"",
                                                                                                        IF(Dependency_Type="SF",sf_calculation,
                                                                                                        IF(Dependency_Type="FF",ff_calculation,
                                                                                                        plan_end_calculation)),""))),"")</f>
        <v/>
      </c>
      <c r="Q291" s="4"/>
      <c r="R291" s="4"/>
      <c r="S291" s="30" t="str">
        <f>IF(AND($Q291&lt;&gt;"",$R291&lt;&gt;""),NETWORKDAYS(Q291,R291,HolidaysTable[Holidays]),"")</f>
        <v/>
      </c>
      <c r="T291" s="30"/>
    </row>
    <row r="292" spans="2:20" x14ac:dyDescent="0.35">
      <c r="B292" s="1"/>
      <c r="E292" s="1"/>
      <c r="F292" s="1"/>
      <c r="G292" s="1"/>
      <c r="H292" s="1"/>
      <c r="I292" s="4"/>
      <c r="J292" s="4"/>
      <c r="K292" s="1"/>
      <c r="L292" s="1" t="s">
        <v>51</v>
      </c>
      <c r="M292" s="1"/>
      <c r="N292" s="1"/>
      <c r="O292" s="29" t="str" cm="1">
        <f t="array" ref="O292">IFERROR(IF(indStart&lt;&gt;"",indStart,IF(indEnd&lt;&gt;"",plan_start_calculation,IF(d.id&lt;&gt;"",
                                                                                                        IF(OR(Dependency_Type="FS",Dependency_Type=""),fs_calculation,
                                                                                                        IF(Dependency_Type="SS",ss_calculation,
                                                                                                        plan_start_calculation)),""))),"")</f>
        <v/>
      </c>
      <c r="P292" s="29" t="str" cm="1">
        <f t="array" ref="P292">IFERROR(IF(indStart&lt;&gt;"",plan_end_calculation,IF(indEnd&lt;&gt;"", indEnd,IF(d.id&lt;&gt;"",
                                                                                                        IF(Dependency_Type="SF",sf_calculation,
                                                                                                        IF(Dependency_Type="FF",ff_calculation,
                                                                                                        plan_end_calculation)),""))),"")</f>
        <v/>
      </c>
      <c r="Q292" s="4"/>
      <c r="R292" s="4"/>
      <c r="S292" s="30" t="str">
        <f>IF(AND($Q292&lt;&gt;"",$R292&lt;&gt;""),NETWORKDAYS(Q292,R292,HolidaysTable[Holidays]),"")</f>
        <v/>
      </c>
      <c r="T292" s="30"/>
    </row>
    <row r="293" spans="2:20" x14ac:dyDescent="0.35">
      <c r="B293" s="1"/>
      <c r="E293" s="1"/>
      <c r="F293" s="1"/>
      <c r="G293" s="1"/>
      <c r="H293" s="1"/>
      <c r="I293" s="4"/>
      <c r="J293" s="4"/>
      <c r="K293" s="1"/>
      <c r="L293" s="1" t="s">
        <v>51</v>
      </c>
      <c r="M293" s="1"/>
      <c r="N293" s="1"/>
      <c r="O293" s="29" t="str" cm="1">
        <f t="array" ref="O293">IFERROR(IF(indStart&lt;&gt;"",indStart,IF(indEnd&lt;&gt;"",plan_start_calculation,IF(d.id&lt;&gt;"",
                                                                                                        IF(OR(Dependency_Type="FS",Dependency_Type=""),fs_calculation,
                                                                                                        IF(Dependency_Type="SS",ss_calculation,
                                                                                                        plan_start_calculation)),""))),"")</f>
        <v/>
      </c>
      <c r="P293" s="29" t="str" cm="1">
        <f t="array" ref="P293">IFERROR(IF(indStart&lt;&gt;"",plan_end_calculation,IF(indEnd&lt;&gt;"", indEnd,IF(d.id&lt;&gt;"",
                                                                                                        IF(Dependency_Type="SF",sf_calculation,
                                                                                                        IF(Dependency_Type="FF",ff_calculation,
                                                                                                        plan_end_calculation)),""))),"")</f>
        <v/>
      </c>
      <c r="Q293" s="4"/>
      <c r="R293" s="4"/>
      <c r="S293" s="30" t="str">
        <f>IF(AND($Q293&lt;&gt;"",$R293&lt;&gt;""),NETWORKDAYS(Q293,R293,HolidaysTable[Holidays]),"")</f>
        <v/>
      </c>
      <c r="T293" s="30"/>
    </row>
    <row r="294" spans="2:20" x14ac:dyDescent="0.35">
      <c r="B294" s="1"/>
      <c r="E294" s="1"/>
      <c r="F294" s="1"/>
      <c r="G294" s="1"/>
      <c r="H294" s="1"/>
      <c r="I294" s="4"/>
      <c r="J294" s="4"/>
      <c r="K294" s="1"/>
      <c r="L294" s="1" t="s">
        <v>51</v>
      </c>
      <c r="M294" s="1"/>
      <c r="N294" s="1"/>
      <c r="O294" s="29" t="str" cm="1">
        <f t="array" ref="O294">IFERROR(IF(indStart&lt;&gt;"",indStart,IF(indEnd&lt;&gt;"",plan_start_calculation,IF(d.id&lt;&gt;"",
                                                                                                        IF(OR(Dependency_Type="FS",Dependency_Type=""),fs_calculation,
                                                                                                        IF(Dependency_Type="SS",ss_calculation,
                                                                                                        plan_start_calculation)),""))),"")</f>
        <v/>
      </c>
      <c r="P294" s="29" t="str" cm="1">
        <f t="array" ref="P294">IFERROR(IF(indStart&lt;&gt;"",plan_end_calculation,IF(indEnd&lt;&gt;"", indEnd,IF(d.id&lt;&gt;"",
                                                                                                        IF(Dependency_Type="SF",sf_calculation,
                                                                                                        IF(Dependency_Type="FF",ff_calculation,
                                                                                                        plan_end_calculation)),""))),"")</f>
        <v/>
      </c>
      <c r="Q294" s="4"/>
      <c r="R294" s="4"/>
      <c r="S294" s="30" t="str">
        <f>IF(AND($Q294&lt;&gt;"",$R294&lt;&gt;""),NETWORKDAYS(Q294,R294,HolidaysTable[Holidays]),"")</f>
        <v/>
      </c>
      <c r="T294" s="30"/>
    </row>
    <row r="295" spans="2:20" x14ac:dyDescent="0.35">
      <c r="B295" s="1"/>
      <c r="E295" s="1"/>
      <c r="F295" s="1"/>
      <c r="G295" s="1"/>
      <c r="H295" s="1"/>
      <c r="I295" s="4"/>
      <c r="J295" s="4"/>
      <c r="K295" s="1"/>
      <c r="L295" s="1" t="s">
        <v>51</v>
      </c>
      <c r="M295" s="1"/>
      <c r="N295" s="1"/>
      <c r="O295" s="29" t="str" cm="1">
        <f t="array" ref="O295">IFERROR(IF(indStart&lt;&gt;"",indStart,IF(indEnd&lt;&gt;"",plan_start_calculation,IF(d.id&lt;&gt;"",
                                                                                                        IF(OR(Dependency_Type="FS",Dependency_Type=""),fs_calculation,
                                                                                                        IF(Dependency_Type="SS",ss_calculation,
                                                                                                        plan_start_calculation)),""))),"")</f>
        <v/>
      </c>
      <c r="P295" s="29" t="str" cm="1">
        <f t="array" ref="P295">IFERROR(IF(indStart&lt;&gt;"",plan_end_calculation,IF(indEnd&lt;&gt;"", indEnd,IF(d.id&lt;&gt;"",
                                                                                                        IF(Dependency_Type="SF",sf_calculation,
                                                                                                        IF(Dependency_Type="FF",ff_calculation,
                                                                                                        plan_end_calculation)),""))),"")</f>
        <v/>
      </c>
      <c r="Q295" s="4"/>
      <c r="R295" s="4"/>
      <c r="S295" s="30" t="str">
        <f>IF(AND($Q295&lt;&gt;"",$R295&lt;&gt;""),NETWORKDAYS(Q295,R295,HolidaysTable[Holidays]),"")</f>
        <v/>
      </c>
      <c r="T295" s="30"/>
    </row>
    <row r="296" spans="2:20" x14ac:dyDescent="0.35">
      <c r="B296" s="1"/>
      <c r="E296" s="1"/>
      <c r="F296" s="1"/>
      <c r="G296" s="1"/>
      <c r="H296" s="1"/>
      <c r="I296" s="4"/>
      <c r="J296" s="4"/>
      <c r="K296" s="1"/>
      <c r="L296" s="1" t="s">
        <v>51</v>
      </c>
      <c r="M296" s="1"/>
      <c r="N296" s="1"/>
      <c r="O296" s="29" t="str" cm="1">
        <f t="array" ref="O296">IFERROR(IF(indStart&lt;&gt;"",indStart,IF(indEnd&lt;&gt;"",plan_start_calculation,IF(d.id&lt;&gt;"",
                                                                                                        IF(OR(Dependency_Type="FS",Dependency_Type=""),fs_calculation,
                                                                                                        IF(Dependency_Type="SS",ss_calculation,
                                                                                                        plan_start_calculation)),""))),"")</f>
        <v/>
      </c>
      <c r="P296" s="29" t="str" cm="1">
        <f t="array" ref="P296">IFERROR(IF(indStart&lt;&gt;"",plan_end_calculation,IF(indEnd&lt;&gt;"", indEnd,IF(d.id&lt;&gt;"",
                                                                                                        IF(Dependency_Type="SF",sf_calculation,
                                                                                                        IF(Dependency_Type="FF",ff_calculation,
                                                                                                        plan_end_calculation)),""))),"")</f>
        <v/>
      </c>
      <c r="Q296" s="4"/>
      <c r="R296" s="4"/>
      <c r="S296" s="30" t="str">
        <f>IF(AND($Q296&lt;&gt;"",$R296&lt;&gt;""),NETWORKDAYS(Q296,R296,HolidaysTable[Holidays]),"")</f>
        <v/>
      </c>
      <c r="T296" s="30"/>
    </row>
    <row r="297" spans="2:20" x14ac:dyDescent="0.35">
      <c r="B297" s="1"/>
      <c r="E297" s="1"/>
      <c r="F297" s="1"/>
      <c r="G297" s="1"/>
      <c r="H297" s="1"/>
      <c r="I297" s="4"/>
      <c r="J297" s="4"/>
      <c r="K297" s="1"/>
      <c r="L297" s="1" t="s">
        <v>51</v>
      </c>
      <c r="M297" s="1"/>
      <c r="N297" s="1"/>
      <c r="O297" s="29" t="str" cm="1">
        <f t="array" ref="O297">IFERROR(IF(indStart&lt;&gt;"",indStart,IF(indEnd&lt;&gt;"",plan_start_calculation,IF(d.id&lt;&gt;"",
                                                                                                        IF(OR(Dependency_Type="FS",Dependency_Type=""),fs_calculation,
                                                                                                        IF(Dependency_Type="SS",ss_calculation,
                                                                                                        plan_start_calculation)),""))),"")</f>
        <v/>
      </c>
      <c r="P297" s="29" t="str" cm="1">
        <f t="array" ref="P297">IFERROR(IF(indStart&lt;&gt;"",plan_end_calculation,IF(indEnd&lt;&gt;"", indEnd,IF(d.id&lt;&gt;"",
                                                                                                        IF(Dependency_Type="SF",sf_calculation,
                                                                                                        IF(Dependency_Type="FF",ff_calculation,
                                                                                                        plan_end_calculation)),""))),"")</f>
        <v/>
      </c>
      <c r="Q297" s="4"/>
      <c r="R297" s="4"/>
      <c r="S297" s="30" t="str">
        <f>IF(AND($Q297&lt;&gt;"",$R297&lt;&gt;""),NETWORKDAYS(Q297,R297,HolidaysTable[Holidays]),"")</f>
        <v/>
      </c>
      <c r="T297" s="30"/>
    </row>
    <row r="298" spans="2:20" x14ac:dyDescent="0.35">
      <c r="B298" s="1"/>
      <c r="E298" s="1"/>
      <c r="F298" s="1"/>
      <c r="G298" s="1"/>
      <c r="H298" s="1"/>
      <c r="I298" s="4"/>
      <c r="J298" s="4"/>
      <c r="K298" s="1"/>
      <c r="L298" s="1" t="s">
        <v>51</v>
      </c>
      <c r="M298" s="1"/>
      <c r="N298" s="1"/>
      <c r="O298" s="29" t="str" cm="1">
        <f t="array" ref="O298">IFERROR(IF(indStart&lt;&gt;"",indStart,IF(indEnd&lt;&gt;"",plan_start_calculation,IF(d.id&lt;&gt;"",
                                                                                                        IF(OR(Dependency_Type="FS",Dependency_Type=""),fs_calculation,
                                                                                                        IF(Dependency_Type="SS",ss_calculation,
                                                                                                        plan_start_calculation)),""))),"")</f>
        <v/>
      </c>
      <c r="P298" s="29" t="str" cm="1">
        <f t="array" ref="P298">IFERROR(IF(indStart&lt;&gt;"",plan_end_calculation,IF(indEnd&lt;&gt;"", indEnd,IF(d.id&lt;&gt;"",
                                                                                                        IF(Dependency_Type="SF",sf_calculation,
                                                                                                        IF(Dependency_Type="FF",ff_calculation,
                                                                                                        plan_end_calculation)),""))),"")</f>
        <v/>
      </c>
      <c r="Q298" s="4"/>
      <c r="R298" s="4"/>
      <c r="S298" s="30" t="str">
        <f>IF(AND($Q298&lt;&gt;"",$R298&lt;&gt;""),NETWORKDAYS(Q298,R298,HolidaysTable[Holidays]),"")</f>
        <v/>
      </c>
      <c r="T298" s="30"/>
    </row>
    <row r="299" spans="2:20" x14ac:dyDescent="0.35">
      <c r="B299" s="1"/>
      <c r="E299" s="1"/>
      <c r="F299" s="1"/>
      <c r="G299" s="1"/>
      <c r="H299" s="1"/>
      <c r="I299" s="4"/>
      <c r="J299" s="4"/>
      <c r="K299" s="1"/>
      <c r="L299" s="1" t="s">
        <v>51</v>
      </c>
      <c r="M299" s="1"/>
      <c r="N299" s="1"/>
      <c r="O299" s="29" t="str" cm="1">
        <f t="array" ref="O299">IFERROR(IF(indStart&lt;&gt;"",indStart,IF(indEnd&lt;&gt;"",plan_start_calculation,IF(d.id&lt;&gt;"",
                                                                                                        IF(OR(Dependency_Type="FS",Dependency_Type=""),fs_calculation,
                                                                                                        IF(Dependency_Type="SS",ss_calculation,
                                                                                                        plan_start_calculation)),""))),"")</f>
        <v/>
      </c>
      <c r="P299" s="29" t="str" cm="1">
        <f t="array" ref="P299">IFERROR(IF(indStart&lt;&gt;"",plan_end_calculation,IF(indEnd&lt;&gt;"", indEnd,IF(d.id&lt;&gt;"",
                                                                                                        IF(Dependency_Type="SF",sf_calculation,
                                                                                                        IF(Dependency_Type="FF",ff_calculation,
                                                                                                        plan_end_calculation)),""))),"")</f>
        <v/>
      </c>
      <c r="Q299" s="4"/>
      <c r="R299" s="4"/>
      <c r="S299" s="30" t="str">
        <f>IF(AND($Q299&lt;&gt;"",$R299&lt;&gt;""),NETWORKDAYS(Q299,R299,HolidaysTable[Holidays]),"")</f>
        <v/>
      </c>
      <c r="T299" s="30"/>
    </row>
    <row r="300" spans="2:20" x14ac:dyDescent="0.35">
      <c r="B300" s="1"/>
      <c r="E300" s="1"/>
      <c r="F300" s="1"/>
      <c r="G300" s="1"/>
      <c r="H300" s="1"/>
      <c r="I300" s="4"/>
      <c r="J300" s="4"/>
      <c r="K300" s="1"/>
      <c r="L300" s="1" t="s">
        <v>51</v>
      </c>
      <c r="M300" s="1"/>
      <c r="N300" s="1"/>
      <c r="O300" s="29" t="str" cm="1">
        <f t="array" ref="O300">IFERROR(IF(indStart&lt;&gt;"",indStart,IF(indEnd&lt;&gt;"",plan_start_calculation,IF(d.id&lt;&gt;"",
                                                                                                        IF(OR(Dependency_Type="FS",Dependency_Type=""),fs_calculation,
                                                                                                        IF(Dependency_Type="SS",ss_calculation,
                                                                                                        plan_start_calculation)),""))),"")</f>
        <v/>
      </c>
      <c r="P300" s="29" t="str" cm="1">
        <f t="array" ref="P300">IFERROR(IF(indStart&lt;&gt;"",plan_end_calculation,IF(indEnd&lt;&gt;"", indEnd,IF(d.id&lt;&gt;"",
                                                                                                        IF(Dependency_Type="SF",sf_calculation,
                                                                                                        IF(Dependency_Type="FF",ff_calculation,
                                                                                                        plan_end_calculation)),""))),"")</f>
        <v/>
      </c>
      <c r="Q300" s="4"/>
      <c r="R300" s="4"/>
      <c r="S300" s="30" t="str">
        <f>IF(AND($Q300&lt;&gt;"",$R300&lt;&gt;""),NETWORKDAYS(Q300,R300,HolidaysTable[Holidays]),"")</f>
        <v/>
      </c>
      <c r="T300" s="30"/>
    </row>
    <row r="301" spans="2:20" x14ac:dyDescent="0.35">
      <c r="B301" s="1"/>
      <c r="E301" s="1"/>
      <c r="F301" s="1"/>
      <c r="G301" s="1"/>
      <c r="H301" s="1"/>
      <c r="I301" s="4"/>
      <c r="J301" s="4"/>
      <c r="K301" s="1"/>
      <c r="L301" s="1" t="s">
        <v>51</v>
      </c>
      <c r="M301" s="1"/>
      <c r="N301" s="1"/>
      <c r="O301" s="29" t="str" cm="1">
        <f t="array" ref="O301">IFERROR(IF(indStart&lt;&gt;"",indStart,IF(indEnd&lt;&gt;"",plan_start_calculation,IF(d.id&lt;&gt;"",
                                                                                                        IF(OR(Dependency_Type="FS",Dependency_Type=""),fs_calculation,
                                                                                                        IF(Dependency_Type="SS",ss_calculation,
                                                                                                        plan_start_calculation)),""))),"")</f>
        <v/>
      </c>
      <c r="P301" s="29" t="str" cm="1">
        <f t="array" ref="P301">IFERROR(IF(indStart&lt;&gt;"",plan_end_calculation,IF(indEnd&lt;&gt;"", indEnd,IF(d.id&lt;&gt;"",
                                                                                                        IF(Dependency_Type="SF",sf_calculation,
                                                                                                        IF(Dependency_Type="FF",ff_calculation,
                                                                                                        plan_end_calculation)),""))),"")</f>
        <v/>
      </c>
      <c r="Q301" s="4"/>
      <c r="R301" s="4"/>
      <c r="S301" s="30" t="str">
        <f>IF(AND($Q301&lt;&gt;"",$R301&lt;&gt;""),NETWORKDAYS(Q301,R301,HolidaysTable[Holidays]),"")</f>
        <v/>
      </c>
      <c r="T301" s="30"/>
    </row>
    <row r="302" spans="2:20" x14ac:dyDescent="0.35">
      <c r="B302" s="1"/>
      <c r="E302" s="1"/>
      <c r="F302" s="1"/>
      <c r="G302" s="1"/>
      <c r="H302" s="1"/>
      <c r="I302" s="4"/>
      <c r="J302" s="4"/>
      <c r="K302" s="1"/>
      <c r="L302" s="1" t="s">
        <v>51</v>
      </c>
      <c r="M302" s="1"/>
      <c r="N302" s="1"/>
      <c r="O302" s="29" t="str" cm="1">
        <f t="array" ref="O302">IFERROR(IF(indStart&lt;&gt;"",indStart,IF(indEnd&lt;&gt;"",plan_start_calculation,IF(d.id&lt;&gt;"",
                                                                                                        IF(OR(Dependency_Type="FS",Dependency_Type=""),fs_calculation,
                                                                                                        IF(Dependency_Type="SS",ss_calculation,
                                                                                                        plan_start_calculation)),""))),"")</f>
        <v/>
      </c>
      <c r="P302" s="29" t="str" cm="1">
        <f t="array" ref="P302">IFERROR(IF(indStart&lt;&gt;"",plan_end_calculation,IF(indEnd&lt;&gt;"", indEnd,IF(d.id&lt;&gt;"",
                                                                                                        IF(Dependency_Type="SF",sf_calculation,
                                                                                                        IF(Dependency_Type="FF",ff_calculation,
                                                                                                        plan_end_calculation)),""))),"")</f>
        <v/>
      </c>
      <c r="Q302" s="4"/>
      <c r="R302" s="4"/>
      <c r="S302" s="30" t="str">
        <f>IF(AND($Q302&lt;&gt;"",$R302&lt;&gt;""),NETWORKDAYS(Q302,R302,HolidaysTable[Holidays]),"")</f>
        <v/>
      </c>
      <c r="T302" s="30"/>
    </row>
    <row r="303" spans="2:20" x14ac:dyDescent="0.35">
      <c r="B303" s="1"/>
      <c r="E303" s="1"/>
      <c r="F303" s="1"/>
      <c r="G303" s="1"/>
      <c r="H303" s="1"/>
      <c r="I303" s="4"/>
      <c r="J303" s="4"/>
      <c r="K303" s="1"/>
      <c r="L303" s="1" t="s">
        <v>51</v>
      </c>
      <c r="M303" s="1"/>
      <c r="N303" s="1"/>
      <c r="O303" s="29" t="str" cm="1">
        <f t="array" ref="O303">IFERROR(IF(indStart&lt;&gt;"",indStart,IF(indEnd&lt;&gt;"",plan_start_calculation,IF(d.id&lt;&gt;"",
                                                                                                        IF(OR(Dependency_Type="FS",Dependency_Type=""),fs_calculation,
                                                                                                        IF(Dependency_Type="SS",ss_calculation,
                                                                                                        plan_start_calculation)),""))),"")</f>
        <v/>
      </c>
      <c r="P303" s="29" t="str" cm="1">
        <f t="array" ref="P303">IFERROR(IF(indStart&lt;&gt;"",plan_end_calculation,IF(indEnd&lt;&gt;"", indEnd,IF(d.id&lt;&gt;"",
                                                                                                        IF(Dependency_Type="SF",sf_calculation,
                                                                                                        IF(Dependency_Type="FF",ff_calculation,
                                                                                                        plan_end_calculation)),""))),"")</f>
        <v/>
      </c>
      <c r="Q303" s="4"/>
      <c r="R303" s="4"/>
      <c r="S303" s="30" t="str">
        <f>IF(AND($Q303&lt;&gt;"",$R303&lt;&gt;""),NETWORKDAYS(Q303,R303,HolidaysTable[Holidays]),"")</f>
        <v/>
      </c>
      <c r="T303" s="30"/>
    </row>
    <row r="304" spans="2:20" x14ac:dyDescent="0.35">
      <c r="B304" s="1"/>
      <c r="E304" s="1"/>
      <c r="F304" s="1"/>
      <c r="G304" s="1"/>
      <c r="H304" s="1"/>
      <c r="I304" s="4"/>
      <c r="J304" s="4"/>
      <c r="K304" s="1"/>
      <c r="L304" s="1" t="s">
        <v>51</v>
      </c>
      <c r="M304" s="1"/>
      <c r="N304" s="1"/>
      <c r="O304" s="29" t="str" cm="1">
        <f t="array" ref="O304">IFERROR(IF(indStart&lt;&gt;"",indStart,IF(indEnd&lt;&gt;"",plan_start_calculation,IF(d.id&lt;&gt;"",
                                                                                                        IF(OR(Dependency_Type="FS",Dependency_Type=""),fs_calculation,
                                                                                                        IF(Dependency_Type="SS",ss_calculation,
                                                                                                        plan_start_calculation)),""))),"")</f>
        <v/>
      </c>
      <c r="P304" s="29" t="str" cm="1">
        <f t="array" ref="P304">IFERROR(IF(indStart&lt;&gt;"",plan_end_calculation,IF(indEnd&lt;&gt;"", indEnd,IF(d.id&lt;&gt;"",
                                                                                                        IF(Dependency_Type="SF",sf_calculation,
                                                                                                        IF(Dependency_Type="FF",ff_calculation,
                                                                                                        plan_end_calculation)),""))),"")</f>
        <v/>
      </c>
      <c r="Q304" s="4"/>
      <c r="R304" s="4"/>
      <c r="S304" s="30" t="str">
        <f>IF(AND($Q304&lt;&gt;"",$R304&lt;&gt;""),NETWORKDAYS(Q304,R304,HolidaysTable[Holidays]),"")</f>
        <v/>
      </c>
      <c r="T304" s="30"/>
    </row>
    <row r="305" spans="2:20" x14ac:dyDescent="0.35">
      <c r="B305" s="1"/>
      <c r="E305" s="1"/>
      <c r="F305" s="1"/>
      <c r="G305" s="1"/>
      <c r="H305" s="1"/>
      <c r="I305" s="4"/>
      <c r="J305" s="4"/>
      <c r="K305" s="1"/>
      <c r="L305" s="1" t="s">
        <v>51</v>
      </c>
      <c r="M305" s="1"/>
      <c r="N305" s="1"/>
      <c r="O305" s="29" t="str" cm="1">
        <f t="array" ref="O305">IFERROR(IF(indStart&lt;&gt;"",indStart,IF(indEnd&lt;&gt;"",plan_start_calculation,IF(d.id&lt;&gt;"",
                                                                                                        IF(OR(Dependency_Type="FS",Dependency_Type=""),fs_calculation,
                                                                                                        IF(Dependency_Type="SS",ss_calculation,
                                                                                                        plan_start_calculation)),""))),"")</f>
        <v/>
      </c>
      <c r="P305" s="29" t="str" cm="1">
        <f t="array" ref="P305">IFERROR(IF(indStart&lt;&gt;"",plan_end_calculation,IF(indEnd&lt;&gt;"", indEnd,IF(d.id&lt;&gt;"",
                                                                                                        IF(Dependency_Type="SF",sf_calculation,
                                                                                                        IF(Dependency_Type="FF",ff_calculation,
                                                                                                        plan_end_calculation)),""))),"")</f>
        <v/>
      </c>
      <c r="Q305" s="4"/>
      <c r="R305" s="4"/>
      <c r="S305" s="30" t="str">
        <f>IF(AND($Q305&lt;&gt;"",$R305&lt;&gt;""),NETWORKDAYS(Q305,R305,HolidaysTable[Holidays]),"")</f>
        <v/>
      </c>
      <c r="T305" s="30"/>
    </row>
    <row r="306" spans="2:20" x14ac:dyDescent="0.35">
      <c r="B306" s="1"/>
      <c r="E306" s="1"/>
      <c r="F306" s="1"/>
      <c r="G306" s="1"/>
      <c r="H306" s="1"/>
      <c r="I306" s="4"/>
      <c r="J306" s="4"/>
      <c r="K306" s="1"/>
      <c r="L306" s="1" t="s">
        <v>51</v>
      </c>
      <c r="M306" s="1"/>
      <c r="N306" s="1"/>
      <c r="O306" s="29" t="str" cm="1">
        <f t="array" ref="O306">IFERROR(IF(indStart&lt;&gt;"",indStart,IF(indEnd&lt;&gt;"",plan_start_calculation,IF(d.id&lt;&gt;"",
                                                                                                        IF(OR(Dependency_Type="FS",Dependency_Type=""),fs_calculation,
                                                                                                        IF(Dependency_Type="SS",ss_calculation,
                                                                                                        plan_start_calculation)),""))),"")</f>
        <v/>
      </c>
      <c r="P306" s="29" t="str" cm="1">
        <f t="array" ref="P306">IFERROR(IF(indStart&lt;&gt;"",plan_end_calculation,IF(indEnd&lt;&gt;"", indEnd,IF(d.id&lt;&gt;"",
                                                                                                        IF(Dependency_Type="SF",sf_calculation,
                                                                                                        IF(Dependency_Type="FF",ff_calculation,
                                                                                                        plan_end_calculation)),""))),"")</f>
        <v/>
      </c>
      <c r="Q306" s="4"/>
      <c r="R306" s="4"/>
      <c r="S306" s="30" t="str">
        <f>IF(AND($Q306&lt;&gt;"",$R306&lt;&gt;""),NETWORKDAYS(Q306,R306,HolidaysTable[Holidays]),"")</f>
        <v/>
      </c>
      <c r="T306" s="30"/>
    </row>
    <row r="307" spans="2:20" x14ac:dyDescent="0.35">
      <c r="B307" s="1"/>
      <c r="E307" s="1"/>
      <c r="F307" s="1"/>
      <c r="G307" s="1"/>
      <c r="H307" s="1"/>
      <c r="I307" s="4"/>
      <c r="J307" s="4"/>
      <c r="K307" s="1"/>
      <c r="L307" s="1" t="s">
        <v>51</v>
      </c>
      <c r="M307" s="1"/>
      <c r="N307" s="1"/>
      <c r="O307" s="29" t="str" cm="1">
        <f t="array" ref="O307">IFERROR(IF(indStart&lt;&gt;"",indStart,IF(indEnd&lt;&gt;"",plan_start_calculation,IF(d.id&lt;&gt;"",
                                                                                                        IF(OR(Dependency_Type="FS",Dependency_Type=""),fs_calculation,
                                                                                                        IF(Dependency_Type="SS",ss_calculation,
                                                                                                        plan_start_calculation)),""))),"")</f>
        <v/>
      </c>
      <c r="P307" s="29" t="str" cm="1">
        <f t="array" ref="P307">IFERROR(IF(indStart&lt;&gt;"",plan_end_calculation,IF(indEnd&lt;&gt;"", indEnd,IF(d.id&lt;&gt;"",
                                                                                                        IF(Dependency_Type="SF",sf_calculation,
                                                                                                        IF(Dependency_Type="FF",ff_calculation,
                                                                                                        plan_end_calculation)),""))),"")</f>
        <v/>
      </c>
      <c r="Q307" s="4"/>
      <c r="R307" s="4"/>
      <c r="S307" s="30" t="str">
        <f>IF(AND($Q307&lt;&gt;"",$R307&lt;&gt;""),NETWORKDAYS(Q307,R307,HolidaysTable[Holidays]),"")</f>
        <v/>
      </c>
      <c r="T307" s="30"/>
    </row>
    <row r="308" spans="2:20" x14ac:dyDescent="0.35">
      <c r="B308" s="1"/>
      <c r="E308" s="1"/>
      <c r="F308" s="1"/>
      <c r="G308" s="1"/>
      <c r="H308" s="1"/>
      <c r="I308" s="4"/>
      <c r="J308" s="4"/>
      <c r="K308" s="1"/>
      <c r="L308" s="1" t="s">
        <v>51</v>
      </c>
      <c r="M308" s="1"/>
      <c r="N308" s="1"/>
      <c r="O308" s="29" t="str" cm="1">
        <f t="array" ref="O308">IFERROR(IF(indStart&lt;&gt;"",indStart,IF(indEnd&lt;&gt;"",plan_start_calculation,IF(d.id&lt;&gt;"",
                                                                                                        IF(OR(Dependency_Type="FS",Dependency_Type=""),fs_calculation,
                                                                                                        IF(Dependency_Type="SS",ss_calculation,
                                                                                                        plan_start_calculation)),""))),"")</f>
        <v/>
      </c>
      <c r="P308" s="29" t="str" cm="1">
        <f t="array" ref="P308">IFERROR(IF(indStart&lt;&gt;"",plan_end_calculation,IF(indEnd&lt;&gt;"", indEnd,IF(d.id&lt;&gt;"",
                                                                                                        IF(Dependency_Type="SF",sf_calculation,
                                                                                                        IF(Dependency_Type="FF",ff_calculation,
                                                                                                        plan_end_calculation)),""))),"")</f>
        <v/>
      </c>
      <c r="Q308" s="4"/>
      <c r="R308" s="4"/>
      <c r="S308" s="30" t="str">
        <f>IF(AND($Q308&lt;&gt;"",$R308&lt;&gt;""),NETWORKDAYS(Q308,R308,HolidaysTable[Holidays]),"")</f>
        <v/>
      </c>
      <c r="T308" s="30"/>
    </row>
    <row r="309" spans="2:20" x14ac:dyDescent="0.35">
      <c r="B309" s="1"/>
      <c r="E309" s="1"/>
      <c r="F309" s="1"/>
      <c r="G309" s="1"/>
      <c r="H309" s="1"/>
      <c r="I309" s="4"/>
      <c r="J309" s="4"/>
      <c r="K309" s="1"/>
      <c r="L309" s="1" t="s">
        <v>51</v>
      </c>
      <c r="M309" s="1"/>
      <c r="N309" s="1"/>
      <c r="O309" s="29" t="str" cm="1">
        <f t="array" ref="O309">IFERROR(IF(indStart&lt;&gt;"",indStart,IF(indEnd&lt;&gt;"",plan_start_calculation,IF(d.id&lt;&gt;"",
                                                                                                        IF(OR(Dependency_Type="FS",Dependency_Type=""),fs_calculation,
                                                                                                        IF(Dependency_Type="SS",ss_calculation,
                                                                                                        plan_start_calculation)),""))),"")</f>
        <v/>
      </c>
      <c r="P309" s="29" t="str" cm="1">
        <f t="array" ref="P309">IFERROR(IF(indStart&lt;&gt;"",plan_end_calculation,IF(indEnd&lt;&gt;"", indEnd,IF(d.id&lt;&gt;"",
                                                                                                        IF(Dependency_Type="SF",sf_calculation,
                                                                                                        IF(Dependency_Type="FF",ff_calculation,
                                                                                                        plan_end_calculation)),""))),"")</f>
        <v/>
      </c>
      <c r="Q309" s="4"/>
      <c r="R309" s="4"/>
      <c r="S309" s="30" t="str">
        <f>IF(AND($Q309&lt;&gt;"",$R309&lt;&gt;""),NETWORKDAYS(Q309,R309,HolidaysTable[Holidays]),"")</f>
        <v/>
      </c>
      <c r="T309" s="30"/>
    </row>
    <row r="310" spans="2:20" x14ac:dyDescent="0.35">
      <c r="B310" s="1"/>
      <c r="E310" s="1"/>
      <c r="F310" s="1"/>
      <c r="G310" s="1"/>
      <c r="H310" s="1"/>
      <c r="I310" s="4"/>
      <c r="J310" s="4"/>
      <c r="K310" s="1"/>
      <c r="L310" s="1" t="s">
        <v>51</v>
      </c>
      <c r="M310" s="1"/>
      <c r="N310" s="1"/>
      <c r="O310" s="29" t="str" cm="1">
        <f t="array" ref="O310">IFERROR(IF(indStart&lt;&gt;"",indStart,IF(indEnd&lt;&gt;"",plan_start_calculation,IF(d.id&lt;&gt;"",
                                                                                                        IF(OR(Dependency_Type="FS",Dependency_Type=""),fs_calculation,
                                                                                                        IF(Dependency_Type="SS",ss_calculation,
                                                                                                        plan_start_calculation)),""))),"")</f>
        <v/>
      </c>
      <c r="P310" s="29" t="str" cm="1">
        <f t="array" ref="P310">IFERROR(IF(indStart&lt;&gt;"",plan_end_calculation,IF(indEnd&lt;&gt;"", indEnd,IF(d.id&lt;&gt;"",
                                                                                                        IF(Dependency_Type="SF",sf_calculation,
                                                                                                        IF(Dependency_Type="FF",ff_calculation,
                                                                                                        plan_end_calculation)),""))),"")</f>
        <v/>
      </c>
      <c r="Q310" s="4"/>
      <c r="R310" s="4"/>
      <c r="S310" s="30" t="str">
        <f>IF(AND($Q310&lt;&gt;"",$R310&lt;&gt;""),NETWORKDAYS(Q310,R310,HolidaysTable[Holidays]),"")</f>
        <v/>
      </c>
      <c r="T310" s="30"/>
    </row>
    <row r="311" spans="2:20" x14ac:dyDescent="0.35">
      <c r="B311" s="1"/>
      <c r="E311" s="1"/>
      <c r="F311" s="1"/>
      <c r="G311" s="1"/>
      <c r="H311" s="1"/>
      <c r="I311" s="4"/>
      <c r="J311" s="4"/>
      <c r="K311" s="1"/>
      <c r="L311" s="1" t="s">
        <v>51</v>
      </c>
      <c r="M311" s="1"/>
      <c r="N311" s="1"/>
      <c r="O311" s="29" t="str" cm="1">
        <f t="array" ref="O311">IFERROR(IF(indStart&lt;&gt;"",indStart,IF(indEnd&lt;&gt;"",plan_start_calculation,IF(d.id&lt;&gt;"",
                                                                                                        IF(OR(Dependency_Type="FS",Dependency_Type=""),fs_calculation,
                                                                                                        IF(Dependency_Type="SS",ss_calculation,
                                                                                                        plan_start_calculation)),""))),"")</f>
        <v/>
      </c>
      <c r="P311" s="29" t="str" cm="1">
        <f t="array" ref="P311">IFERROR(IF(indStart&lt;&gt;"",plan_end_calculation,IF(indEnd&lt;&gt;"", indEnd,IF(d.id&lt;&gt;"",
                                                                                                        IF(Dependency_Type="SF",sf_calculation,
                                                                                                        IF(Dependency_Type="FF",ff_calculation,
                                                                                                        plan_end_calculation)),""))),"")</f>
        <v/>
      </c>
      <c r="Q311" s="4"/>
      <c r="R311" s="4"/>
      <c r="S311" s="30" t="str">
        <f>IF(AND($Q311&lt;&gt;"",$R311&lt;&gt;""),NETWORKDAYS(Q311,R311,HolidaysTable[Holidays]),"")</f>
        <v/>
      </c>
      <c r="T311" s="30"/>
    </row>
    <row r="312" spans="2:20" x14ac:dyDescent="0.35">
      <c r="B312" s="1"/>
      <c r="E312" s="1"/>
      <c r="F312" s="1"/>
      <c r="G312" s="1"/>
      <c r="H312" s="1"/>
      <c r="I312" s="4"/>
      <c r="J312" s="4"/>
      <c r="K312" s="1"/>
      <c r="L312" s="1" t="s">
        <v>51</v>
      </c>
      <c r="M312" s="1"/>
      <c r="N312" s="1"/>
      <c r="O312" s="29" t="str" cm="1">
        <f t="array" ref="O312">IFERROR(IF(indStart&lt;&gt;"",indStart,IF(indEnd&lt;&gt;"",plan_start_calculation,IF(d.id&lt;&gt;"",
                                                                                                        IF(OR(Dependency_Type="FS",Dependency_Type=""),fs_calculation,
                                                                                                        IF(Dependency_Type="SS",ss_calculation,
                                                                                                        plan_start_calculation)),""))),"")</f>
        <v/>
      </c>
      <c r="P312" s="29" t="str" cm="1">
        <f t="array" ref="P312">IFERROR(IF(indStart&lt;&gt;"",plan_end_calculation,IF(indEnd&lt;&gt;"", indEnd,IF(d.id&lt;&gt;"",
                                                                                                        IF(Dependency_Type="SF",sf_calculation,
                                                                                                        IF(Dependency_Type="FF",ff_calculation,
                                                                                                        plan_end_calculation)),""))),"")</f>
        <v/>
      </c>
      <c r="Q312" s="4"/>
      <c r="R312" s="4"/>
      <c r="S312" s="30" t="str">
        <f>IF(AND($Q312&lt;&gt;"",$R312&lt;&gt;""),NETWORKDAYS(Q312,R312,HolidaysTable[Holidays]),"")</f>
        <v/>
      </c>
      <c r="T312" s="30"/>
    </row>
    <row r="313" spans="2:20" x14ac:dyDescent="0.35">
      <c r="B313" s="1"/>
      <c r="E313" s="1"/>
      <c r="F313" s="1"/>
      <c r="G313" s="1"/>
      <c r="H313" s="1"/>
      <c r="I313" s="4"/>
      <c r="J313" s="4"/>
      <c r="K313" s="1"/>
      <c r="L313" s="1" t="s">
        <v>51</v>
      </c>
      <c r="M313" s="1"/>
      <c r="N313" s="1"/>
      <c r="O313" s="29" t="str" cm="1">
        <f t="array" ref="O313">IFERROR(IF(indStart&lt;&gt;"",indStart,IF(indEnd&lt;&gt;"",plan_start_calculation,IF(d.id&lt;&gt;"",
                                                                                                        IF(OR(Dependency_Type="FS",Dependency_Type=""),fs_calculation,
                                                                                                        IF(Dependency_Type="SS",ss_calculation,
                                                                                                        plan_start_calculation)),""))),"")</f>
        <v/>
      </c>
      <c r="P313" s="29" t="str" cm="1">
        <f t="array" ref="P313">IFERROR(IF(indStart&lt;&gt;"",plan_end_calculation,IF(indEnd&lt;&gt;"", indEnd,IF(d.id&lt;&gt;"",
                                                                                                        IF(Dependency_Type="SF",sf_calculation,
                                                                                                        IF(Dependency_Type="FF",ff_calculation,
                                                                                                        plan_end_calculation)),""))),"")</f>
        <v/>
      </c>
      <c r="Q313" s="4"/>
      <c r="R313" s="4"/>
      <c r="S313" s="30" t="str">
        <f>IF(AND($Q313&lt;&gt;"",$R313&lt;&gt;""),NETWORKDAYS(Q313,R313,HolidaysTable[Holidays]),"")</f>
        <v/>
      </c>
      <c r="T313" s="30"/>
    </row>
    <row r="314" spans="2:20" x14ac:dyDescent="0.35">
      <c r="B314" s="1"/>
      <c r="E314" s="1"/>
      <c r="F314" s="1"/>
      <c r="G314" s="1"/>
      <c r="H314" s="1"/>
      <c r="I314" s="4"/>
      <c r="J314" s="4"/>
      <c r="K314" s="1"/>
      <c r="L314" s="1" t="s">
        <v>51</v>
      </c>
      <c r="M314" s="1"/>
      <c r="N314" s="1"/>
      <c r="O314" s="29" t="str" cm="1">
        <f t="array" ref="O314">IFERROR(IF(indStart&lt;&gt;"",indStart,IF(indEnd&lt;&gt;"",plan_start_calculation,IF(d.id&lt;&gt;"",
                                                                                                        IF(OR(Dependency_Type="FS",Dependency_Type=""),fs_calculation,
                                                                                                        IF(Dependency_Type="SS",ss_calculation,
                                                                                                        plan_start_calculation)),""))),"")</f>
        <v/>
      </c>
      <c r="P314" s="29" t="str" cm="1">
        <f t="array" ref="P314">IFERROR(IF(indStart&lt;&gt;"",plan_end_calculation,IF(indEnd&lt;&gt;"", indEnd,IF(d.id&lt;&gt;"",
                                                                                                        IF(Dependency_Type="SF",sf_calculation,
                                                                                                        IF(Dependency_Type="FF",ff_calculation,
                                                                                                        plan_end_calculation)),""))),"")</f>
        <v/>
      </c>
      <c r="Q314" s="4"/>
      <c r="R314" s="4"/>
      <c r="S314" s="30" t="str">
        <f>IF(AND($Q314&lt;&gt;"",$R314&lt;&gt;""),NETWORKDAYS(Q314,R314,HolidaysTable[Holidays]),"")</f>
        <v/>
      </c>
      <c r="T314" s="30"/>
    </row>
    <row r="315" spans="2:20" x14ac:dyDescent="0.35">
      <c r="B315" s="1"/>
      <c r="E315" s="1"/>
      <c r="F315" s="1"/>
      <c r="G315" s="1"/>
      <c r="H315" s="1"/>
      <c r="I315" s="4"/>
      <c r="J315" s="4"/>
      <c r="K315" s="1"/>
      <c r="L315" s="1" t="s">
        <v>51</v>
      </c>
      <c r="M315" s="1"/>
      <c r="N315" s="1"/>
      <c r="O315" s="29" t="str" cm="1">
        <f t="array" ref="O315">IFERROR(IF(indStart&lt;&gt;"",indStart,IF(indEnd&lt;&gt;"",plan_start_calculation,IF(d.id&lt;&gt;"",
                                                                                                        IF(OR(Dependency_Type="FS",Dependency_Type=""),fs_calculation,
                                                                                                        IF(Dependency_Type="SS",ss_calculation,
                                                                                                        plan_start_calculation)),""))),"")</f>
        <v/>
      </c>
      <c r="P315" s="29" t="str" cm="1">
        <f t="array" ref="P315">IFERROR(IF(indStart&lt;&gt;"",plan_end_calculation,IF(indEnd&lt;&gt;"", indEnd,IF(d.id&lt;&gt;"",
                                                                                                        IF(Dependency_Type="SF",sf_calculation,
                                                                                                        IF(Dependency_Type="FF",ff_calculation,
                                                                                                        plan_end_calculation)),""))),"")</f>
        <v/>
      </c>
      <c r="Q315" s="4"/>
      <c r="R315" s="4"/>
      <c r="S315" s="30" t="str">
        <f>IF(AND($Q315&lt;&gt;"",$R315&lt;&gt;""),NETWORKDAYS(Q315,R315,HolidaysTable[Holidays]),"")</f>
        <v/>
      </c>
      <c r="T315" s="30"/>
    </row>
    <row r="316" spans="2:20" x14ac:dyDescent="0.35">
      <c r="B316" s="1"/>
      <c r="E316" s="1"/>
      <c r="F316" s="1"/>
      <c r="G316" s="1"/>
      <c r="H316" s="1"/>
      <c r="I316" s="4"/>
      <c r="J316" s="4"/>
      <c r="K316" s="1"/>
      <c r="L316" s="1" t="s">
        <v>51</v>
      </c>
      <c r="M316" s="1"/>
      <c r="N316" s="1"/>
      <c r="O316" s="29" t="str" cm="1">
        <f t="array" ref="O316">IFERROR(IF(indStart&lt;&gt;"",indStart,IF(indEnd&lt;&gt;"",plan_start_calculation,IF(d.id&lt;&gt;"",
                                                                                                        IF(OR(Dependency_Type="FS",Dependency_Type=""),fs_calculation,
                                                                                                        IF(Dependency_Type="SS",ss_calculation,
                                                                                                        plan_start_calculation)),""))),"")</f>
        <v/>
      </c>
      <c r="P316" s="29" t="str" cm="1">
        <f t="array" ref="P316">IFERROR(IF(indStart&lt;&gt;"",plan_end_calculation,IF(indEnd&lt;&gt;"", indEnd,IF(d.id&lt;&gt;"",
                                                                                                        IF(Dependency_Type="SF",sf_calculation,
                                                                                                        IF(Dependency_Type="FF",ff_calculation,
                                                                                                        plan_end_calculation)),""))),"")</f>
        <v/>
      </c>
      <c r="Q316" s="4"/>
      <c r="R316" s="4"/>
      <c r="S316" s="30" t="str">
        <f>IF(AND($Q316&lt;&gt;"",$R316&lt;&gt;""),NETWORKDAYS(Q316,R316,HolidaysTable[Holidays]),"")</f>
        <v/>
      </c>
      <c r="T316" s="30"/>
    </row>
    <row r="317" spans="2:20" x14ac:dyDescent="0.35">
      <c r="B317" s="1"/>
      <c r="E317" s="1"/>
      <c r="F317" s="1"/>
      <c r="G317" s="1"/>
      <c r="H317" s="1"/>
      <c r="I317" s="4"/>
      <c r="J317" s="4"/>
      <c r="K317" s="1"/>
      <c r="L317" s="1" t="s">
        <v>51</v>
      </c>
      <c r="M317" s="1"/>
      <c r="N317" s="1"/>
      <c r="O317" s="29" t="str" cm="1">
        <f t="array" ref="O317">IFERROR(IF(indStart&lt;&gt;"",indStart,IF(indEnd&lt;&gt;"",plan_start_calculation,IF(d.id&lt;&gt;"",
                                                                                                        IF(OR(Dependency_Type="FS",Dependency_Type=""),fs_calculation,
                                                                                                        IF(Dependency_Type="SS",ss_calculation,
                                                                                                        plan_start_calculation)),""))),"")</f>
        <v/>
      </c>
      <c r="P317" s="29" t="str" cm="1">
        <f t="array" ref="P317">IFERROR(IF(indStart&lt;&gt;"",plan_end_calculation,IF(indEnd&lt;&gt;"", indEnd,IF(d.id&lt;&gt;"",
                                                                                                        IF(Dependency_Type="SF",sf_calculation,
                                                                                                        IF(Dependency_Type="FF",ff_calculation,
                                                                                                        plan_end_calculation)),""))),"")</f>
        <v/>
      </c>
      <c r="Q317" s="4"/>
      <c r="R317" s="4"/>
      <c r="S317" s="30" t="str">
        <f>IF(AND($Q317&lt;&gt;"",$R317&lt;&gt;""),NETWORKDAYS(Q317,R317,HolidaysTable[Holidays]),"")</f>
        <v/>
      </c>
      <c r="T317" s="30"/>
    </row>
    <row r="318" spans="2:20" x14ac:dyDescent="0.35">
      <c r="B318" s="1"/>
      <c r="E318" s="1"/>
      <c r="F318" s="1"/>
      <c r="G318" s="1"/>
      <c r="H318" s="1"/>
      <c r="I318" s="4"/>
      <c r="J318" s="4"/>
      <c r="K318" s="1"/>
      <c r="L318" s="1" t="s">
        <v>51</v>
      </c>
      <c r="M318" s="1"/>
      <c r="N318" s="1"/>
      <c r="O318" s="29" t="str" cm="1">
        <f t="array" ref="O318">IFERROR(IF(indStart&lt;&gt;"",indStart,IF(indEnd&lt;&gt;"",plan_start_calculation,IF(d.id&lt;&gt;"",
                                                                                                        IF(OR(Dependency_Type="FS",Dependency_Type=""),fs_calculation,
                                                                                                        IF(Dependency_Type="SS",ss_calculation,
                                                                                                        plan_start_calculation)),""))),"")</f>
        <v/>
      </c>
      <c r="P318" s="29" t="str" cm="1">
        <f t="array" ref="P318">IFERROR(IF(indStart&lt;&gt;"",plan_end_calculation,IF(indEnd&lt;&gt;"", indEnd,IF(d.id&lt;&gt;"",
                                                                                                        IF(Dependency_Type="SF",sf_calculation,
                                                                                                        IF(Dependency_Type="FF",ff_calculation,
                                                                                                        plan_end_calculation)),""))),"")</f>
        <v/>
      </c>
      <c r="Q318" s="4"/>
      <c r="R318" s="4"/>
      <c r="S318" s="30" t="str">
        <f>IF(AND($Q318&lt;&gt;"",$R318&lt;&gt;""),NETWORKDAYS(Q318,R318,HolidaysTable[Holidays]),"")</f>
        <v/>
      </c>
      <c r="T318" s="30"/>
    </row>
    <row r="319" spans="2:20" x14ac:dyDescent="0.35">
      <c r="B319" s="1"/>
      <c r="E319" s="1"/>
      <c r="F319" s="1"/>
      <c r="G319" s="1"/>
      <c r="H319" s="1"/>
      <c r="I319" s="4"/>
      <c r="J319" s="4"/>
      <c r="K319" s="1"/>
      <c r="L319" s="1" t="s">
        <v>51</v>
      </c>
      <c r="M319" s="1"/>
      <c r="N319" s="1"/>
      <c r="O319" s="29" t="str" cm="1">
        <f t="array" ref="O319">IFERROR(IF(indStart&lt;&gt;"",indStart,IF(indEnd&lt;&gt;"",plan_start_calculation,IF(d.id&lt;&gt;"",
                                                                                                        IF(OR(Dependency_Type="FS",Dependency_Type=""),fs_calculation,
                                                                                                        IF(Dependency_Type="SS",ss_calculation,
                                                                                                        plan_start_calculation)),""))),"")</f>
        <v/>
      </c>
      <c r="P319" s="29" t="str" cm="1">
        <f t="array" ref="P319">IFERROR(IF(indStart&lt;&gt;"",plan_end_calculation,IF(indEnd&lt;&gt;"", indEnd,IF(d.id&lt;&gt;"",
                                                                                                        IF(Dependency_Type="SF",sf_calculation,
                                                                                                        IF(Dependency_Type="FF",ff_calculation,
                                                                                                        plan_end_calculation)),""))),"")</f>
        <v/>
      </c>
      <c r="Q319" s="4"/>
      <c r="R319" s="4"/>
      <c r="S319" s="30" t="str">
        <f>IF(AND($Q319&lt;&gt;"",$R319&lt;&gt;""),NETWORKDAYS(Q319,R319,HolidaysTable[Holidays]),"")</f>
        <v/>
      </c>
      <c r="T319" s="30"/>
    </row>
    <row r="320" spans="2:20" x14ac:dyDescent="0.35">
      <c r="B320" s="1"/>
      <c r="E320" s="1"/>
      <c r="F320" s="1"/>
      <c r="G320" s="1"/>
      <c r="H320" s="1"/>
      <c r="I320" s="4"/>
      <c r="J320" s="4"/>
      <c r="K320" s="1"/>
      <c r="L320" s="1" t="s">
        <v>51</v>
      </c>
      <c r="M320" s="1"/>
      <c r="N320" s="1"/>
      <c r="O320" s="29" t="str" cm="1">
        <f t="array" ref="O320">IFERROR(IF(indStart&lt;&gt;"",indStart,IF(indEnd&lt;&gt;"",plan_start_calculation,IF(d.id&lt;&gt;"",
                                                                                                        IF(OR(Dependency_Type="FS",Dependency_Type=""),fs_calculation,
                                                                                                        IF(Dependency_Type="SS",ss_calculation,
                                                                                                        plan_start_calculation)),""))),"")</f>
        <v/>
      </c>
      <c r="P320" s="29" t="str" cm="1">
        <f t="array" ref="P320">IFERROR(IF(indStart&lt;&gt;"",plan_end_calculation,IF(indEnd&lt;&gt;"", indEnd,IF(d.id&lt;&gt;"",
                                                                                                        IF(Dependency_Type="SF",sf_calculation,
                                                                                                        IF(Dependency_Type="FF",ff_calculation,
                                                                                                        plan_end_calculation)),""))),"")</f>
        <v/>
      </c>
      <c r="Q320" s="4"/>
      <c r="R320" s="4"/>
      <c r="S320" s="30" t="str">
        <f>IF(AND($Q320&lt;&gt;"",$R320&lt;&gt;""),NETWORKDAYS(Q320,R320,HolidaysTable[Holidays]),"")</f>
        <v/>
      </c>
      <c r="T320" s="30"/>
    </row>
    <row r="321" spans="2:20" x14ac:dyDescent="0.35">
      <c r="B321" s="1"/>
      <c r="E321" s="1"/>
      <c r="F321" s="1"/>
      <c r="G321" s="1"/>
      <c r="H321" s="1"/>
      <c r="I321" s="4"/>
      <c r="J321" s="4"/>
      <c r="K321" s="1"/>
      <c r="L321" s="1" t="s">
        <v>51</v>
      </c>
      <c r="M321" s="1"/>
      <c r="N321" s="1"/>
      <c r="O321" s="29" t="str" cm="1">
        <f t="array" ref="O321">IFERROR(IF(indStart&lt;&gt;"",indStart,IF(indEnd&lt;&gt;"",plan_start_calculation,IF(d.id&lt;&gt;"",
                                                                                                        IF(OR(Dependency_Type="FS",Dependency_Type=""),fs_calculation,
                                                                                                        IF(Dependency_Type="SS",ss_calculation,
                                                                                                        plan_start_calculation)),""))),"")</f>
        <v/>
      </c>
      <c r="P321" s="29" t="str" cm="1">
        <f t="array" ref="P321">IFERROR(IF(indStart&lt;&gt;"",plan_end_calculation,IF(indEnd&lt;&gt;"", indEnd,IF(d.id&lt;&gt;"",
                                                                                                        IF(Dependency_Type="SF",sf_calculation,
                                                                                                        IF(Dependency_Type="FF",ff_calculation,
                                                                                                        plan_end_calculation)),""))),"")</f>
        <v/>
      </c>
      <c r="Q321" s="4"/>
      <c r="R321" s="4"/>
      <c r="S321" s="30" t="str">
        <f>IF(AND($Q321&lt;&gt;"",$R321&lt;&gt;""),NETWORKDAYS(Q321,R321,HolidaysTable[Holidays]),"")</f>
        <v/>
      </c>
      <c r="T321" s="30"/>
    </row>
    <row r="322" spans="2:20" x14ac:dyDescent="0.35">
      <c r="B322" s="1"/>
      <c r="E322" s="1"/>
      <c r="F322" s="1"/>
      <c r="G322" s="1"/>
      <c r="H322" s="1"/>
      <c r="I322" s="4"/>
      <c r="J322" s="4"/>
      <c r="K322" s="1"/>
      <c r="L322" s="1" t="s">
        <v>51</v>
      </c>
      <c r="M322" s="1"/>
      <c r="N322" s="1"/>
      <c r="O322" s="29" t="str" cm="1">
        <f t="array" ref="O322">IFERROR(IF(indStart&lt;&gt;"",indStart,IF(indEnd&lt;&gt;"",plan_start_calculation,IF(d.id&lt;&gt;"",
                                                                                                        IF(OR(Dependency_Type="FS",Dependency_Type=""),fs_calculation,
                                                                                                        IF(Dependency_Type="SS",ss_calculation,
                                                                                                        plan_start_calculation)),""))),"")</f>
        <v/>
      </c>
      <c r="P322" s="29" t="str" cm="1">
        <f t="array" ref="P322">IFERROR(IF(indStart&lt;&gt;"",plan_end_calculation,IF(indEnd&lt;&gt;"", indEnd,IF(d.id&lt;&gt;"",
                                                                                                        IF(Dependency_Type="SF",sf_calculation,
                                                                                                        IF(Dependency_Type="FF",ff_calculation,
                                                                                                        plan_end_calculation)),""))),"")</f>
        <v/>
      </c>
      <c r="Q322" s="4"/>
      <c r="R322" s="4"/>
      <c r="S322" s="30" t="str">
        <f>IF(AND($Q322&lt;&gt;"",$R322&lt;&gt;""),NETWORKDAYS(Q322,R322,HolidaysTable[Holidays]),"")</f>
        <v/>
      </c>
      <c r="T322" s="30"/>
    </row>
    <row r="323" spans="2:20" x14ac:dyDescent="0.35">
      <c r="B323" s="1"/>
      <c r="E323" s="1"/>
      <c r="F323" s="1"/>
      <c r="G323" s="1"/>
      <c r="H323" s="1"/>
      <c r="I323" s="4"/>
      <c r="J323" s="4"/>
      <c r="K323" s="1"/>
      <c r="L323" s="1" t="s">
        <v>51</v>
      </c>
      <c r="M323" s="1"/>
      <c r="N323" s="1"/>
      <c r="O323" s="29" t="str" cm="1">
        <f t="array" ref="O323">IFERROR(IF(indStart&lt;&gt;"",indStart,IF(indEnd&lt;&gt;"",plan_start_calculation,IF(d.id&lt;&gt;"",
                                                                                                        IF(OR(Dependency_Type="FS",Dependency_Type=""),fs_calculation,
                                                                                                        IF(Dependency_Type="SS",ss_calculation,
                                                                                                        plan_start_calculation)),""))),"")</f>
        <v/>
      </c>
      <c r="P323" s="29" t="str" cm="1">
        <f t="array" ref="P323">IFERROR(IF(indStart&lt;&gt;"",plan_end_calculation,IF(indEnd&lt;&gt;"", indEnd,IF(d.id&lt;&gt;"",
                                                                                                        IF(Dependency_Type="SF",sf_calculation,
                                                                                                        IF(Dependency_Type="FF",ff_calculation,
                                                                                                        plan_end_calculation)),""))),"")</f>
        <v/>
      </c>
      <c r="Q323" s="4"/>
      <c r="R323" s="4"/>
      <c r="S323" s="30" t="str">
        <f>IF(AND($Q323&lt;&gt;"",$R323&lt;&gt;""),NETWORKDAYS(Q323,R323,HolidaysTable[Holidays]),"")</f>
        <v/>
      </c>
      <c r="T323" s="30"/>
    </row>
    <row r="324" spans="2:20" x14ac:dyDescent="0.35">
      <c r="B324" s="1"/>
      <c r="E324" s="1"/>
      <c r="F324" s="1"/>
      <c r="G324" s="1"/>
      <c r="H324" s="1"/>
      <c r="I324" s="4"/>
      <c r="J324" s="4"/>
      <c r="K324" s="1"/>
      <c r="L324" s="1" t="s">
        <v>51</v>
      </c>
      <c r="M324" s="1"/>
      <c r="N324" s="1"/>
      <c r="O324" s="29" t="str" cm="1">
        <f t="array" ref="O324">IFERROR(IF(indStart&lt;&gt;"",indStart,IF(indEnd&lt;&gt;"",plan_start_calculation,IF(d.id&lt;&gt;"",
                                                                                                        IF(OR(Dependency_Type="FS",Dependency_Type=""),fs_calculation,
                                                                                                        IF(Dependency_Type="SS",ss_calculation,
                                                                                                        plan_start_calculation)),""))),"")</f>
        <v/>
      </c>
      <c r="P324" s="29" t="str" cm="1">
        <f t="array" ref="P324">IFERROR(IF(indStart&lt;&gt;"",plan_end_calculation,IF(indEnd&lt;&gt;"", indEnd,IF(d.id&lt;&gt;"",
                                                                                                        IF(Dependency_Type="SF",sf_calculation,
                                                                                                        IF(Dependency_Type="FF",ff_calculation,
                                                                                                        plan_end_calculation)),""))),"")</f>
        <v/>
      </c>
      <c r="Q324" s="4"/>
      <c r="R324" s="4"/>
      <c r="S324" s="30" t="str">
        <f>IF(AND($Q324&lt;&gt;"",$R324&lt;&gt;""),NETWORKDAYS(Q324,R324,HolidaysTable[Holidays]),"")</f>
        <v/>
      </c>
      <c r="T324" s="30"/>
    </row>
    <row r="325" spans="2:20" x14ac:dyDescent="0.35">
      <c r="B325" s="1"/>
      <c r="E325" s="1"/>
      <c r="F325" s="1"/>
      <c r="G325" s="1"/>
      <c r="H325" s="1"/>
      <c r="I325" s="4"/>
      <c r="J325" s="4"/>
      <c r="K325" s="1"/>
      <c r="L325" s="1" t="s">
        <v>51</v>
      </c>
      <c r="M325" s="1"/>
      <c r="N325" s="1"/>
      <c r="O325" s="29" t="str" cm="1">
        <f t="array" ref="O325">IFERROR(IF(indStart&lt;&gt;"",indStart,IF(indEnd&lt;&gt;"",plan_start_calculation,IF(d.id&lt;&gt;"",
                                                                                                        IF(OR(Dependency_Type="FS",Dependency_Type=""),fs_calculation,
                                                                                                        IF(Dependency_Type="SS",ss_calculation,
                                                                                                        plan_start_calculation)),""))),"")</f>
        <v/>
      </c>
      <c r="P325" s="29" t="str" cm="1">
        <f t="array" ref="P325">IFERROR(IF(indStart&lt;&gt;"",plan_end_calculation,IF(indEnd&lt;&gt;"", indEnd,IF(d.id&lt;&gt;"",
                                                                                                        IF(Dependency_Type="SF",sf_calculation,
                                                                                                        IF(Dependency_Type="FF",ff_calculation,
                                                                                                        plan_end_calculation)),""))),"")</f>
        <v/>
      </c>
      <c r="Q325" s="4"/>
      <c r="R325" s="4"/>
      <c r="S325" s="30" t="str">
        <f>IF(AND($Q325&lt;&gt;"",$R325&lt;&gt;""),NETWORKDAYS(Q325,R325,HolidaysTable[Holidays]),"")</f>
        <v/>
      </c>
      <c r="T325" s="30"/>
    </row>
    <row r="326" spans="2:20" x14ac:dyDescent="0.35">
      <c r="B326" s="1"/>
      <c r="E326" s="1"/>
      <c r="F326" s="1"/>
      <c r="G326" s="1"/>
      <c r="H326" s="1"/>
      <c r="I326" s="4"/>
      <c r="J326" s="4"/>
      <c r="K326" s="1"/>
      <c r="L326" s="1" t="s">
        <v>51</v>
      </c>
      <c r="M326" s="1"/>
      <c r="N326" s="1"/>
      <c r="O326" s="29" t="str" cm="1">
        <f t="array" ref="O326">IFERROR(IF(indStart&lt;&gt;"",indStart,IF(indEnd&lt;&gt;"",plan_start_calculation,IF(d.id&lt;&gt;"",
                                                                                                        IF(OR(Dependency_Type="FS",Dependency_Type=""),fs_calculation,
                                                                                                        IF(Dependency_Type="SS",ss_calculation,
                                                                                                        plan_start_calculation)),""))),"")</f>
        <v/>
      </c>
      <c r="P326" s="29" t="str" cm="1">
        <f t="array" ref="P326">IFERROR(IF(indStart&lt;&gt;"",plan_end_calculation,IF(indEnd&lt;&gt;"", indEnd,IF(d.id&lt;&gt;"",
                                                                                                        IF(Dependency_Type="SF",sf_calculation,
                                                                                                        IF(Dependency_Type="FF",ff_calculation,
                                                                                                        plan_end_calculation)),""))),"")</f>
        <v/>
      </c>
      <c r="Q326" s="4"/>
      <c r="R326" s="4"/>
      <c r="S326" s="30" t="str">
        <f>IF(AND($Q326&lt;&gt;"",$R326&lt;&gt;""),NETWORKDAYS(Q326,R326,HolidaysTable[Holidays]),"")</f>
        <v/>
      </c>
      <c r="T326" s="30"/>
    </row>
    <row r="327" spans="2:20" x14ac:dyDescent="0.35">
      <c r="B327" s="1"/>
      <c r="E327" s="1"/>
      <c r="F327" s="1"/>
      <c r="G327" s="1"/>
      <c r="H327" s="1"/>
      <c r="I327" s="4"/>
      <c r="J327" s="4"/>
      <c r="K327" s="1"/>
      <c r="L327" s="1" t="s">
        <v>51</v>
      </c>
      <c r="M327" s="1"/>
      <c r="N327" s="1"/>
      <c r="O327" s="29" t="str" cm="1">
        <f t="array" ref="O327">IFERROR(IF(indStart&lt;&gt;"",indStart,IF(indEnd&lt;&gt;"",plan_start_calculation,IF(d.id&lt;&gt;"",
                                                                                                        IF(OR(Dependency_Type="FS",Dependency_Type=""),fs_calculation,
                                                                                                        IF(Dependency_Type="SS",ss_calculation,
                                                                                                        plan_start_calculation)),""))),"")</f>
        <v/>
      </c>
      <c r="P327" s="29" t="str" cm="1">
        <f t="array" ref="P327">IFERROR(IF(indStart&lt;&gt;"",plan_end_calculation,IF(indEnd&lt;&gt;"", indEnd,IF(d.id&lt;&gt;"",
                                                                                                        IF(Dependency_Type="SF",sf_calculation,
                                                                                                        IF(Dependency_Type="FF",ff_calculation,
                                                                                                        plan_end_calculation)),""))),"")</f>
        <v/>
      </c>
      <c r="Q327" s="4"/>
      <c r="R327" s="4"/>
      <c r="S327" s="30" t="str">
        <f>IF(AND($Q327&lt;&gt;"",$R327&lt;&gt;""),NETWORKDAYS(Q327,R327,HolidaysTable[Holidays]),"")</f>
        <v/>
      </c>
      <c r="T327" s="30"/>
    </row>
    <row r="328" spans="2:20" x14ac:dyDescent="0.35">
      <c r="B328" s="1"/>
      <c r="E328" s="1"/>
      <c r="F328" s="1"/>
      <c r="G328" s="1"/>
      <c r="H328" s="1"/>
      <c r="I328" s="4"/>
      <c r="J328" s="4"/>
      <c r="K328" s="1"/>
      <c r="L328" s="1" t="s">
        <v>51</v>
      </c>
      <c r="M328" s="1"/>
      <c r="N328" s="1"/>
      <c r="O328" s="29" t="str" cm="1">
        <f t="array" ref="O328">IFERROR(IF(indStart&lt;&gt;"",indStart,IF(indEnd&lt;&gt;"",plan_start_calculation,IF(d.id&lt;&gt;"",
                                                                                                        IF(OR(Dependency_Type="FS",Dependency_Type=""),fs_calculation,
                                                                                                        IF(Dependency_Type="SS",ss_calculation,
                                                                                                        plan_start_calculation)),""))),"")</f>
        <v/>
      </c>
      <c r="P328" s="29" t="str" cm="1">
        <f t="array" ref="P328">IFERROR(IF(indStart&lt;&gt;"",plan_end_calculation,IF(indEnd&lt;&gt;"", indEnd,IF(d.id&lt;&gt;"",
                                                                                                        IF(Dependency_Type="SF",sf_calculation,
                                                                                                        IF(Dependency_Type="FF",ff_calculation,
                                                                                                        plan_end_calculation)),""))),"")</f>
        <v/>
      </c>
      <c r="Q328" s="4"/>
      <c r="R328" s="4"/>
      <c r="S328" s="30" t="str">
        <f>IF(AND($Q328&lt;&gt;"",$R328&lt;&gt;""),NETWORKDAYS(Q328,R328,HolidaysTable[Holidays]),"")</f>
        <v/>
      </c>
      <c r="T328" s="30"/>
    </row>
    <row r="329" spans="2:20" x14ac:dyDescent="0.35">
      <c r="B329" s="1"/>
      <c r="E329" s="1"/>
      <c r="F329" s="1"/>
      <c r="G329" s="1"/>
      <c r="H329" s="1"/>
      <c r="I329" s="4"/>
      <c r="J329" s="4"/>
      <c r="K329" s="1"/>
      <c r="L329" s="1" t="s">
        <v>51</v>
      </c>
      <c r="M329" s="1"/>
      <c r="N329" s="1"/>
      <c r="O329" s="29" t="str" cm="1">
        <f t="array" ref="O329">IFERROR(IF(indStart&lt;&gt;"",indStart,IF(indEnd&lt;&gt;"",plan_start_calculation,IF(d.id&lt;&gt;"",
                                                                                                        IF(OR(Dependency_Type="FS",Dependency_Type=""),fs_calculation,
                                                                                                        IF(Dependency_Type="SS",ss_calculation,
                                                                                                        plan_start_calculation)),""))),"")</f>
        <v/>
      </c>
      <c r="P329" s="29" t="str" cm="1">
        <f t="array" ref="P329">IFERROR(IF(indStart&lt;&gt;"",plan_end_calculation,IF(indEnd&lt;&gt;"", indEnd,IF(d.id&lt;&gt;"",
                                                                                                        IF(Dependency_Type="SF",sf_calculation,
                                                                                                        IF(Dependency_Type="FF",ff_calculation,
                                                                                                        plan_end_calculation)),""))),"")</f>
        <v/>
      </c>
      <c r="Q329" s="4"/>
      <c r="R329" s="4"/>
      <c r="S329" s="30" t="str">
        <f>IF(AND($Q329&lt;&gt;"",$R329&lt;&gt;""),NETWORKDAYS(Q329,R329,HolidaysTable[Holidays]),"")</f>
        <v/>
      </c>
      <c r="T329" s="30"/>
    </row>
    <row r="330" spans="2:20" x14ac:dyDescent="0.35">
      <c r="B330" s="1"/>
      <c r="E330" s="1"/>
      <c r="F330" s="1"/>
      <c r="G330" s="1"/>
      <c r="H330" s="1"/>
      <c r="I330" s="4"/>
      <c r="J330" s="4"/>
      <c r="K330" s="1"/>
      <c r="L330" s="1" t="s">
        <v>51</v>
      </c>
      <c r="M330" s="1"/>
      <c r="N330" s="1"/>
      <c r="O330" s="29" t="str" cm="1">
        <f t="array" ref="O330">IFERROR(IF(indStart&lt;&gt;"",indStart,IF(indEnd&lt;&gt;"",plan_start_calculation,IF(d.id&lt;&gt;"",
                                                                                                        IF(OR(Dependency_Type="FS",Dependency_Type=""),fs_calculation,
                                                                                                        IF(Dependency_Type="SS",ss_calculation,
                                                                                                        plan_start_calculation)),""))),"")</f>
        <v/>
      </c>
      <c r="P330" s="29" t="str" cm="1">
        <f t="array" ref="P330">IFERROR(IF(indStart&lt;&gt;"",plan_end_calculation,IF(indEnd&lt;&gt;"", indEnd,IF(d.id&lt;&gt;"",
                                                                                                        IF(Dependency_Type="SF",sf_calculation,
                                                                                                        IF(Dependency_Type="FF",ff_calculation,
                                                                                                        plan_end_calculation)),""))),"")</f>
        <v/>
      </c>
      <c r="Q330" s="4"/>
      <c r="R330" s="4"/>
      <c r="S330" s="30" t="str">
        <f>IF(AND($Q330&lt;&gt;"",$R330&lt;&gt;""),NETWORKDAYS(Q330,R330,HolidaysTable[Holidays]),"")</f>
        <v/>
      </c>
      <c r="T330" s="30"/>
    </row>
    <row r="331" spans="2:20" x14ac:dyDescent="0.35">
      <c r="B331" s="1"/>
      <c r="E331" s="1"/>
      <c r="F331" s="1"/>
      <c r="G331" s="1"/>
      <c r="H331" s="1"/>
      <c r="I331" s="4"/>
      <c r="J331" s="4"/>
      <c r="K331" s="1"/>
      <c r="L331" s="1" t="s">
        <v>51</v>
      </c>
      <c r="M331" s="1"/>
      <c r="N331" s="1"/>
      <c r="O331" s="29" t="str" cm="1">
        <f t="array" ref="O331">IFERROR(IF(indStart&lt;&gt;"",indStart,IF(indEnd&lt;&gt;"",plan_start_calculation,IF(d.id&lt;&gt;"",
                                                                                                        IF(OR(Dependency_Type="FS",Dependency_Type=""),fs_calculation,
                                                                                                        IF(Dependency_Type="SS",ss_calculation,
                                                                                                        plan_start_calculation)),""))),"")</f>
        <v/>
      </c>
      <c r="P331" s="29" t="str" cm="1">
        <f t="array" ref="P331">IFERROR(IF(indStart&lt;&gt;"",plan_end_calculation,IF(indEnd&lt;&gt;"", indEnd,IF(d.id&lt;&gt;"",
                                                                                                        IF(Dependency_Type="SF",sf_calculation,
                                                                                                        IF(Dependency_Type="FF",ff_calculation,
                                                                                                        plan_end_calculation)),""))),"")</f>
        <v/>
      </c>
      <c r="Q331" s="4"/>
      <c r="R331" s="4"/>
      <c r="S331" s="30" t="str">
        <f>IF(AND($Q331&lt;&gt;"",$R331&lt;&gt;""),NETWORKDAYS(Q331,R331,HolidaysTable[Holidays]),"")</f>
        <v/>
      </c>
      <c r="T331" s="30"/>
    </row>
    <row r="332" spans="2:20" x14ac:dyDescent="0.35">
      <c r="B332" s="1"/>
      <c r="E332" s="1"/>
      <c r="F332" s="1"/>
      <c r="G332" s="1"/>
      <c r="H332" s="1"/>
      <c r="I332" s="4"/>
      <c r="J332" s="4"/>
      <c r="K332" s="1"/>
      <c r="L332" s="1" t="s">
        <v>51</v>
      </c>
      <c r="M332" s="1"/>
      <c r="N332" s="1"/>
      <c r="O332" s="29" t="str" cm="1">
        <f t="array" ref="O332">IFERROR(IF(indStart&lt;&gt;"",indStart,IF(indEnd&lt;&gt;"",plan_start_calculation,IF(d.id&lt;&gt;"",
                                                                                                        IF(OR(Dependency_Type="FS",Dependency_Type=""),fs_calculation,
                                                                                                        IF(Dependency_Type="SS",ss_calculation,
                                                                                                        plan_start_calculation)),""))),"")</f>
        <v/>
      </c>
      <c r="P332" s="29" t="str" cm="1">
        <f t="array" ref="P332">IFERROR(IF(indStart&lt;&gt;"",plan_end_calculation,IF(indEnd&lt;&gt;"", indEnd,IF(d.id&lt;&gt;"",
                                                                                                        IF(Dependency_Type="SF",sf_calculation,
                                                                                                        IF(Dependency_Type="FF",ff_calculation,
                                                                                                        plan_end_calculation)),""))),"")</f>
        <v/>
      </c>
      <c r="Q332" s="4"/>
      <c r="R332" s="4"/>
      <c r="S332" s="30" t="str">
        <f>IF(AND($Q332&lt;&gt;"",$R332&lt;&gt;""),NETWORKDAYS(Q332,R332,HolidaysTable[Holidays]),"")</f>
        <v/>
      </c>
      <c r="T332" s="30"/>
    </row>
    <row r="333" spans="2:20" x14ac:dyDescent="0.35">
      <c r="B333" s="1"/>
      <c r="E333" s="1"/>
      <c r="F333" s="1"/>
      <c r="G333" s="1"/>
      <c r="H333" s="1"/>
      <c r="I333" s="4"/>
      <c r="J333" s="4"/>
      <c r="K333" s="1"/>
      <c r="L333" s="1" t="s">
        <v>51</v>
      </c>
      <c r="M333" s="1"/>
      <c r="N333" s="1"/>
      <c r="O333" s="29" t="str" cm="1">
        <f t="array" ref="O333">IFERROR(IF(indStart&lt;&gt;"",indStart,IF(indEnd&lt;&gt;"",plan_start_calculation,IF(d.id&lt;&gt;"",
                                                                                                        IF(OR(Dependency_Type="FS",Dependency_Type=""),fs_calculation,
                                                                                                        IF(Dependency_Type="SS",ss_calculation,
                                                                                                        plan_start_calculation)),""))),"")</f>
        <v/>
      </c>
      <c r="P333" s="29" t="str" cm="1">
        <f t="array" ref="P333">IFERROR(IF(indStart&lt;&gt;"",plan_end_calculation,IF(indEnd&lt;&gt;"", indEnd,IF(d.id&lt;&gt;"",
                                                                                                        IF(Dependency_Type="SF",sf_calculation,
                                                                                                        IF(Dependency_Type="FF",ff_calculation,
                                                                                                        plan_end_calculation)),""))),"")</f>
        <v/>
      </c>
      <c r="Q333" s="4"/>
      <c r="R333" s="4"/>
      <c r="S333" s="30" t="str">
        <f>IF(AND($Q333&lt;&gt;"",$R333&lt;&gt;""),NETWORKDAYS(Q333,R333,HolidaysTable[Holidays]),"")</f>
        <v/>
      </c>
      <c r="T333" s="30"/>
    </row>
    <row r="334" spans="2:20" x14ac:dyDescent="0.35">
      <c r="B334" s="1"/>
      <c r="E334" s="1"/>
      <c r="F334" s="1"/>
      <c r="G334" s="1"/>
      <c r="H334" s="1"/>
      <c r="I334" s="4"/>
      <c r="J334" s="4"/>
      <c r="K334" s="1"/>
      <c r="L334" s="1" t="s">
        <v>51</v>
      </c>
      <c r="M334" s="1"/>
      <c r="N334" s="1"/>
      <c r="O334" s="29" t="str" cm="1">
        <f t="array" ref="O334">IFERROR(IF(indStart&lt;&gt;"",indStart,IF(indEnd&lt;&gt;"",plan_start_calculation,IF(d.id&lt;&gt;"",
                                                                                                        IF(OR(Dependency_Type="FS",Dependency_Type=""),fs_calculation,
                                                                                                        IF(Dependency_Type="SS",ss_calculation,
                                                                                                        plan_start_calculation)),""))),"")</f>
        <v/>
      </c>
      <c r="P334" s="29" t="str" cm="1">
        <f t="array" ref="P334">IFERROR(IF(indStart&lt;&gt;"",plan_end_calculation,IF(indEnd&lt;&gt;"", indEnd,IF(d.id&lt;&gt;"",
                                                                                                        IF(Dependency_Type="SF",sf_calculation,
                                                                                                        IF(Dependency_Type="FF",ff_calculation,
                                                                                                        plan_end_calculation)),""))),"")</f>
        <v/>
      </c>
      <c r="Q334" s="4"/>
      <c r="R334" s="4"/>
      <c r="S334" s="30" t="str">
        <f>IF(AND($Q334&lt;&gt;"",$R334&lt;&gt;""),NETWORKDAYS(Q334,R334,HolidaysTable[Holidays]),"")</f>
        <v/>
      </c>
      <c r="T334" s="30"/>
    </row>
    <row r="335" spans="2:20" x14ac:dyDescent="0.35">
      <c r="B335" s="1"/>
      <c r="E335" s="1"/>
      <c r="F335" s="1"/>
      <c r="G335" s="1"/>
      <c r="H335" s="1"/>
      <c r="I335" s="4"/>
      <c r="J335" s="4"/>
      <c r="K335" s="1"/>
      <c r="L335" s="1" t="s">
        <v>51</v>
      </c>
      <c r="M335" s="1"/>
      <c r="N335" s="1"/>
      <c r="O335" s="29" t="str" cm="1">
        <f t="array" ref="O335">IFERROR(IF(indStart&lt;&gt;"",indStart,IF(indEnd&lt;&gt;"",plan_start_calculation,IF(d.id&lt;&gt;"",
                                                                                                        IF(OR(Dependency_Type="FS",Dependency_Type=""),fs_calculation,
                                                                                                        IF(Dependency_Type="SS",ss_calculation,
                                                                                                        plan_start_calculation)),""))),"")</f>
        <v/>
      </c>
      <c r="P335" s="29" t="str" cm="1">
        <f t="array" ref="P335">IFERROR(IF(indStart&lt;&gt;"",plan_end_calculation,IF(indEnd&lt;&gt;"", indEnd,IF(d.id&lt;&gt;"",
                                                                                                        IF(Dependency_Type="SF",sf_calculation,
                                                                                                        IF(Dependency_Type="FF",ff_calculation,
                                                                                                        plan_end_calculation)),""))),"")</f>
        <v/>
      </c>
      <c r="Q335" s="4"/>
      <c r="R335" s="4"/>
      <c r="S335" s="30" t="str">
        <f>IF(AND($Q335&lt;&gt;"",$R335&lt;&gt;""),NETWORKDAYS(Q335,R335,HolidaysTable[Holidays]),"")</f>
        <v/>
      </c>
      <c r="T335" s="30"/>
    </row>
    <row r="336" spans="2:20" x14ac:dyDescent="0.35">
      <c r="B336" s="1"/>
      <c r="E336" s="1"/>
      <c r="F336" s="1"/>
      <c r="G336" s="1"/>
      <c r="H336" s="1"/>
      <c r="I336" s="4"/>
      <c r="J336" s="4"/>
      <c r="K336" s="1"/>
      <c r="L336" s="1" t="s">
        <v>51</v>
      </c>
      <c r="M336" s="1"/>
      <c r="N336" s="1"/>
      <c r="O336" s="29" t="str" cm="1">
        <f t="array" ref="O336">IFERROR(IF(indStart&lt;&gt;"",indStart,IF(indEnd&lt;&gt;"",plan_start_calculation,IF(d.id&lt;&gt;"",
                                                                                                        IF(OR(Dependency_Type="FS",Dependency_Type=""),fs_calculation,
                                                                                                        IF(Dependency_Type="SS",ss_calculation,
                                                                                                        plan_start_calculation)),""))),"")</f>
        <v/>
      </c>
      <c r="P336" s="29" t="str" cm="1">
        <f t="array" ref="P336">IFERROR(IF(indStart&lt;&gt;"",plan_end_calculation,IF(indEnd&lt;&gt;"", indEnd,IF(d.id&lt;&gt;"",
                                                                                                        IF(Dependency_Type="SF",sf_calculation,
                                                                                                        IF(Dependency_Type="FF",ff_calculation,
                                                                                                        plan_end_calculation)),""))),"")</f>
        <v/>
      </c>
      <c r="Q336" s="4"/>
      <c r="R336" s="4"/>
      <c r="S336" s="30" t="str">
        <f>IF(AND($Q336&lt;&gt;"",$R336&lt;&gt;""),NETWORKDAYS(Q336,R336,HolidaysTable[Holidays]),"")</f>
        <v/>
      </c>
      <c r="T336" s="30"/>
    </row>
    <row r="337" spans="2:20" x14ac:dyDescent="0.35">
      <c r="B337" s="1"/>
      <c r="E337" s="1"/>
      <c r="F337" s="1"/>
      <c r="G337" s="1"/>
      <c r="H337" s="1"/>
      <c r="I337" s="4"/>
      <c r="J337" s="4"/>
      <c r="K337" s="1"/>
      <c r="L337" s="1" t="s">
        <v>51</v>
      </c>
      <c r="M337" s="1"/>
      <c r="N337" s="1"/>
      <c r="O337" s="29" t="str" cm="1">
        <f t="array" ref="O337">IFERROR(IF(indStart&lt;&gt;"",indStart,IF(indEnd&lt;&gt;"",plan_start_calculation,IF(d.id&lt;&gt;"",
                                                                                                        IF(OR(Dependency_Type="FS",Dependency_Type=""),fs_calculation,
                                                                                                        IF(Dependency_Type="SS",ss_calculation,
                                                                                                        plan_start_calculation)),""))),"")</f>
        <v/>
      </c>
      <c r="P337" s="29" t="str" cm="1">
        <f t="array" ref="P337">IFERROR(IF(indStart&lt;&gt;"",plan_end_calculation,IF(indEnd&lt;&gt;"", indEnd,IF(d.id&lt;&gt;"",
                                                                                                        IF(Dependency_Type="SF",sf_calculation,
                                                                                                        IF(Dependency_Type="FF",ff_calculation,
                                                                                                        plan_end_calculation)),""))),"")</f>
        <v/>
      </c>
      <c r="Q337" s="4"/>
      <c r="R337" s="4"/>
      <c r="S337" s="30" t="str">
        <f>IF(AND($Q337&lt;&gt;"",$R337&lt;&gt;""),NETWORKDAYS(Q337,R337,HolidaysTable[Holidays]),"")</f>
        <v/>
      </c>
      <c r="T337" s="30"/>
    </row>
    <row r="338" spans="2:20" x14ac:dyDescent="0.35">
      <c r="B338" s="1"/>
      <c r="E338" s="1"/>
      <c r="F338" s="1"/>
      <c r="G338" s="1"/>
      <c r="H338" s="1"/>
      <c r="I338" s="4"/>
      <c r="J338" s="4"/>
      <c r="K338" s="1"/>
      <c r="L338" s="1" t="s">
        <v>51</v>
      </c>
      <c r="M338" s="1"/>
      <c r="N338" s="1"/>
      <c r="O338" s="29" t="str" cm="1">
        <f t="array" ref="O338">IFERROR(IF(indStart&lt;&gt;"",indStart,IF(indEnd&lt;&gt;"",plan_start_calculation,IF(d.id&lt;&gt;"",
                                                                                                        IF(OR(Dependency_Type="FS",Dependency_Type=""),fs_calculation,
                                                                                                        IF(Dependency_Type="SS",ss_calculation,
                                                                                                        plan_start_calculation)),""))),"")</f>
        <v/>
      </c>
      <c r="P338" s="29" t="str" cm="1">
        <f t="array" ref="P338">IFERROR(IF(indStart&lt;&gt;"",plan_end_calculation,IF(indEnd&lt;&gt;"", indEnd,IF(d.id&lt;&gt;"",
                                                                                                        IF(Dependency_Type="SF",sf_calculation,
                                                                                                        IF(Dependency_Type="FF",ff_calculation,
                                                                                                        plan_end_calculation)),""))),"")</f>
        <v/>
      </c>
      <c r="Q338" s="4"/>
      <c r="R338" s="4"/>
      <c r="S338" s="30" t="str">
        <f>IF(AND($Q338&lt;&gt;"",$R338&lt;&gt;""),NETWORKDAYS(Q338,R338,HolidaysTable[Holidays]),"")</f>
        <v/>
      </c>
      <c r="T338" s="30"/>
    </row>
    <row r="339" spans="2:20" x14ac:dyDescent="0.35">
      <c r="B339" s="1"/>
      <c r="E339" s="1"/>
      <c r="F339" s="1"/>
      <c r="G339" s="1"/>
      <c r="H339" s="1"/>
      <c r="I339" s="4"/>
      <c r="J339" s="4"/>
      <c r="K339" s="1"/>
      <c r="L339" s="1" t="s">
        <v>51</v>
      </c>
      <c r="M339" s="1"/>
      <c r="N339" s="1"/>
      <c r="O339" s="29" t="str" cm="1">
        <f t="array" ref="O339">IFERROR(IF(indStart&lt;&gt;"",indStart,IF(indEnd&lt;&gt;"",plan_start_calculation,IF(d.id&lt;&gt;"",
                                                                                                        IF(OR(Dependency_Type="FS",Dependency_Type=""),fs_calculation,
                                                                                                        IF(Dependency_Type="SS",ss_calculation,
                                                                                                        plan_start_calculation)),""))),"")</f>
        <v/>
      </c>
      <c r="P339" s="29" t="str" cm="1">
        <f t="array" ref="P339">IFERROR(IF(indStart&lt;&gt;"",plan_end_calculation,IF(indEnd&lt;&gt;"", indEnd,IF(d.id&lt;&gt;"",
                                                                                                        IF(Dependency_Type="SF",sf_calculation,
                                                                                                        IF(Dependency_Type="FF",ff_calculation,
                                                                                                        plan_end_calculation)),""))),"")</f>
        <v/>
      </c>
      <c r="Q339" s="4"/>
      <c r="R339" s="4"/>
      <c r="S339" s="30" t="str">
        <f>IF(AND($Q339&lt;&gt;"",$R339&lt;&gt;""),NETWORKDAYS(Q339,R339,HolidaysTable[Holidays]),"")</f>
        <v/>
      </c>
      <c r="T339" s="30"/>
    </row>
    <row r="340" spans="2:20" x14ac:dyDescent="0.35">
      <c r="B340" s="1"/>
      <c r="E340" s="1"/>
      <c r="F340" s="1"/>
      <c r="G340" s="1"/>
      <c r="H340" s="1"/>
      <c r="I340" s="4"/>
      <c r="J340" s="4"/>
      <c r="K340" s="1"/>
      <c r="L340" s="1" t="s">
        <v>51</v>
      </c>
      <c r="M340" s="1"/>
      <c r="N340" s="1"/>
      <c r="O340" s="29" t="str" cm="1">
        <f t="array" ref="O340">IFERROR(IF(indStart&lt;&gt;"",indStart,IF(indEnd&lt;&gt;"",plan_start_calculation,IF(d.id&lt;&gt;"",
                                                                                                        IF(OR(Dependency_Type="FS",Dependency_Type=""),fs_calculation,
                                                                                                        IF(Dependency_Type="SS",ss_calculation,
                                                                                                        plan_start_calculation)),""))),"")</f>
        <v/>
      </c>
      <c r="P340" s="29" t="str" cm="1">
        <f t="array" ref="P340">IFERROR(IF(indStart&lt;&gt;"",plan_end_calculation,IF(indEnd&lt;&gt;"", indEnd,IF(d.id&lt;&gt;"",
                                                                                                        IF(Dependency_Type="SF",sf_calculation,
                                                                                                        IF(Dependency_Type="FF",ff_calculation,
                                                                                                        plan_end_calculation)),""))),"")</f>
        <v/>
      </c>
      <c r="Q340" s="4"/>
      <c r="R340" s="4"/>
      <c r="S340" s="30" t="str">
        <f>IF(AND($Q340&lt;&gt;"",$R340&lt;&gt;""),NETWORKDAYS(Q340,R340,HolidaysTable[Holidays]),"")</f>
        <v/>
      </c>
      <c r="T340" s="30"/>
    </row>
    <row r="341" spans="2:20" x14ac:dyDescent="0.35">
      <c r="B341" s="1"/>
      <c r="E341" s="1"/>
      <c r="F341" s="1"/>
      <c r="G341" s="1"/>
      <c r="H341" s="1"/>
      <c r="I341" s="4"/>
      <c r="J341" s="4"/>
      <c r="K341" s="1"/>
      <c r="L341" s="1" t="s">
        <v>51</v>
      </c>
      <c r="M341" s="1"/>
      <c r="N341" s="1"/>
      <c r="O341" s="29" t="str" cm="1">
        <f t="array" ref="O341">IFERROR(IF(indStart&lt;&gt;"",indStart,IF(indEnd&lt;&gt;"",plan_start_calculation,IF(d.id&lt;&gt;"",
                                                                                                        IF(OR(Dependency_Type="FS",Dependency_Type=""),fs_calculation,
                                                                                                        IF(Dependency_Type="SS",ss_calculation,
                                                                                                        plan_start_calculation)),""))),"")</f>
        <v/>
      </c>
      <c r="P341" s="29" t="str" cm="1">
        <f t="array" ref="P341">IFERROR(IF(indStart&lt;&gt;"",plan_end_calculation,IF(indEnd&lt;&gt;"", indEnd,IF(d.id&lt;&gt;"",
                                                                                                        IF(Dependency_Type="SF",sf_calculation,
                                                                                                        IF(Dependency_Type="FF",ff_calculation,
                                                                                                        plan_end_calculation)),""))),"")</f>
        <v/>
      </c>
      <c r="Q341" s="4"/>
      <c r="R341" s="4"/>
      <c r="S341" s="30" t="str">
        <f>IF(AND($Q341&lt;&gt;"",$R341&lt;&gt;""),NETWORKDAYS(Q341,R341,HolidaysTable[Holidays]),"")</f>
        <v/>
      </c>
      <c r="T341" s="30"/>
    </row>
    <row r="342" spans="2:20" x14ac:dyDescent="0.35">
      <c r="B342" s="1"/>
      <c r="E342" s="1"/>
      <c r="F342" s="1"/>
      <c r="G342" s="1"/>
      <c r="H342" s="1"/>
      <c r="I342" s="4"/>
      <c r="J342" s="4"/>
      <c r="K342" s="1"/>
      <c r="L342" s="1" t="s">
        <v>51</v>
      </c>
      <c r="M342" s="1"/>
      <c r="N342" s="1"/>
      <c r="O342" s="29" t="str" cm="1">
        <f t="array" ref="O342">IFERROR(IF(indStart&lt;&gt;"",indStart,IF(indEnd&lt;&gt;"",plan_start_calculation,IF(d.id&lt;&gt;"",
                                                                                                        IF(OR(Dependency_Type="FS",Dependency_Type=""),fs_calculation,
                                                                                                        IF(Dependency_Type="SS",ss_calculation,
                                                                                                        plan_start_calculation)),""))),"")</f>
        <v/>
      </c>
      <c r="P342" s="29" t="str" cm="1">
        <f t="array" ref="P342">IFERROR(IF(indStart&lt;&gt;"",plan_end_calculation,IF(indEnd&lt;&gt;"", indEnd,IF(d.id&lt;&gt;"",
                                                                                                        IF(Dependency_Type="SF",sf_calculation,
                                                                                                        IF(Dependency_Type="FF",ff_calculation,
                                                                                                        plan_end_calculation)),""))),"")</f>
        <v/>
      </c>
      <c r="Q342" s="4"/>
      <c r="R342" s="4"/>
      <c r="S342" s="30" t="str">
        <f>IF(AND($Q342&lt;&gt;"",$R342&lt;&gt;""),NETWORKDAYS(Q342,R342,HolidaysTable[Holidays]),"")</f>
        <v/>
      </c>
      <c r="T342" s="30"/>
    </row>
    <row r="343" spans="2:20" x14ac:dyDescent="0.35">
      <c r="B343" s="1"/>
      <c r="E343" s="1"/>
      <c r="F343" s="1"/>
      <c r="G343" s="1"/>
      <c r="H343" s="1"/>
      <c r="I343" s="4"/>
      <c r="J343" s="4"/>
      <c r="K343" s="1"/>
      <c r="L343" s="1" t="s">
        <v>51</v>
      </c>
      <c r="M343" s="1"/>
      <c r="N343" s="1"/>
      <c r="O343" s="29" t="str" cm="1">
        <f t="array" ref="O343">IFERROR(IF(indStart&lt;&gt;"",indStart,IF(indEnd&lt;&gt;"",plan_start_calculation,IF(d.id&lt;&gt;"",
                                                                                                        IF(OR(Dependency_Type="FS",Dependency_Type=""),fs_calculation,
                                                                                                        IF(Dependency_Type="SS",ss_calculation,
                                                                                                        plan_start_calculation)),""))),"")</f>
        <v/>
      </c>
      <c r="P343" s="29" t="str" cm="1">
        <f t="array" ref="P343">IFERROR(IF(indStart&lt;&gt;"",plan_end_calculation,IF(indEnd&lt;&gt;"", indEnd,IF(d.id&lt;&gt;"",
                                                                                                        IF(Dependency_Type="SF",sf_calculation,
                                                                                                        IF(Dependency_Type="FF",ff_calculation,
                                                                                                        plan_end_calculation)),""))),"")</f>
        <v/>
      </c>
      <c r="Q343" s="4"/>
      <c r="R343" s="4"/>
      <c r="S343" s="30" t="str">
        <f>IF(AND($Q343&lt;&gt;"",$R343&lt;&gt;""),NETWORKDAYS(Q343,R343,HolidaysTable[Holidays]),"")</f>
        <v/>
      </c>
      <c r="T343" s="30"/>
    </row>
    <row r="344" spans="2:20" x14ac:dyDescent="0.35">
      <c r="B344" s="1"/>
      <c r="E344" s="1"/>
      <c r="F344" s="1"/>
      <c r="G344" s="1"/>
      <c r="H344" s="1"/>
      <c r="I344" s="4"/>
      <c r="J344" s="4"/>
      <c r="K344" s="1"/>
      <c r="L344" s="1" t="s">
        <v>51</v>
      </c>
      <c r="M344" s="1"/>
      <c r="N344" s="1"/>
      <c r="O344" s="29" t="str" cm="1">
        <f t="array" ref="O344">IFERROR(IF(indStart&lt;&gt;"",indStart,IF(indEnd&lt;&gt;"",plan_start_calculation,IF(d.id&lt;&gt;"",
                                                                                                        IF(OR(Dependency_Type="FS",Dependency_Type=""),fs_calculation,
                                                                                                        IF(Dependency_Type="SS",ss_calculation,
                                                                                                        plan_start_calculation)),""))),"")</f>
        <v/>
      </c>
      <c r="P344" s="29" t="str" cm="1">
        <f t="array" ref="P344">IFERROR(IF(indStart&lt;&gt;"",plan_end_calculation,IF(indEnd&lt;&gt;"", indEnd,IF(d.id&lt;&gt;"",
                                                                                                        IF(Dependency_Type="SF",sf_calculation,
                                                                                                        IF(Dependency_Type="FF",ff_calculation,
                                                                                                        plan_end_calculation)),""))),"")</f>
        <v/>
      </c>
      <c r="Q344" s="4"/>
      <c r="R344" s="4"/>
      <c r="S344" s="30" t="str">
        <f>IF(AND($Q344&lt;&gt;"",$R344&lt;&gt;""),NETWORKDAYS(Q344,R344,HolidaysTable[Holidays]),"")</f>
        <v/>
      </c>
      <c r="T344" s="30"/>
    </row>
    <row r="345" spans="2:20" x14ac:dyDescent="0.35">
      <c r="B345" s="1"/>
      <c r="E345" s="1"/>
      <c r="F345" s="1"/>
      <c r="G345" s="1"/>
      <c r="H345" s="1"/>
      <c r="I345" s="4"/>
      <c r="J345" s="4"/>
      <c r="K345" s="1"/>
      <c r="L345" s="1" t="s">
        <v>51</v>
      </c>
      <c r="M345" s="1"/>
      <c r="N345" s="1"/>
      <c r="O345" s="29" t="str" cm="1">
        <f t="array" ref="O345">IFERROR(IF(indStart&lt;&gt;"",indStart,IF(indEnd&lt;&gt;"",plan_start_calculation,IF(d.id&lt;&gt;"",
                                                                                                        IF(OR(Dependency_Type="FS",Dependency_Type=""),fs_calculation,
                                                                                                        IF(Dependency_Type="SS",ss_calculation,
                                                                                                        plan_start_calculation)),""))),"")</f>
        <v/>
      </c>
      <c r="P345" s="29" t="str" cm="1">
        <f t="array" ref="P345">IFERROR(IF(indStart&lt;&gt;"",plan_end_calculation,IF(indEnd&lt;&gt;"", indEnd,IF(d.id&lt;&gt;"",
                                                                                                        IF(Dependency_Type="SF",sf_calculation,
                                                                                                        IF(Dependency_Type="FF",ff_calculation,
                                                                                                        plan_end_calculation)),""))),"")</f>
        <v/>
      </c>
      <c r="Q345" s="4"/>
      <c r="R345" s="4"/>
      <c r="S345" s="30" t="str">
        <f>IF(AND($Q345&lt;&gt;"",$R345&lt;&gt;""),NETWORKDAYS(Q345,R345,HolidaysTable[Holidays]),"")</f>
        <v/>
      </c>
      <c r="T345" s="30"/>
    </row>
    <row r="346" spans="2:20" x14ac:dyDescent="0.35">
      <c r="B346" s="1"/>
      <c r="E346" s="1"/>
      <c r="F346" s="1"/>
      <c r="G346" s="1"/>
      <c r="H346" s="1"/>
      <c r="I346" s="4"/>
      <c r="J346" s="4"/>
      <c r="K346" s="1"/>
      <c r="L346" s="1" t="s">
        <v>51</v>
      </c>
      <c r="M346" s="1"/>
      <c r="N346" s="1"/>
      <c r="O346" s="29" t="str" cm="1">
        <f t="array" ref="O346">IFERROR(IF(indStart&lt;&gt;"",indStart,IF(indEnd&lt;&gt;"",plan_start_calculation,IF(d.id&lt;&gt;"",
                                                                                                        IF(OR(Dependency_Type="FS",Dependency_Type=""),fs_calculation,
                                                                                                        IF(Dependency_Type="SS",ss_calculation,
                                                                                                        plan_start_calculation)),""))),"")</f>
        <v/>
      </c>
      <c r="P346" s="29" t="str" cm="1">
        <f t="array" ref="P346">IFERROR(IF(indStart&lt;&gt;"",plan_end_calculation,IF(indEnd&lt;&gt;"", indEnd,IF(d.id&lt;&gt;"",
                                                                                                        IF(Dependency_Type="SF",sf_calculation,
                                                                                                        IF(Dependency_Type="FF",ff_calculation,
                                                                                                        plan_end_calculation)),""))),"")</f>
        <v/>
      </c>
      <c r="Q346" s="4"/>
      <c r="R346" s="4"/>
      <c r="S346" s="30" t="str">
        <f>IF(AND($Q346&lt;&gt;"",$R346&lt;&gt;""),NETWORKDAYS(Q346,R346,HolidaysTable[Holidays]),"")</f>
        <v/>
      </c>
      <c r="T346" s="30"/>
    </row>
    <row r="347" spans="2:20" x14ac:dyDescent="0.35">
      <c r="B347" s="1"/>
      <c r="E347" s="1"/>
      <c r="F347" s="1"/>
      <c r="G347" s="1"/>
      <c r="H347" s="1"/>
      <c r="I347" s="4"/>
      <c r="J347" s="4"/>
      <c r="K347" s="1"/>
      <c r="L347" s="1" t="s">
        <v>51</v>
      </c>
      <c r="M347" s="1"/>
      <c r="N347" s="1"/>
      <c r="O347" s="29" t="str" cm="1">
        <f t="array" ref="O347">IFERROR(IF(indStart&lt;&gt;"",indStart,IF(indEnd&lt;&gt;"",plan_start_calculation,IF(d.id&lt;&gt;"",
                                                                                                        IF(OR(Dependency_Type="FS",Dependency_Type=""),fs_calculation,
                                                                                                        IF(Dependency_Type="SS",ss_calculation,
                                                                                                        plan_start_calculation)),""))),"")</f>
        <v/>
      </c>
      <c r="P347" s="29" t="str" cm="1">
        <f t="array" ref="P347">IFERROR(IF(indStart&lt;&gt;"",plan_end_calculation,IF(indEnd&lt;&gt;"", indEnd,IF(d.id&lt;&gt;"",
                                                                                                        IF(Dependency_Type="SF",sf_calculation,
                                                                                                        IF(Dependency_Type="FF",ff_calculation,
                                                                                                        plan_end_calculation)),""))),"")</f>
        <v/>
      </c>
      <c r="Q347" s="4"/>
      <c r="R347" s="4"/>
      <c r="S347" s="30" t="str">
        <f>IF(AND($Q347&lt;&gt;"",$R347&lt;&gt;""),NETWORKDAYS(Q347,R347,HolidaysTable[Holidays]),"")</f>
        <v/>
      </c>
      <c r="T347" s="30"/>
    </row>
    <row r="348" spans="2:20" x14ac:dyDescent="0.35">
      <c r="B348" s="1"/>
      <c r="E348" s="1"/>
      <c r="F348" s="1"/>
      <c r="G348" s="1"/>
      <c r="H348" s="1"/>
      <c r="I348" s="4"/>
      <c r="J348" s="4"/>
      <c r="K348" s="1"/>
      <c r="L348" s="1" t="s">
        <v>51</v>
      </c>
      <c r="M348" s="1"/>
      <c r="N348" s="1"/>
      <c r="O348" s="29" t="str" cm="1">
        <f t="array" ref="O348">IFERROR(IF(indStart&lt;&gt;"",indStart,IF(indEnd&lt;&gt;"",plan_start_calculation,IF(d.id&lt;&gt;"",
                                                                                                        IF(OR(Dependency_Type="FS",Dependency_Type=""),fs_calculation,
                                                                                                        IF(Dependency_Type="SS",ss_calculation,
                                                                                                        plan_start_calculation)),""))),"")</f>
        <v/>
      </c>
      <c r="P348" s="29" t="str" cm="1">
        <f t="array" ref="P348">IFERROR(IF(indStart&lt;&gt;"",plan_end_calculation,IF(indEnd&lt;&gt;"", indEnd,IF(d.id&lt;&gt;"",
                                                                                                        IF(Dependency_Type="SF",sf_calculation,
                                                                                                        IF(Dependency_Type="FF",ff_calculation,
                                                                                                        plan_end_calculation)),""))),"")</f>
        <v/>
      </c>
      <c r="Q348" s="4"/>
      <c r="R348" s="4"/>
      <c r="S348" s="30" t="str">
        <f>IF(AND($Q348&lt;&gt;"",$R348&lt;&gt;""),NETWORKDAYS(Q348,R348,HolidaysTable[Holidays]),"")</f>
        <v/>
      </c>
      <c r="T348" s="30"/>
    </row>
    <row r="349" spans="2:20" x14ac:dyDescent="0.35">
      <c r="B349" s="1"/>
      <c r="E349" s="1"/>
      <c r="F349" s="1"/>
      <c r="G349" s="1"/>
      <c r="H349" s="1"/>
      <c r="I349" s="4"/>
      <c r="J349" s="4"/>
      <c r="K349" s="1"/>
      <c r="L349" s="1" t="s">
        <v>51</v>
      </c>
      <c r="M349" s="1"/>
      <c r="N349" s="1"/>
      <c r="O349" s="29" t="str" cm="1">
        <f t="array" ref="O349">IFERROR(IF(indStart&lt;&gt;"",indStart,IF(indEnd&lt;&gt;"",plan_start_calculation,IF(d.id&lt;&gt;"",
                                                                                                        IF(OR(Dependency_Type="FS",Dependency_Type=""),fs_calculation,
                                                                                                        IF(Dependency_Type="SS",ss_calculation,
                                                                                                        plan_start_calculation)),""))),"")</f>
        <v/>
      </c>
      <c r="P349" s="29" t="str" cm="1">
        <f t="array" ref="P349">IFERROR(IF(indStart&lt;&gt;"",plan_end_calculation,IF(indEnd&lt;&gt;"", indEnd,IF(d.id&lt;&gt;"",
                                                                                                        IF(Dependency_Type="SF",sf_calculation,
                                                                                                        IF(Dependency_Type="FF",ff_calculation,
                                                                                                        plan_end_calculation)),""))),"")</f>
        <v/>
      </c>
      <c r="Q349" s="4"/>
      <c r="R349" s="4"/>
      <c r="S349" s="30" t="str">
        <f>IF(AND($Q349&lt;&gt;"",$R349&lt;&gt;""),NETWORKDAYS(Q349,R349,HolidaysTable[Holidays]),"")</f>
        <v/>
      </c>
      <c r="T349" s="30"/>
    </row>
    <row r="350" spans="2:20" x14ac:dyDescent="0.35">
      <c r="B350" s="1"/>
      <c r="E350" s="1"/>
      <c r="F350" s="1"/>
      <c r="G350" s="1"/>
      <c r="H350" s="1"/>
      <c r="I350" s="4"/>
      <c r="J350" s="4"/>
      <c r="K350" s="1"/>
      <c r="L350" s="1" t="s">
        <v>51</v>
      </c>
      <c r="M350" s="1"/>
      <c r="N350" s="1"/>
      <c r="O350" s="29" t="str" cm="1">
        <f t="array" ref="O350">IFERROR(IF(indStart&lt;&gt;"",indStart,IF(indEnd&lt;&gt;"",plan_start_calculation,IF(d.id&lt;&gt;"",
                                                                                                        IF(OR(Dependency_Type="FS",Dependency_Type=""),fs_calculation,
                                                                                                        IF(Dependency_Type="SS",ss_calculation,
                                                                                                        plan_start_calculation)),""))),"")</f>
        <v/>
      </c>
      <c r="P350" s="29" t="str" cm="1">
        <f t="array" ref="P350">IFERROR(IF(indStart&lt;&gt;"",plan_end_calculation,IF(indEnd&lt;&gt;"", indEnd,IF(d.id&lt;&gt;"",
                                                                                                        IF(Dependency_Type="SF",sf_calculation,
                                                                                                        IF(Dependency_Type="FF",ff_calculation,
                                                                                                        plan_end_calculation)),""))),"")</f>
        <v/>
      </c>
      <c r="Q350" s="4"/>
      <c r="R350" s="4"/>
      <c r="S350" s="30" t="str">
        <f>IF(AND($Q350&lt;&gt;"",$R350&lt;&gt;""),NETWORKDAYS(Q350,R350,HolidaysTable[Holidays]),"")</f>
        <v/>
      </c>
      <c r="T350" s="30"/>
    </row>
    <row r="351" spans="2:20" x14ac:dyDescent="0.35">
      <c r="B351" s="1"/>
      <c r="E351" s="1"/>
      <c r="F351" s="1"/>
      <c r="G351" s="1"/>
      <c r="H351" s="1"/>
      <c r="I351" s="4"/>
      <c r="J351" s="4"/>
      <c r="K351" s="1"/>
      <c r="L351" s="1" t="s">
        <v>51</v>
      </c>
      <c r="M351" s="1"/>
      <c r="N351" s="1"/>
      <c r="O351" s="29" t="str" cm="1">
        <f t="array" ref="O351">IFERROR(IF(indStart&lt;&gt;"",indStart,IF(indEnd&lt;&gt;"",plan_start_calculation,IF(d.id&lt;&gt;"",
                                                                                                        IF(OR(Dependency_Type="FS",Dependency_Type=""),fs_calculation,
                                                                                                        IF(Dependency_Type="SS",ss_calculation,
                                                                                                        plan_start_calculation)),""))),"")</f>
        <v/>
      </c>
      <c r="P351" s="29" t="str" cm="1">
        <f t="array" ref="P351">IFERROR(IF(indStart&lt;&gt;"",plan_end_calculation,IF(indEnd&lt;&gt;"", indEnd,IF(d.id&lt;&gt;"",
                                                                                                        IF(Dependency_Type="SF",sf_calculation,
                                                                                                        IF(Dependency_Type="FF",ff_calculation,
                                                                                                        plan_end_calculation)),""))),"")</f>
        <v/>
      </c>
      <c r="Q351" s="4"/>
      <c r="R351" s="4"/>
      <c r="S351" s="30" t="str">
        <f>IF(AND($Q351&lt;&gt;"",$R351&lt;&gt;""),NETWORKDAYS(Q351,R351,HolidaysTable[Holidays]),"")</f>
        <v/>
      </c>
      <c r="T351" s="30"/>
    </row>
    <row r="352" spans="2:20" x14ac:dyDescent="0.35">
      <c r="B352" s="1"/>
      <c r="E352" s="1"/>
      <c r="F352" s="1"/>
      <c r="G352" s="1"/>
      <c r="H352" s="1"/>
      <c r="I352" s="4"/>
      <c r="J352" s="4"/>
      <c r="K352" s="1"/>
      <c r="L352" s="1" t="s">
        <v>51</v>
      </c>
      <c r="M352" s="1"/>
      <c r="N352" s="1"/>
      <c r="O352" s="29" t="str" cm="1">
        <f t="array" ref="O352">IFERROR(IF(indStart&lt;&gt;"",indStart,IF(indEnd&lt;&gt;"",plan_start_calculation,IF(d.id&lt;&gt;"",
                                                                                                        IF(OR(Dependency_Type="FS",Dependency_Type=""),fs_calculation,
                                                                                                        IF(Dependency_Type="SS",ss_calculation,
                                                                                                        plan_start_calculation)),""))),"")</f>
        <v/>
      </c>
      <c r="P352" s="29" t="str" cm="1">
        <f t="array" ref="P352">IFERROR(IF(indStart&lt;&gt;"",plan_end_calculation,IF(indEnd&lt;&gt;"", indEnd,IF(d.id&lt;&gt;"",
                                                                                                        IF(Dependency_Type="SF",sf_calculation,
                                                                                                        IF(Dependency_Type="FF",ff_calculation,
                                                                                                        plan_end_calculation)),""))),"")</f>
        <v/>
      </c>
      <c r="Q352" s="4"/>
      <c r="R352" s="4"/>
      <c r="S352" s="30" t="str">
        <f>IF(AND($Q352&lt;&gt;"",$R352&lt;&gt;""),NETWORKDAYS(Q352,R352,HolidaysTable[Holidays]),"")</f>
        <v/>
      </c>
      <c r="T352" s="30"/>
    </row>
    <row r="353" spans="2:20" x14ac:dyDescent="0.35">
      <c r="B353" s="1"/>
      <c r="E353" s="1"/>
      <c r="F353" s="1"/>
      <c r="G353" s="1"/>
      <c r="H353" s="1"/>
      <c r="I353" s="4"/>
      <c r="J353" s="4"/>
      <c r="K353" s="1"/>
      <c r="L353" s="1" t="s">
        <v>51</v>
      </c>
      <c r="M353" s="1"/>
      <c r="N353" s="1"/>
      <c r="O353" s="29" t="str" cm="1">
        <f t="array" ref="O353">IFERROR(IF(indStart&lt;&gt;"",indStart,IF(indEnd&lt;&gt;"",plan_start_calculation,IF(d.id&lt;&gt;"",
                                                                                                        IF(OR(Dependency_Type="FS",Dependency_Type=""),fs_calculation,
                                                                                                        IF(Dependency_Type="SS",ss_calculation,
                                                                                                        plan_start_calculation)),""))),"")</f>
        <v/>
      </c>
      <c r="P353" s="29" t="str" cm="1">
        <f t="array" ref="P353">IFERROR(IF(indStart&lt;&gt;"",plan_end_calculation,IF(indEnd&lt;&gt;"", indEnd,IF(d.id&lt;&gt;"",
                                                                                                        IF(Dependency_Type="SF",sf_calculation,
                                                                                                        IF(Dependency_Type="FF",ff_calculation,
                                                                                                        plan_end_calculation)),""))),"")</f>
        <v/>
      </c>
      <c r="Q353" s="4"/>
      <c r="R353" s="4"/>
      <c r="S353" s="30" t="str">
        <f>IF(AND($Q353&lt;&gt;"",$R353&lt;&gt;""),NETWORKDAYS(Q353,R353,HolidaysTable[Holidays]),"")</f>
        <v/>
      </c>
      <c r="T353" s="30"/>
    </row>
    <row r="354" spans="2:20" x14ac:dyDescent="0.35">
      <c r="B354" s="1"/>
      <c r="E354" s="1"/>
      <c r="F354" s="1"/>
      <c r="G354" s="1"/>
      <c r="H354" s="1"/>
      <c r="I354" s="4"/>
      <c r="J354" s="4"/>
      <c r="K354" s="1"/>
      <c r="L354" s="1" t="s">
        <v>51</v>
      </c>
      <c r="M354" s="1"/>
      <c r="N354" s="1"/>
      <c r="O354" s="29" t="str" cm="1">
        <f t="array" ref="O354">IFERROR(IF(indStart&lt;&gt;"",indStart,IF(indEnd&lt;&gt;"",plan_start_calculation,IF(d.id&lt;&gt;"",
                                                                                                        IF(OR(Dependency_Type="FS",Dependency_Type=""),fs_calculation,
                                                                                                        IF(Dependency_Type="SS",ss_calculation,
                                                                                                        plan_start_calculation)),""))),"")</f>
        <v/>
      </c>
      <c r="P354" s="29" t="str" cm="1">
        <f t="array" ref="P354">IFERROR(IF(indStart&lt;&gt;"",plan_end_calculation,IF(indEnd&lt;&gt;"", indEnd,IF(d.id&lt;&gt;"",
                                                                                                        IF(Dependency_Type="SF",sf_calculation,
                                                                                                        IF(Dependency_Type="FF",ff_calculation,
                                                                                                        plan_end_calculation)),""))),"")</f>
        <v/>
      </c>
      <c r="Q354" s="4"/>
      <c r="R354" s="4"/>
      <c r="S354" s="30" t="str">
        <f>IF(AND($Q354&lt;&gt;"",$R354&lt;&gt;""),NETWORKDAYS(Q354,R354,HolidaysTable[Holidays]),"")</f>
        <v/>
      </c>
      <c r="T354" s="30"/>
    </row>
    <row r="355" spans="2:20" x14ac:dyDescent="0.35">
      <c r="B355" s="1"/>
      <c r="E355" s="1"/>
      <c r="F355" s="1"/>
      <c r="G355" s="1"/>
      <c r="H355" s="1"/>
      <c r="I355" s="4"/>
      <c r="J355" s="4"/>
      <c r="K355" s="1"/>
      <c r="L355" s="1" t="s">
        <v>51</v>
      </c>
      <c r="M355" s="1"/>
      <c r="N355" s="1"/>
      <c r="O355" s="29" t="str" cm="1">
        <f t="array" ref="O355">IFERROR(IF(indStart&lt;&gt;"",indStart,IF(indEnd&lt;&gt;"",plan_start_calculation,IF(d.id&lt;&gt;"",
                                                                                                        IF(OR(Dependency_Type="FS",Dependency_Type=""),fs_calculation,
                                                                                                        IF(Dependency_Type="SS",ss_calculation,
                                                                                                        plan_start_calculation)),""))),"")</f>
        <v/>
      </c>
      <c r="P355" s="29" t="str" cm="1">
        <f t="array" ref="P355">IFERROR(IF(indStart&lt;&gt;"",plan_end_calculation,IF(indEnd&lt;&gt;"", indEnd,IF(d.id&lt;&gt;"",
                                                                                                        IF(Dependency_Type="SF",sf_calculation,
                                                                                                        IF(Dependency_Type="FF",ff_calculation,
                                                                                                        plan_end_calculation)),""))),"")</f>
        <v/>
      </c>
      <c r="Q355" s="4"/>
      <c r="R355" s="4"/>
      <c r="S355" s="30" t="str">
        <f>IF(AND($Q355&lt;&gt;"",$R355&lt;&gt;""),NETWORKDAYS(Q355,R355,HolidaysTable[Holidays]),"")</f>
        <v/>
      </c>
      <c r="T355" s="30"/>
    </row>
    <row r="356" spans="2:20" x14ac:dyDescent="0.35">
      <c r="B356" s="1"/>
      <c r="E356" s="1"/>
      <c r="F356" s="1"/>
      <c r="G356" s="1"/>
      <c r="H356" s="1"/>
      <c r="I356" s="4"/>
      <c r="J356" s="4"/>
      <c r="K356" s="1"/>
      <c r="L356" s="1" t="s">
        <v>51</v>
      </c>
      <c r="M356" s="1"/>
      <c r="N356" s="1"/>
      <c r="O356" s="29" t="str" cm="1">
        <f t="array" ref="O356">IFERROR(IF(indStart&lt;&gt;"",indStart,IF(indEnd&lt;&gt;"",plan_start_calculation,IF(d.id&lt;&gt;"",
                                                                                                        IF(OR(Dependency_Type="FS",Dependency_Type=""),fs_calculation,
                                                                                                        IF(Dependency_Type="SS",ss_calculation,
                                                                                                        plan_start_calculation)),""))),"")</f>
        <v/>
      </c>
      <c r="P356" s="29" t="str" cm="1">
        <f t="array" ref="P356">IFERROR(IF(indStart&lt;&gt;"",plan_end_calculation,IF(indEnd&lt;&gt;"", indEnd,IF(d.id&lt;&gt;"",
                                                                                                        IF(Dependency_Type="SF",sf_calculation,
                                                                                                        IF(Dependency_Type="FF",ff_calculation,
                                                                                                        plan_end_calculation)),""))),"")</f>
        <v/>
      </c>
      <c r="Q356" s="4"/>
      <c r="R356" s="4"/>
      <c r="S356" s="30" t="str">
        <f>IF(AND($Q356&lt;&gt;"",$R356&lt;&gt;""),NETWORKDAYS(Q356,R356,HolidaysTable[Holidays]),"")</f>
        <v/>
      </c>
      <c r="T356" s="30"/>
    </row>
    <row r="357" spans="2:20" x14ac:dyDescent="0.35">
      <c r="B357" s="1"/>
      <c r="E357" s="1"/>
      <c r="F357" s="1"/>
      <c r="G357" s="1"/>
      <c r="H357" s="1"/>
      <c r="I357" s="4"/>
      <c r="J357" s="4"/>
      <c r="K357" s="1"/>
      <c r="L357" s="1" t="s">
        <v>51</v>
      </c>
      <c r="M357" s="1"/>
      <c r="N357" s="1"/>
      <c r="O357" s="29" t="str" cm="1">
        <f t="array" ref="O357">IFERROR(IF(indStart&lt;&gt;"",indStart,IF(indEnd&lt;&gt;"",plan_start_calculation,IF(d.id&lt;&gt;"",
                                                                                                        IF(OR(Dependency_Type="FS",Dependency_Type=""),fs_calculation,
                                                                                                        IF(Dependency_Type="SS",ss_calculation,
                                                                                                        plan_start_calculation)),""))),"")</f>
        <v/>
      </c>
      <c r="P357" s="29" t="str" cm="1">
        <f t="array" ref="P357">IFERROR(IF(indStart&lt;&gt;"",plan_end_calculation,IF(indEnd&lt;&gt;"", indEnd,IF(d.id&lt;&gt;"",
                                                                                                        IF(Dependency_Type="SF",sf_calculation,
                                                                                                        IF(Dependency_Type="FF",ff_calculation,
                                                                                                        plan_end_calculation)),""))),"")</f>
        <v/>
      </c>
      <c r="Q357" s="4"/>
      <c r="R357" s="4"/>
      <c r="S357" s="30" t="str">
        <f>IF(AND($Q357&lt;&gt;"",$R357&lt;&gt;""),NETWORKDAYS(Q357,R357,HolidaysTable[Holidays]),"")</f>
        <v/>
      </c>
      <c r="T357" s="30"/>
    </row>
    <row r="358" spans="2:20" x14ac:dyDescent="0.35">
      <c r="B358" s="1"/>
      <c r="E358" s="1"/>
      <c r="F358" s="1"/>
      <c r="G358" s="1"/>
      <c r="H358" s="1"/>
      <c r="I358" s="4"/>
      <c r="J358" s="4"/>
      <c r="K358" s="1"/>
      <c r="L358" s="1" t="s">
        <v>51</v>
      </c>
      <c r="M358" s="1"/>
      <c r="N358" s="1"/>
      <c r="O358" s="29" t="str" cm="1">
        <f t="array" ref="O358">IFERROR(IF(indStart&lt;&gt;"",indStart,IF(indEnd&lt;&gt;"",plan_start_calculation,IF(d.id&lt;&gt;"",
                                                                                                        IF(OR(Dependency_Type="FS",Dependency_Type=""),fs_calculation,
                                                                                                        IF(Dependency_Type="SS",ss_calculation,
                                                                                                        plan_start_calculation)),""))),"")</f>
        <v/>
      </c>
      <c r="P358" s="29" t="str" cm="1">
        <f t="array" ref="P358">IFERROR(IF(indStart&lt;&gt;"",plan_end_calculation,IF(indEnd&lt;&gt;"", indEnd,IF(d.id&lt;&gt;"",
                                                                                                        IF(Dependency_Type="SF",sf_calculation,
                                                                                                        IF(Dependency_Type="FF",ff_calculation,
                                                                                                        plan_end_calculation)),""))),"")</f>
        <v/>
      </c>
      <c r="Q358" s="4"/>
      <c r="R358" s="4"/>
      <c r="S358" s="30" t="str">
        <f>IF(AND($Q358&lt;&gt;"",$R358&lt;&gt;""),NETWORKDAYS(Q358,R358,HolidaysTable[Holidays]),"")</f>
        <v/>
      </c>
      <c r="T358" s="30"/>
    </row>
    <row r="359" spans="2:20" x14ac:dyDescent="0.35">
      <c r="B359" s="1"/>
      <c r="E359" s="1"/>
      <c r="F359" s="1"/>
      <c r="G359" s="1"/>
      <c r="H359" s="1"/>
      <c r="I359" s="4"/>
      <c r="J359" s="4"/>
      <c r="K359" s="1"/>
      <c r="L359" s="1" t="s">
        <v>51</v>
      </c>
      <c r="M359" s="1"/>
      <c r="N359" s="1"/>
      <c r="O359" s="29" t="str" cm="1">
        <f t="array" ref="O359">IFERROR(IF(indStart&lt;&gt;"",indStart,IF(indEnd&lt;&gt;"",plan_start_calculation,IF(d.id&lt;&gt;"",
                                                                                                        IF(OR(Dependency_Type="FS",Dependency_Type=""),fs_calculation,
                                                                                                        IF(Dependency_Type="SS",ss_calculation,
                                                                                                        plan_start_calculation)),""))),"")</f>
        <v/>
      </c>
      <c r="P359" s="29" t="str" cm="1">
        <f t="array" ref="P359">IFERROR(IF(indStart&lt;&gt;"",plan_end_calculation,IF(indEnd&lt;&gt;"", indEnd,IF(d.id&lt;&gt;"",
                                                                                                        IF(Dependency_Type="SF",sf_calculation,
                                                                                                        IF(Dependency_Type="FF",ff_calculation,
                                                                                                        plan_end_calculation)),""))),"")</f>
        <v/>
      </c>
      <c r="Q359" s="4"/>
      <c r="R359" s="4"/>
      <c r="S359" s="30" t="str">
        <f>IF(AND($Q359&lt;&gt;"",$R359&lt;&gt;""),NETWORKDAYS(Q359,R359,HolidaysTable[Holidays]),"")</f>
        <v/>
      </c>
      <c r="T359" s="30"/>
    </row>
    <row r="360" spans="2:20" x14ac:dyDescent="0.35">
      <c r="B360" s="1"/>
      <c r="E360" s="1"/>
      <c r="F360" s="1"/>
      <c r="G360" s="1"/>
      <c r="H360" s="1"/>
      <c r="I360" s="4"/>
      <c r="J360" s="4"/>
      <c r="K360" s="1"/>
      <c r="L360" s="1" t="s">
        <v>51</v>
      </c>
      <c r="M360" s="1"/>
      <c r="N360" s="1"/>
      <c r="O360" s="29" t="str" cm="1">
        <f t="array" ref="O360">IFERROR(IF(indStart&lt;&gt;"",indStart,IF(indEnd&lt;&gt;"",plan_start_calculation,IF(d.id&lt;&gt;"",
                                                                                                        IF(OR(Dependency_Type="FS",Dependency_Type=""),fs_calculation,
                                                                                                        IF(Dependency_Type="SS",ss_calculation,
                                                                                                        plan_start_calculation)),""))),"")</f>
        <v/>
      </c>
      <c r="P360" s="29" t="str" cm="1">
        <f t="array" ref="P360">IFERROR(IF(indStart&lt;&gt;"",plan_end_calculation,IF(indEnd&lt;&gt;"", indEnd,IF(d.id&lt;&gt;"",
                                                                                                        IF(Dependency_Type="SF",sf_calculation,
                                                                                                        IF(Dependency_Type="FF",ff_calculation,
                                                                                                        plan_end_calculation)),""))),"")</f>
        <v/>
      </c>
      <c r="Q360" s="4"/>
      <c r="R360" s="4"/>
      <c r="S360" s="30" t="str">
        <f>IF(AND($Q360&lt;&gt;"",$R360&lt;&gt;""),NETWORKDAYS(Q360,R360,HolidaysTable[Holidays]),"")</f>
        <v/>
      </c>
      <c r="T360" s="30"/>
    </row>
    <row r="361" spans="2:20" x14ac:dyDescent="0.35">
      <c r="B361" s="1"/>
      <c r="E361" s="1"/>
      <c r="F361" s="1"/>
      <c r="G361" s="1"/>
      <c r="H361" s="1"/>
      <c r="I361" s="4"/>
      <c r="J361" s="4"/>
      <c r="K361" s="1"/>
      <c r="L361" s="1" t="s">
        <v>51</v>
      </c>
      <c r="M361" s="1"/>
      <c r="N361" s="1"/>
      <c r="O361" s="29" t="str" cm="1">
        <f t="array" ref="O361">IFERROR(IF(indStart&lt;&gt;"",indStart,IF(indEnd&lt;&gt;"",plan_start_calculation,IF(d.id&lt;&gt;"",
                                                                                                        IF(OR(Dependency_Type="FS",Dependency_Type=""),fs_calculation,
                                                                                                        IF(Dependency_Type="SS",ss_calculation,
                                                                                                        plan_start_calculation)),""))),"")</f>
        <v/>
      </c>
      <c r="P361" s="29" t="str" cm="1">
        <f t="array" ref="P361">IFERROR(IF(indStart&lt;&gt;"",plan_end_calculation,IF(indEnd&lt;&gt;"", indEnd,IF(d.id&lt;&gt;"",
                                                                                                        IF(Dependency_Type="SF",sf_calculation,
                                                                                                        IF(Dependency_Type="FF",ff_calculation,
                                                                                                        plan_end_calculation)),""))),"")</f>
        <v/>
      </c>
      <c r="Q361" s="4"/>
      <c r="R361" s="4"/>
      <c r="S361" s="30" t="str">
        <f>IF(AND($Q361&lt;&gt;"",$R361&lt;&gt;""),NETWORKDAYS(Q361,R361,HolidaysTable[Holidays]),"")</f>
        <v/>
      </c>
      <c r="T361" s="30"/>
    </row>
    <row r="362" spans="2:20" x14ac:dyDescent="0.35">
      <c r="B362" s="1"/>
      <c r="E362" s="1"/>
      <c r="F362" s="1"/>
      <c r="G362" s="1"/>
      <c r="H362" s="1"/>
      <c r="I362" s="4"/>
      <c r="J362" s="4"/>
      <c r="K362" s="1"/>
      <c r="L362" s="1" t="s">
        <v>51</v>
      </c>
      <c r="M362" s="1"/>
      <c r="N362" s="1"/>
      <c r="O362" s="29" t="str" cm="1">
        <f t="array" ref="O362">IFERROR(IF(indStart&lt;&gt;"",indStart,IF(indEnd&lt;&gt;"",plan_start_calculation,IF(d.id&lt;&gt;"",
                                                                                                        IF(OR(Dependency_Type="FS",Dependency_Type=""),fs_calculation,
                                                                                                        IF(Dependency_Type="SS",ss_calculation,
                                                                                                        plan_start_calculation)),""))),"")</f>
        <v/>
      </c>
      <c r="P362" s="29" t="str" cm="1">
        <f t="array" ref="P362">IFERROR(IF(indStart&lt;&gt;"",plan_end_calculation,IF(indEnd&lt;&gt;"", indEnd,IF(d.id&lt;&gt;"",
                                                                                                        IF(Dependency_Type="SF",sf_calculation,
                                                                                                        IF(Dependency_Type="FF",ff_calculation,
                                                                                                        plan_end_calculation)),""))),"")</f>
        <v/>
      </c>
      <c r="Q362" s="4"/>
      <c r="R362" s="4"/>
      <c r="S362" s="30" t="str">
        <f>IF(AND($Q362&lt;&gt;"",$R362&lt;&gt;""),NETWORKDAYS(Q362,R362,HolidaysTable[Holidays]),"")</f>
        <v/>
      </c>
      <c r="T362" s="30"/>
    </row>
    <row r="363" spans="2:20" x14ac:dyDescent="0.35">
      <c r="B363" s="1"/>
      <c r="E363" s="1"/>
      <c r="F363" s="1"/>
      <c r="G363" s="1"/>
      <c r="H363" s="1"/>
      <c r="I363" s="4"/>
      <c r="J363" s="4"/>
      <c r="K363" s="1"/>
      <c r="L363" s="1" t="s">
        <v>51</v>
      </c>
      <c r="M363" s="1"/>
      <c r="N363" s="1"/>
      <c r="O363" s="29" t="str" cm="1">
        <f t="array" ref="O363">IFERROR(IF(indStart&lt;&gt;"",indStart,IF(indEnd&lt;&gt;"",plan_start_calculation,IF(d.id&lt;&gt;"",
                                                                                                        IF(OR(Dependency_Type="FS",Dependency_Type=""),fs_calculation,
                                                                                                        IF(Dependency_Type="SS",ss_calculation,
                                                                                                        plan_start_calculation)),""))),"")</f>
        <v/>
      </c>
      <c r="P363" s="29" t="str" cm="1">
        <f t="array" ref="P363">IFERROR(IF(indStart&lt;&gt;"",plan_end_calculation,IF(indEnd&lt;&gt;"", indEnd,IF(d.id&lt;&gt;"",
                                                                                                        IF(Dependency_Type="SF",sf_calculation,
                                                                                                        IF(Dependency_Type="FF",ff_calculation,
                                                                                                        plan_end_calculation)),""))),"")</f>
        <v/>
      </c>
      <c r="Q363" s="4"/>
      <c r="R363" s="4"/>
      <c r="S363" s="30" t="str">
        <f>IF(AND($Q363&lt;&gt;"",$R363&lt;&gt;""),NETWORKDAYS(Q363,R363,HolidaysTable[Holidays]),"")</f>
        <v/>
      </c>
      <c r="T363" s="30"/>
    </row>
    <row r="364" spans="2:20" x14ac:dyDescent="0.35">
      <c r="B364" s="1"/>
      <c r="E364" s="1"/>
      <c r="F364" s="1"/>
      <c r="G364" s="1"/>
      <c r="H364" s="1"/>
      <c r="I364" s="4"/>
      <c r="J364" s="4"/>
      <c r="K364" s="1"/>
      <c r="L364" s="1" t="s">
        <v>51</v>
      </c>
      <c r="M364" s="1"/>
      <c r="N364" s="1"/>
      <c r="O364" s="29" t="str" cm="1">
        <f t="array" ref="O364">IFERROR(IF(indStart&lt;&gt;"",indStart,IF(indEnd&lt;&gt;"",plan_start_calculation,IF(d.id&lt;&gt;"",
                                                                                                        IF(OR(Dependency_Type="FS",Dependency_Type=""),fs_calculation,
                                                                                                        IF(Dependency_Type="SS",ss_calculation,
                                                                                                        plan_start_calculation)),""))),"")</f>
        <v/>
      </c>
      <c r="P364" s="29" t="str" cm="1">
        <f t="array" ref="P364">IFERROR(IF(indStart&lt;&gt;"",plan_end_calculation,IF(indEnd&lt;&gt;"", indEnd,IF(d.id&lt;&gt;"",
                                                                                                        IF(Dependency_Type="SF",sf_calculation,
                                                                                                        IF(Dependency_Type="FF",ff_calculation,
                                                                                                        plan_end_calculation)),""))),"")</f>
        <v/>
      </c>
      <c r="Q364" s="4"/>
      <c r="R364" s="4"/>
      <c r="S364" s="30" t="str">
        <f>IF(AND($Q364&lt;&gt;"",$R364&lt;&gt;""),NETWORKDAYS(Q364,R364,HolidaysTable[Holidays]),"")</f>
        <v/>
      </c>
      <c r="T364" s="30"/>
    </row>
    <row r="365" spans="2:20" x14ac:dyDescent="0.35">
      <c r="B365" s="1"/>
      <c r="E365" s="1"/>
      <c r="F365" s="1"/>
      <c r="G365" s="1"/>
      <c r="H365" s="1"/>
      <c r="I365" s="4"/>
      <c r="J365" s="4"/>
      <c r="K365" s="1"/>
      <c r="L365" s="1" t="s">
        <v>51</v>
      </c>
      <c r="M365" s="1"/>
      <c r="N365" s="1"/>
      <c r="O365" s="29" t="str" cm="1">
        <f t="array" ref="O365">IFERROR(IF(indStart&lt;&gt;"",indStart,IF(indEnd&lt;&gt;"",plan_start_calculation,IF(d.id&lt;&gt;"",
                                                                                                        IF(OR(Dependency_Type="FS",Dependency_Type=""),fs_calculation,
                                                                                                        IF(Dependency_Type="SS",ss_calculation,
                                                                                                        plan_start_calculation)),""))),"")</f>
        <v/>
      </c>
      <c r="P365" s="29" t="str" cm="1">
        <f t="array" ref="P365">IFERROR(IF(indStart&lt;&gt;"",plan_end_calculation,IF(indEnd&lt;&gt;"", indEnd,IF(d.id&lt;&gt;"",
                                                                                                        IF(Dependency_Type="SF",sf_calculation,
                                                                                                        IF(Dependency_Type="FF",ff_calculation,
                                                                                                        plan_end_calculation)),""))),"")</f>
        <v/>
      </c>
      <c r="Q365" s="4"/>
      <c r="R365" s="4"/>
      <c r="S365" s="30" t="str">
        <f>IF(AND($Q365&lt;&gt;"",$R365&lt;&gt;""),NETWORKDAYS(Q365,R365,HolidaysTable[Holidays]),"")</f>
        <v/>
      </c>
      <c r="T365" s="30"/>
    </row>
    <row r="366" spans="2:20" x14ac:dyDescent="0.35">
      <c r="B366" s="1"/>
      <c r="E366" s="1"/>
      <c r="F366" s="1"/>
      <c r="G366" s="1"/>
      <c r="H366" s="1"/>
      <c r="I366" s="4"/>
      <c r="J366" s="4"/>
      <c r="K366" s="1"/>
      <c r="L366" s="1" t="s">
        <v>51</v>
      </c>
      <c r="M366" s="1"/>
      <c r="N366" s="1"/>
      <c r="O366" s="29" t="str" cm="1">
        <f t="array" ref="O366">IFERROR(IF(indStart&lt;&gt;"",indStart,IF(indEnd&lt;&gt;"",plan_start_calculation,IF(d.id&lt;&gt;"",
                                                                                                        IF(OR(Dependency_Type="FS",Dependency_Type=""),fs_calculation,
                                                                                                        IF(Dependency_Type="SS",ss_calculation,
                                                                                                        plan_start_calculation)),""))),"")</f>
        <v/>
      </c>
      <c r="P366" s="29" t="str" cm="1">
        <f t="array" ref="P366">IFERROR(IF(indStart&lt;&gt;"",plan_end_calculation,IF(indEnd&lt;&gt;"", indEnd,IF(d.id&lt;&gt;"",
                                                                                                        IF(Dependency_Type="SF",sf_calculation,
                                                                                                        IF(Dependency_Type="FF",ff_calculation,
                                                                                                        plan_end_calculation)),""))),"")</f>
        <v/>
      </c>
      <c r="Q366" s="4"/>
      <c r="R366" s="4"/>
      <c r="S366" s="30" t="str">
        <f>IF(AND($Q366&lt;&gt;"",$R366&lt;&gt;""),NETWORKDAYS(Q366,R366,HolidaysTable[Holidays]),"")</f>
        <v/>
      </c>
      <c r="T366" s="30"/>
    </row>
    <row r="367" spans="2:20" x14ac:dyDescent="0.35">
      <c r="B367" s="1"/>
      <c r="E367" s="1"/>
      <c r="F367" s="1"/>
      <c r="G367" s="1"/>
      <c r="H367" s="1"/>
      <c r="I367" s="4"/>
      <c r="J367" s="4"/>
      <c r="K367" s="1"/>
      <c r="L367" s="1" t="s">
        <v>51</v>
      </c>
      <c r="M367" s="1"/>
      <c r="N367" s="1"/>
      <c r="O367" s="29" t="str" cm="1">
        <f t="array" ref="O367">IFERROR(IF(indStart&lt;&gt;"",indStart,IF(indEnd&lt;&gt;"",plan_start_calculation,IF(d.id&lt;&gt;"",
                                                                                                        IF(OR(Dependency_Type="FS",Dependency_Type=""),fs_calculation,
                                                                                                        IF(Dependency_Type="SS",ss_calculation,
                                                                                                        plan_start_calculation)),""))),"")</f>
        <v/>
      </c>
      <c r="P367" s="29" t="str" cm="1">
        <f t="array" ref="P367">IFERROR(IF(indStart&lt;&gt;"",plan_end_calculation,IF(indEnd&lt;&gt;"", indEnd,IF(d.id&lt;&gt;"",
                                                                                                        IF(Dependency_Type="SF",sf_calculation,
                                                                                                        IF(Dependency_Type="FF",ff_calculation,
                                                                                                        plan_end_calculation)),""))),"")</f>
        <v/>
      </c>
      <c r="Q367" s="4"/>
      <c r="R367" s="4"/>
      <c r="S367" s="30" t="str">
        <f>IF(AND($Q367&lt;&gt;"",$R367&lt;&gt;""),NETWORKDAYS(Q367,R367,HolidaysTable[Holidays]),"")</f>
        <v/>
      </c>
      <c r="T367" s="30"/>
    </row>
    <row r="368" spans="2:20" x14ac:dyDescent="0.35">
      <c r="B368" s="1"/>
      <c r="E368" s="1"/>
      <c r="F368" s="1"/>
      <c r="G368" s="1"/>
      <c r="H368" s="1"/>
      <c r="I368" s="4"/>
      <c r="J368" s="4"/>
      <c r="K368" s="1"/>
      <c r="L368" s="1" t="s">
        <v>51</v>
      </c>
      <c r="M368" s="1"/>
      <c r="N368" s="1"/>
      <c r="O368" s="29" t="str" cm="1">
        <f t="array" ref="O368">IFERROR(IF(indStart&lt;&gt;"",indStart,IF(indEnd&lt;&gt;"",plan_start_calculation,IF(d.id&lt;&gt;"",
                                                                                                        IF(OR(Dependency_Type="FS",Dependency_Type=""),fs_calculation,
                                                                                                        IF(Dependency_Type="SS",ss_calculation,
                                                                                                        plan_start_calculation)),""))),"")</f>
        <v/>
      </c>
      <c r="P368" s="29" t="str" cm="1">
        <f t="array" ref="P368">IFERROR(IF(indStart&lt;&gt;"",plan_end_calculation,IF(indEnd&lt;&gt;"", indEnd,IF(d.id&lt;&gt;"",
                                                                                                        IF(Dependency_Type="SF",sf_calculation,
                                                                                                        IF(Dependency_Type="FF",ff_calculation,
                                                                                                        plan_end_calculation)),""))),"")</f>
        <v/>
      </c>
      <c r="Q368" s="4"/>
      <c r="R368" s="4"/>
      <c r="S368" s="30" t="str">
        <f>IF(AND($Q368&lt;&gt;"",$R368&lt;&gt;""),NETWORKDAYS(Q368,R368,HolidaysTable[Holidays]),"")</f>
        <v/>
      </c>
      <c r="T368" s="30"/>
    </row>
    <row r="369" spans="2:20" x14ac:dyDescent="0.35">
      <c r="B369" s="1"/>
      <c r="E369" s="1"/>
      <c r="F369" s="1"/>
      <c r="G369" s="1"/>
      <c r="H369" s="1"/>
      <c r="I369" s="4"/>
      <c r="J369" s="4"/>
      <c r="K369" s="1"/>
      <c r="L369" s="1" t="s">
        <v>51</v>
      </c>
      <c r="M369" s="1"/>
      <c r="N369" s="1"/>
      <c r="O369" s="29" t="str" cm="1">
        <f t="array" ref="O369">IFERROR(IF(indStart&lt;&gt;"",indStart,IF(indEnd&lt;&gt;"",plan_start_calculation,IF(d.id&lt;&gt;"",
                                                                                                        IF(OR(Dependency_Type="FS",Dependency_Type=""),fs_calculation,
                                                                                                        IF(Dependency_Type="SS",ss_calculation,
                                                                                                        plan_start_calculation)),""))),"")</f>
        <v/>
      </c>
      <c r="P369" s="29" t="str" cm="1">
        <f t="array" ref="P369">IFERROR(IF(indStart&lt;&gt;"",plan_end_calculation,IF(indEnd&lt;&gt;"", indEnd,IF(d.id&lt;&gt;"",
                                                                                                        IF(Dependency_Type="SF",sf_calculation,
                                                                                                        IF(Dependency_Type="FF",ff_calculation,
                                                                                                        plan_end_calculation)),""))),"")</f>
        <v/>
      </c>
      <c r="Q369" s="4"/>
      <c r="R369" s="4"/>
      <c r="S369" s="30" t="str">
        <f>IF(AND($Q369&lt;&gt;"",$R369&lt;&gt;""),NETWORKDAYS(Q369,R369,HolidaysTable[Holidays]),"")</f>
        <v/>
      </c>
      <c r="T369" s="30"/>
    </row>
    <row r="370" spans="2:20" x14ac:dyDescent="0.35">
      <c r="B370" s="1"/>
      <c r="E370" s="1"/>
      <c r="F370" s="1"/>
      <c r="G370" s="1"/>
      <c r="H370" s="1"/>
      <c r="I370" s="4"/>
      <c r="J370" s="4"/>
      <c r="K370" s="1"/>
      <c r="L370" s="1" t="s">
        <v>51</v>
      </c>
      <c r="M370" s="1"/>
      <c r="N370" s="1"/>
      <c r="O370" s="29" t="str" cm="1">
        <f t="array" ref="O370">IFERROR(IF(indStart&lt;&gt;"",indStart,IF(indEnd&lt;&gt;"",plan_start_calculation,IF(d.id&lt;&gt;"",
                                                                                                        IF(OR(Dependency_Type="FS",Dependency_Type=""),fs_calculation,
                                                                                                        IF(Dependency_Type="SS",ss_calculation,
                                                                                                        plan_start_calculation)),""))),"")</f>
        <v/>
      </c>
      <c r="P370" s="29" t="str" cm="1">
        <f t="array" ref="P370">IFERROR(IF(indStart&lt;&gt;"",plan_end_calculation,IF(indEnd&lt;&gt;"", indEnd,IF(d.id&lt;&gt;"",
                                                                                                        IF(Dependency_Type="SF",sf_calculation,
                                                                                                        IF(Dependency_Type="FF",ff_calculation,
                                                                                                        plan_end_calculation)),""))),"")</f>
        <v/>
      </c>
      <c r="Q370" s="4"/>
      <c r="R370" s="4"/>
      <c r="S370" s="30" t="str">
        <f>IF(AND($Q370&lt;&gt;"",$R370&lt;&gt;""),NETWORKDAYS(Q370,R370,HolidaysTable[Holidays]),"")</f>
        <v/>
      </c>
      <c r="T370" s="30"/>
    </row>
    <row r="371" spans="2:20" x14ac:dyDescent="0.35">
      <c r="B371" s="1"/>
      <c r="E371" s="1"/>
      <c r="F371" s="1"/>
      <c r="G371" s="1"/>
      <c r="H371" s="1"/>
      <c r="I371" s="4"/>
      <c r="J371" s="4"/>
      <c r="K371" s="1"/>
      <c r="L371" s="1" t="s">
        <v>51</v>
      </c>
      <c r="M371" s="1"/>
      <c r="N371" s="1"/>
      <c r="O371" s="29" t="str" cm="1">
        <f t="array" ref="O371">IFERROR(IF(indStart&lt;&gt;"",indStart,IF(indEnd&lt;&gt;"",plan_start_calculation,IF(d.id&lt;&gt;"",
                                                                                                        IF(OR(Dependency_Type="FS",Dependency_Type=""),fs_calculation,
                                                                                                        IF(Dependency_Type="SS",ss_calculation,
                                                                                                        plan_start_calculation)),""))),"")</f>
        <v/>
      </c>
      <c r="P371" s="29" t="str" cm="1">
        <f t="array" ref="P371">IFERROR(IF(indStart&lt;&gt;"",plan_end_calculation,IF(indEnd&lt;&gt;"", indEnd,IF(d.id&lt;&gt;"",
                                                                                                        IF(Dependency_Type="SF",sf_calculation,
                                                                                                        IF(Dependency_Type="FF",ff_calculation,
                                                                                                        plan_end_calculation)),""))),"")</f>
        <v/>
      </c>
      <c r="Q371" s="4"/>
      <c r="R371" s="4"/>
      <c r="S371" s="30" t="str">
        <f>IF(AND($Q371&lt;&gt;"",$R371&lt;&gt;""),NETWORKDAYS(Q371,R371,HolidaysTable[Holidays]),"")</f>
        <v/>
      </c>
      <c r="T371" s="30"/>
    </row>
    <row r="372" spans="2:20" x14ac:dyDescent="0.35">
      <c r="B372" s="1"/>
      <c r="E372" s="1"/>
      <c r="F372" s="1"/>
      <c r="G372" s="1"/>
      <c r="H372" s="1"/>
      <c r="I372" s="4"/>
      <c r="J372" s="4"/>
      <c r="K372" s="1"/>
      <c r="L372" s="1" t="s">
        <v>51</v>
      </c>
      <c r="M372" s="1"/>
      <c r="N372" s="1"/>
      <c r="O372" s="29" t="str" cm="1">
        <f t="array" ref="O372">IFERROR(IF(indStart&lt;&gt;"",indStart,IF(indEnd&lt;&gt;"",plan_start_calculation,IF(d.id&lt;&gt;"",
                                                                                                        IF(OR(Dependency_Type="FS",Dependency_Type=""),fs_calculation,
                                                                                                        IF(Dependency_Type="SS",ss_calculation,
                                                                                                        plan_start_calculation)),""))),"")</f>
        <v/>
      </c>
      <c r="P372" s="29" t="str" cm="1">
        <f t="array" ref="P372">IFERROR(IF(indStart&lt;&gt;"",plan_end_calculation,IF(indEnd&lt;&gt;"", indEnd,IF(d.id&lt;&gt;"",
                                                                                                        IF(Dependency_Type="SF",sf_calculation,
                                                                                                        IF(Dependency_Type="FF",ff_calculation,
                                                                                                        plan_end_calculation)),""))),"")</f>
        <v/>
      </c>
      <c r="Q372" s="4"/>
      <c r="R372" s="4"/>
      <c r="S372" s="30" t="str">
        <f>IF(AND($Q372&lt;&gt;"",$R372&lt;&gt;""),NETWORKDAYS(Q372,R372,HolidaysTable[Holidays]),"")</f>
        <v/>
      </c>
      <c r="T372" s="30"/>
    </row>
    <row r="373" spans="2:20" x14ac:dyDescent="0.35">
      <c r="B373" s="1"/>
      <c r="E373" s="1"/>
      <c r="F373" s="1"/>
      <c r="G373" s="1"/>
      <c r="H373" s="1"/>
      <c r="I373" s="4"/>
      <c r="J373" s="4"/>
      <c r="K373" s="1"/>
      <c r="L373" s="1" t="s">
        <v>51</v>
      </c>
      <c r="M373" s="1"/>
      <c r="N373" s="1"/>
      <c r="O373" s="29" t="str" cm="1">
        <f t="array" ref="O373">IFERROR(IF(indStart&lt;&gt;"",indStart,IF(indEnd&lt;&gt;"",plan_start_calculation,IF(d.id&lt;&gt;"",
                                                                                                        IF(OR(Dependency_Type="FS",Dependency_Type=""),fs_calculation,
                                                                                                        IF(Dependency_Type="SS",ss_calculation,
                                                                                                        plan_start_calculation)),""))),"")</f>
        <v/>
      </c>
      <c r="P373" s="29" t="str" cm="1">
        <f t="array" ref="P373">IFERROR(IF(indStart&lt;&gt;"",plan_end_calculation,IF(indEnd&lt;&gt;"", indEnd,IF(d.id&lt;&gt;"",
                                                                                                        IF(Dependency_Type="SF",sf_calculation,
                                                                                                        IF(Dependency_Type="FF",ff_calculation,
                                                                                                        plan_end_calculation)),""))),"")</f>
        <v/>
      </c>
      <c r="Q373" s="4"/>
      <c r="R373" s="4"/>
      <c r="S373" s="30" t="str">
        <f>IF(AND($Q373&lt;&gt;"",$R373&lt;&gt;""),NETWORKDAYS(Q373,R373,HolidaysTable[Holidays]),"")</f>
        <v/>
      </c>
      <c r="T373" s="30"/>
    </row>
    <row r="374" spans="2:20" x14ac:dyDescent="0.35">
      <c r="B374" s="1"/>
      <c r="E374" s="1"/>
      <c r="F374" s="1"/>
      <c r="G374" s="1"/>
      <c r="H374" s="1"/>
      <c r="I374" s="4"/>
      <c r="J374" s="4"/>
      <c r="K374" s="1"/>
      <c r="L374" s="1" t="s">
        <v>51</v>
      </c>
      <c r="M374" s="1"/>
      <c r="N374" s="1"/>
      <c r="O374" s="29" t="str" cm="1">
        <f t="array" ref="O374">IFERROR(IF(indStart&lt;&gt;"",indStart,IF(indEnd&lt;&gt;"",plan_start_calculation,IF(d.id&lt;&gt;"",
                                                                                                        IF(OR(Dependency_Type="FS",Dependency_Type=""),fs_calculation,
                                                                                                        IF(Dependency_Type="SS",ss_calculation,
                                                                                                        plan_start_calculation)),""))),"")</f>
        <v/>
      </c>
      <c r="P374" s="29" t="str" cm="1">
        <f t="array" ref="P374">IFERROR(IF(indStart&lt;&gt;"",plan_end_calculation,IF(indEnd&lt;&gt;"", indEnd,IF(d.id&lt;&gt;"",
                                                                                                        IF(Dependency_Type="SF",sf_calculation,
                                                                                                        IF(Dependency_Type="FF",ff_calculation,
                                                                                                        plan_end_calculation)),""))),"")</f>
        <v/>
      </c>
      <c r="Q374" s="4"/>
      <c r="R374" s="4"/>
      <c r="S374" s="30" t="str">
        <f>IF(AND($Q374&lt;&gt;"",$R374&lt;&gt;""),NETWORKDAYS(Q374,R374,HolidaysTable[Holidays]),"")</f>
        <v/>
      </c>
      <c r="T374" s="30"/>
    </row>
    <row r="375" spans="2:20" x14ac:dyDescent="0.35">
      <c r="B375" s="1"/>
      <c r="E375" s="1"/>
      <c r="F375" s="1"/>
      <c r="G375" s="1"/>
      <c r="H375" s="1"/>
      <c r="I375" s="4"/>
      <c r="J375" s="4"/>
      <c r="K375" s="1"/>
      <c r="L375" s="1" t="s">
        <v>51</v>
      </c>
      <c r="M375" s="1"/>
      <c r="N375" s="1"/>
      <c r="O375" s="29" t="str" cm="1">
        <f t="array" ref="O375">IFERROR(IF(indStart&lt;&gt;"",indStart,IF(indEnd&lt;&gt;"",plan_start_calculation,IF(d.id&lt;&gt;"",
                                                                                                        IF(OR(Dependency_Type="FS",Dependency_Type=""),fs_calculation,
                                                                                                        IF(Dependency_Type="SS",ss_calculation,
                                                                                                        plan_start_calculation)),""))),"")</f>
        <v/>
      </c>
      <c r="P375" s="29" t="str" cm="1">
        <f t="array" ref="P375">IFERROR(IF(indStart&lt;&gt;"",plan_end_calculation,IF(indEnd&lt;&gt;"", indEnd,IF(d.id&lt;&gt;"",
                                                                                                        IF(Dependency_Type="SF",sf_calculation,
                                                                                                        IF(Dependency_Type="FF",ff_calculation,
                                                                                                        plan_end_calculation)),""))),"")</f>
        <v/>
      </c>
      <c r="Q375" s="4"/>
      <c r="R375" s="4"/>
      <c r="S375" s="30" t="str">
        <f>IF(AND($Q375&lt;&gt;"",$R375&lt;&gt;""),NETWORKDAYS(Q375,R375,HolidaysTable[Holidays]),"")</f>
        <v/>
      </c>
      <c r="T375" s="30"/>
    </row>
    <row r="376" spans="2:20" x14ac:dyDescent="0.35">
      <c r="B376" s="1"/>
      <c r="E376" s="1"/>
      <c r="F376" s="1"/>
      <c r="G376" s="1"/>
      <c r="H376" s="1"/>
      <c r="I376" s="4"/>
      <c r="J376" s="4"/>
      <c r="K376" s="1"/>
      <c r="L376" s="1" t="s">
        <v>51</v>
      </c>
      <c r="M376" s="1"/>
      <c r="N376" s="1"/>
      <c r="O376" s="29" t="str" cm="1">
        <f t="array" ref="O376">IFERROR(IF(indStart&lt;&gt;"",indStart,IF(indEnd&lt;&gt;"",plan_start_calculation,IF(d.id&lt;&gt;"",
                                                                                                        IF(OR(Dependency_Type="FS",Dependency_Type=""),fs_calculation,
                                                                                                        IF(Dependency_Type="SS",ss_calculation,
                                                                                                        plan_start_calculation)),""))),"")</f>
        <v/>
      </c>
      <c r="P376" s="29" t="str" cm="1">
        <f t="array" ref="P376">IFERROR(IF(indStart&lt;&gt;"",plan_end_calculation,IF(indEnd&lt;&gt;"", indEnd,IF(d.id&lt;&gt;"",
                                                                                                        IF(Dependency_Type="SF",sf_calculation,
                                                                                                        IF(Dependency_Type="FF",ff_calculation,
                                                                                                        plan_end_calculation)),""))),"")</f>
        <v/>
      </c>
      <c r="Q376" s="4"/>
      <c r="R376" s="4"/>
      <c r="S376" s="30" t="str">
        <f>IF(AND($Q376&lt;&gt;"",$R376&lt;&gt;""),NETWORKDAYS(Q376,R376,HolidaysTable[Holidays]),"")</f>
        <v/>
      </c>
      <c r="T376" s="30"/>
    </row>
    <row r="377" spans="2:20" x14ac:dyDescent="0.35">
      <c r="B377" s="1"/>
      <c r="E377" s="1"/>
      <c r="F377" s="1"/>
      <c r="G377" s="1"/>
      <c r="H377" s="1"/>
      <c r="I377" s="4"/>
      <c r="J377" s="4"/>
      <c r="K377" s="1"/>
      <c r="L377" s="1" t="s">
        <v>51</v>
      </c>
      <c r="M377" s="1"/>
      <c r="N377" s="1"/>
      <c r="O377" s="29" t="str" cm="1">
        <f t="array" ref="O377">IFERROR(IF(indStart&lt;&gt;"",indStart,IF(indEnd&lt;&gt;"",plan_start_calculation,IF(d.id&lt;&gt;"",
                                                                                                        IF(OR(Dependency_Type="FS",Dependency_Type=""),fs_calculation,
                                                                                                        IF(Dependency_Type="SS",ss_calculation,
                                                                                                        plan_start_calculation)),""))),"")</f>
        <v/>
      </c>
      <c r="P377" s="29" t="str" cm="1">
        <f t="array" ref="P377">IFERROR(IF(indStart&lt;&gt;"",plan_end_calculation,IF(indEnd&lt;&gt;"", indEnd,IF(d.id&lt;&gt;"",
                                                                                                        IF(Dependency_Type="SF",sf_calculation,
                                                                                                        IF(Dependency_Type="FF",ff_calculation,
                                                                                                        plan_end_calculation)),""))),"")</f>
        <v/>
      </c>
      <c r="Q377" s="4"/>
      <c r="R377" s="4"/>
      <c r="S377" s="30" t="str">
        <f>IF(AND($Q377&lt;&gt;"",$R377&lt;&gt;""),NETWORKDAYS(Q377,R377,HolidaysTable[Holidays]),"")</f>
        <v/>
      </c>
      <c r="T377" s="30"/>
    </row>
    <row r="378" spans="2:20" x14ac:dyDescent="0.35">
      <c r="B378" s="1"/>
      <c r="E378" s="1"/>
      <c r="F378" s="1"/>
      <c r="G378" s="1"/>
      <c r="H378" s="1"/>
      <c r="I378" s="4"/>
      <c r="J378" s="4"/>
      <c r="K378" s="1"/>
      <c r="L378" s="1" t="s">
        <v>51</v>
      </c>
      <c r="M378" s="1"/>
      <c r="N378" s="1"/>
      <c r="O378" s="29" t="str" cm="1">
        <f t="array" ref="O378">IFERROR(IF(indStart&lt;&gt;"",indStart,IF(indEnd&lt;&gt;"",plan_start_calculation,IF(d.id&lt;&gt;"",
                                                                                                        IF(OR(Dependency_Type="FS",Dependency_Type=""),fs_calculation,
                                                                                                        IF(Dependency_Type="SS",ss_calculation,
                                                                                                        plan_start_calculation)),""))),"")</f>
        <v/>
      </c>
      <c r="P378" s="29" t="str" cm="1">
        <f t="array" ref="P378">IFERROR(IF(indStart&lt;&gt;"",plan_end_calculation,IF(indEnd&lt;&gt;"", indEnd,IF(d.id&lt;&gt;"",
                                                                                                        IF(Dependency_Type="SF",sf_calculation,
                                                                                                        IF(Dependency_Type="FF",ff_calculation,
                                                                                                        plan_end_calculation)),""))),"")</f>
        <v/>
      </c>
      <c r="Q378" s="4"/>
      <c r="R378" s="4"/>
      <c r="S378" s="30" t="str">
        <f>IF(AND($Q378&lt;&gt;"",$R378&lt;&gt;""),NETWORKDAYS(Q378,R378,HolidaysTable[Holidays]),"")</f>
        <v/>
      </c>
      <c r="T378" s="30"/>
    </row>
    <row r="379" spans="2:20" x14ac:dyDescent="0.35">
      <c r="B379" s="1"/>
      <c r="E379" s="1"/>
      <c r="F379" s="1"/>
      <c r="G379" s="1"/>
      <c r="H379" s="1"/>
      <c r="I379" s="4"/>
      <c r="J379" s="4"/>
      <c r="K379" s="1"/>
      <c r="L379" s="1" t="s">
        <v>51</v>
      </c>
      <c r="M379" s="1"/>
      <c r="N379" s="1"/>
      <c r="O379" s="29" t="str" cm="1">
        <f t="array" ref="O379">IFERROR(IF(indStart&lt;&gt;"",indStart,IF(indEnd&lt;&gt;"",plan_start_calculation,IF(d.id&lt;&gt;"",
                                                                                                        IF(OR(Dependency_Type="FS",Dependency_Type=""),fs_calculation,
                                                                                                        IF(Dependency_Type="SS",ss_calculation,
                                                                                                        plan_start_calculation)),""))),"")</f>
        <v/>
      </c>
      <c r="P379" s="29" t="str" cm="1">
        <f t="array" ref="P379">IFERROR(IF(indStart&lt;&gt;"",plan_end_calculation,IF(indEnd&lt;&gt;"", indEnd,IF(d.id&lt;&gt;"",
                                                                                                        IF(Dependency_Type="SF",sf_calculation,
                                                                                                        IF(Dependency_Type="FF",ff_calculation,
                                                                                                        plan_end_calculation)),""))),"")</f>
        <v/>
      </c>
      <c r="Q379" s="4"/>
      <c r="R379" s="4"/>
      <c r="S379" s="30" t="str">
        <f>IF(AND($Q379&lt;&gt;"",$R379&lt;&gt;""),NETWORKDAYS(Q379,R379,HolidaysTable[Holidays]),"")</f>
        <v/>
      </c>
      <c r="T379" s="30"/>
    </row>
    <row r="380" spans="2:20" x14ac:dyDescent="0.35">
      <c r="B380" s="1"/>
      <c r="E380" s="1"/>
      <c r="F380" s="1"/>
      <c r="G380" s="1"/>
      <c r="H380" s="1"/>
      <c r="I380" s="4"/>
      <c r="J380" s="4"/>
      <c r="K380" s="1"/>
      <c r="L380" s="1" t="s">
        <v>51</v>
      </c>
      <c r="M380" s="1"/>
      <c r="N380" s="1"/>
      <c r="O380" s="29" t="str" cm="1">
        <f t="array" ref="O380">IFERROR(IF(indStart&lt;&gt;"",indStart,IF(indEnd&lt;&gt;"",plan_start_calculation,IF(d.id&lt;&gt;"",
                                                                                                        IF(OR(Dependency_Type="FS",Dependency_Type=""),fs_calculation,
                                                                                                        IF(Dependency_Type="SS",ss_calculation,
                                                                                                        plan_start_calculation)),""))),"")</f>
        <v/>
      </c>
      <c r="P380" s="29" t="str" cm="1">
        <f t="array" ref="P380">IFERROR(IF(indStart&lt;&gt;"",plan_end_calculation,IF(indEnd&lt;&gt;"", indEnd,IF(d.id&lt;&gt;"",
                                                                                                        IF(Dependency_Type="SF",sf_calculation,
                                                                                                        IF(Dependency_Type="FF",ff_calculation,
                                                                                                        plan_end_calculation)),""))),"")</f>
        <v/>
      </c>
      <c r="Q380" s="4"/>
      <c r="R380" s="4"/>
      <c r="S380" s="30" t="str">
        <f>IF(AND($Q380&lt;&gt;"",$R380&lt;&gt;""),NETWORKDAYS(Q380,R380,HolidaysTable[Holidays]),"")</f>
        <v/>
      </c>
      <c r="T380" s="30"/>
    </row>
    <row r="381" spans="2:20" x14ac:dyDescent="0.35">
      <c r="B381" s="1"/>
      <c r="E381" s="1"/>
      <c r="F381" s="1"/>
      <c r="G381" s="1"/>
      <c r="H381" s="1"/>
      <c r="I381" s="4"/>
      <c r="J381" s="4"/>
      <c r="K381" s="1"/>
      <c r="L381" s="1" t="s">
        <v>51</v>
      </c>
      <c r="M381" s="1"/>
      <c r="N381" s="1"/>
      <c r="O381" s="29" t="str" cm="1">
        <f t="array" ref="O381">IFERROR(IF(indStart&lt;&gt;"",indStart,IF(indEnd&lt;&gt;"",plan_start_calculation,IF(d.id&lt;&gt;"",
                                                                                                        IF(OR(Dependency_Type="FS",Dependency_Type=""),fs_calculation,
                                                                                                        IF(Dependency_Type="SS",ss_calculation,
                                                                                                        plan_start_calculation)),""))),"")</f>
        <v/>
      </c>
      <c r="P381" s="29" t="str" cm="1">
        <f t="array" ref="P381">IFERROR(IF(indStart&lt;&gt;"",plan_end_calculation,IF(indEnd&lt;&gt;"", indEnd,IF(d.id&lt;&gt;"",
                                                                                                        IF(Dependency_Type="SF",sf_calculation,
                                                                                                        IF(Dependency_Type="FF",ff_calculation,
                                                                                                        plan_end_calculation)),""))),"")</f>
        <v/>
      </c>
      <c r="Q381" s="4"/>
      <c r="R381" s="4"/>
      <c r="S381" s="30" t="str">
        <f>IF(AND($Q381&lt;&gt;"",$R381&lt;&gt;""),NETWORKDAYS(Q381,R381,HolidaysTable[Holidays]),"")</f>
        <v/>
      </c>
      <c r="T381" s="30"/>
    </row>
    <row r="382" spans="2:20" x14ac:dyDescent="0.35">
      <c r="B382" s="1"/>
      <c r="E382" s="1"/>
      <c r="F382" s="1"/>
      <c r="G382" s="1"/>
      <c r="H382" s="1"/>
      <c r="I382" s="4"/>
      <c r="J382" s="4"/>
      <c r="K382" s="1"/>
      <c r="L382" s="1" t="s">
        <v>51</v>
      </c>
      <c r="M382" s="1"/>
      <c r="N382" s="1"/>
      <c r="O382" s="29" t="str" cm="1">
        <f t="array" ref="O382">IFERROR(IF(indStart&lt;&gt;"",indStart,IF(indEnd&lt;&gt;"",plan_start_calculation,IF(d.id&lt;&gt;"",
                                                                                                        IF(OR(Dependency_Type="FS",Dependency_Type=""),fs_calculation,
                                                                                                        IF(Dependency_Type="SS",ss_calculation,
                                                                                                        plan_start_calculation)),""))),"")</f>
        <v/>
      </c>
      <c r="P382" s="29" t="str" cm="1">
        <f t="array" ref="P382">IFERROR(IF(indStart&lt;&gt;"",plan_end_calculation,IF(indEnd&lt;&gt;"", indEnd,IF(d.id&lt;&gt;"",
                                                                                                        IF(Dependency_Type="SF",sf_calculation,
                                                                                                        IF(Dependency_Type="FF",ff_calculation,
                                                                                                        plan_end_calculation)),""))),"")</f>
        <v/>
      </c>
      <c r="Q382" s="4"/>
      <c r="R382" s="4"/>
      <c r="S382" s="30" t="str">
        <f>IF(AND($Q382&lt;&gt;"",$R382&lt;&gt;""),NETWORKDAYS(Q382,R382,HolidaysTable[Holidays]),"")</f>
        <v/>
      </c>
      <c r="T382" s="30"/>
    </row>
    <row r="383" spans="2:20" x14ac:dyDescent="0.35">
      <c r="B383" s="1"/>
      <c r="E383" s="1"/>
      <c r="F383" s="1"/>
      <c r="G383" s="1"/>
      <c r="H383" s="1"/>
      <c r="I383" s="4"/>
      <c r="J383" s="4"/>
      <c r="K383" s="1"/>
      <c r="L383" s="1" t="s">
        <v>51</v>
      </c>
      <c r="M383" s="1"/>
      <c r="N383" s="1"/>
      <c r="O383" s="29" t="str" cm="1">
        <f t="array" ref="O383">IFERROR(IF(indStart&lt;&gt;"",indStart,IF(indEnd&lt;&gt;"",plan_start_calculation,IF(d.id&lt;&gt;"",
                                                                                                        IF(OR(Dependency_Type="FS",Dependency_Type=""),fs_calculation,
                                                                                                        IF(Dependency_Type="SS",ss_calculation,
                                                                                                        plan_start_calculation)),""))),"")</f>
        <v/>
      </c>
      <c r="P383" s="29" t="str" cm="1">
        <f t="array" ref="P383">IFERROR(IF(indStart&lt;&gt;"",plan_end_calculation,IF(indEnd&lt;&gt;"", indEnd,IF(d.id&lt;&gt;"",
                                                                                                        IF(Dependency_Type="SF",sf_calculation,
                                                                                                        IF(Dependency_Type="FF",ff_calculation,
                                                                                                        plan_end_calculation)),""))),"")</f>
        <v/>
      </c>
      <c r="Q383" s="4"/>
      <c r="R383" s="4"/>
      <c r="S383" s="30" t="str">
        <f>IF(AND($Q383&lt;&gt;"",$R383&lt;&gt;""),NETWORKDAYS(Q383,R383,HolidaysTable[Holidays]),"")</f>
        <v/>
      </c>
      <c r="T383" s="30"/>
    </row>
    <row r="384" spans="2:20" x14ac:dyDescent="0.35">
      <c r="B384" s="1"/>
      <c r="E384" s="1"/>
      <c r="F384" s="1"/>
      <c r="G384" s="1"/>
      <c r="H384" s="1"/>
      <c r="I384" s="4"/>
      <c r="J384" s="4"/>
      <c r="K384" s="1"/>
      <c r="L384" s="1" t="s">
        <v>51</v>
      </c>
      <c r="M384" s="1"/>
      <c r="N384" s="1"/>
      <c r="O384" s="29" t="str" cm="1">
        <f t="array" ref="O384">IFERROR(IF(indStart&lt;&gt;"",indStart,IF(indEnd&lt;&gt;"",plan_start_calculation,IF(d.id&lt;&gt;"",
                                                                                                        IF(OR(Dependency_Type="FS",Dependency_Type=""),fs_calculation,
                                                                                                        IF(Dependency_Type="SS",ss_calculation,
                                                                                                        plan_start_calculation)),""))),"")</f>
        <v/>
      </c>
      <c r="P384" s="29" t="str" cm="1">
        <f t="array" ref="P384">IFERROR(IF(indStart&lt;&gt;"",plan_end_calculation,IF(indEnd&lt;&gt;"", indEnd,IF(d.id&lt;&gt;"",
                                                                                                        IF(Dependency_Type="SF",sf_calculation,
                                                                                                        IF(Dependency_Type="FF",ff_calculation,
                                                                                                        plan_end_calculation)),""))),"")</f>
        <v/>
      </c>
      <c r="Q384" s="4"/>
      <c r="R384" s="4"/>
      <c r="S384" s="30" t="str">
        <f>IF(AND($Q384&lt;&gt;"",$R384&lt;&gt;""),NETWORKDAYS(Q384,R384,HolidaysTable[Holidays]),"")</f>
        <v/>
      </c>
      <c r="T384" s="30"/>
    </row>
    <row r="385" spans="2:20" x14ac:dyDescent="0.35">
      <c r="B385" s="1"/>
      <c r="E385" s="1"/>
      <c r="F385" s="1"/>
      <c r="G385" s="1"/>
      <c r="H385" s="1"/>
      <c r="I385" s="4"/>
      <c r="J385" s="4"/>
      <c r="K385" s="1"/>
      <c r="L385" s="1" t="s">
        <v>51</v>
      </c>
      <c r="M385" s="1"/>
      <c r="N385" s="1"/>
      <c r="O385" s="29" t="str" cm="1">
        <f t="array" ref="O385">IFERROR(IF(indStart&lt;&gt;"",indStart,IF(indEnd&lt;&gt;"",plan_start_calculation,IF(d.id&lt;&gt;"",
                                                                                                        IF(OR(Dependency_Type="FS",Dependency_Type=""),fs_calculation,
                                                                                                        IF(Dependency_Type="SS",ss_calculation,
                                                                                                        plan_start_calculation)),""))),"")</f>
        <v/>
      </c>
      <c r="P385" s="29" t="str" cm="1">
        <f t="array" ref="P385">IFERROR(IF(indStart&lt;&gt;"",plan_end_calculation,IF(indEnd&lt;&gt;"", indEnd,IF(d.id&lt;&gt;"",
                                                                                                        IF(Dependency_Type="SF",sf_calculation,
                                                                                                        IF(Dependency_Type="FF",ff_calculation,
                                                                                                        plan_end_calculation)),""))),"")</f>
        <v/>
      </c>
      <c r="Q385" s="4"/>
      <c r="R385" s="4"/>
      <c r="S385" s="30" t="str">
        <f>IF(AND($Q385&lt;&gt;"",$R385&lt;&gt;""),NETWORKDAYS(Q385,R385,HolidaysTable[Holidays]),"")</f>
        <v/>
      </c>
      <c r="T385" s="30"/>
    </row>
    <row r="386" spans="2:20" x14ac:dyDescent="0.35">
      <c r="B386" s="1"/>
      <c r="E386" s="1"/>
      <c r="F386" s="1"/>
      <c r="G386" s="1"/>
      <c r="H386" s="1"/>
      <c r="I386" s="4"/>
      <c r="J386" s="4"/>
      <c r="K386" s="1"/>
      <c r="L386" s="1" t="s">
        <v>51</v>
      </c>
      <c r="M386" s="1"/>
      <c r="N386" s="1"/>
      <c r="O386" s="29" t="str" cm="1">
        <f t="array" ref="O386">IFERROR(IF(indStart&lt;&gt;"",indStart,IF(indEnd&lt;&gt;"",plan_start_calculation,IF(d.id&lt;&gt;"",
                                                                                                        IF(OR(Dependency_Type="FS",Dependency_Type=""),fs_calculation,
                                                                                                        IF(Dependency_Type="SS",ss_calculation,
                                                                                                        plan_start_calculation)),""))),"")</f>
        <v/>
      </c>
      <c r="P386" s="29" t="str" cm="1">
        <f t="array" ref="P386">IFERROR(IF(indStart&lt;&gt;"",plan_end_calculation,IF(indEnd&lt;&gt;"", indEnd,IF(d.id&lt;&gt;"",
                                                                                                        IF(Dependency_Type="SF",sf_calculation,
                                                                                                        IF(Dependency_Type="FF",ff_calculation,
                                                                                                        plan_end_calculation)),""))),"")</f>
        <v/>
      </c>
      <c r="Q386" s="4"/>
      <c r="R386" s="4"/>
      <c r="S386" s="30" t="str">
        <f>IF(AND($Q386&lt;&gt;"",$R386&lt;&gt;""),NETWORKDAYS(Q386,R386,HolidaysTable[Holidays]),"")</f>
        <v/>
      </c>
      <c r="T386" s="30"/>
    </row>
    <row r="387" spans="2:20" x14ac:dyDescent="0.35">
      <c r="B387" s="1"/>
      <c r="E387" s="1"/>
      <c r="F387" s="1"/>
      <c r="G387" s="1"/>
      <c r="H387" s="1"/>
      <c r="I387" s="4"/>
      <c r="J387" s="4"/>
      <c r="K387" s="1"/>
      <c r="L387" s="1" t="s">
        <v>51</v>
      </c>
      <c r="M387" s="1"/>
      <c r="N387" s="1"/>
      <c r="O387" s="29" t="str" cm="1">
        <f t="array" ref="O387">IFERROR(IF(indStart&lt;&gt;"",indStart,IF(indEnd&lt;&gt;"",plan_start_calculation,IF(d.id&lt;&gt;"",
                                                                                                        IF(OR(Dependency_Type="FS",Dependency_Type=""),fs_calculation,
                                                                                                        IF(Dependency_Type="SS",ss_calculation,
                                                                                                        plan_start_calculation)),""))),"")</f>
        <v/>
      </c>
      <c r="P387" s="29" t="str" cm="1">
        <f t="array" ref="P387">IFERROR(IF(indStart&lt;&gt;"",plan_end_calculation,IF(indEnd&lt;&gt;"", indEnd,IF(d.id&lt;&gt;"",
                                                                                                        IF(Dependency_Type="SF",sf_calculation,
                                                                                                        IF(Dependency_Type="FF",ff_calculation,
                                                                                                        plan_end_calculation)),""))),"")</f>
        <v/>
      </c>
      <c r="Q387" s="4"/>
      <c r="R387" s="4"/>
      <c r="S387" s="30" t="str">
        <f>IF(AND($Q387&lt;&gt;"",$R387&lt;&gt;""),NETWORKDAYS(Q387,R387,HolidaysTable[Holidays]),"")</f>
        <v/>
      </c>
      <c r="T387" s="30"/>
    </row>
    <row r="388" spans="2:20" x14ac:dyDescent="0.35">
      <c r="B388" s="1"/>
      <c r="E388" s="1"/>
      <c r="F388" s="1"/>
      <c r="G388" s="1"/>
      <c r="H388" s="1"/>
      <c r="I388" s="4"/>
      <c r="J388" s="4"/>
      <c r="K388" s="1"/>
      <c r="L388" s="1" t="s">
        <v>51</v>
      </c>
      <c r="M388" s="1"/>
      <c r="N388" s="1"/>
      <c r="O388" s="29" t="str" cm="1">
        <f t="array" ref="O388">IFERROR(IF(indStart&lt;&gt;"",indStart,IF(indEnd&lt;&gt;"",plan_start_calculation,IF(d.id&lt;&gt;"",
                                                                                                        IF(OR(Dependency_Type="FS",Dependency_Type=""),fs_calculation,
                                                                                                        IF(Dependency_Type="SS",ss_calculation,
                                                                                                        plan_start_calculation)),""))),"")</f>
        <v/>
      </c>
      <c r="P388" s="29" t="str" cm="1">
        <f t="array" ref="P388">IFERROR(IF(indStart&lt;&gt;"",plan_end_calculation,IF(indEnd&lt;&gt;"", indEnd,IF(d.id&lt;&gt;"",
                                                                                                        IF(Dependency_Type="SF",sf_calculation,
                                                                                                        IF(Dependency_Type="FF",ff_calculation,
                                                                                                        plan_end_calculation)),""))),"")</f>
        <v/>
      </c>
      <c r="Q388" s="4"/>
      <c r="R388" s="4"/>
      <c r="S388" s="30" t="str">
        <f>IF(AND($Q388&lt;&gt;"",$R388&lt;&gt;""),NETWORKDAYS(Q388,R388,HolidaysTable[Holidays]),"")</f>
        <v/>
      </c>
      <c r="T388" s="30"/>
    </row>
    <row r="389" spans="2:20" x14ac:dyDescent="0.35">
      <c r="B389" s="1"/>
      <c r="E389" s="1"/>
      <c r="F389" s="1"/>
      <c r="G389" s="1"/>
      <c r="H389" s="1"/>
      <c r="I389" s="4"/>
      <c r="J389" s="4"/>
      <c r="K389" s="1"/>
      <c r="L389" s="1" t="s">
        <v>51</v>
      </c>
      <c r="M389" s="1"/>
      <c r="N389" s="1"/>
      <c r="O389" s="29" t="str" cm="1">
        <f t="array" ref="O389">IFERROR(IF(indStart&lt;&gt;"",indStart,IF(indEnd&lt;&gt;"",plan_start_calculation,IF(d.id&lt;&gt;"",
                                                                                                        IF(OR(Dependency_Type="FS",Dependency_Type=""),fs_calculation,
                                                                                                        IF(Dependency_Type="SS",ss_calculation,
                                                                                                        plan_start_calculation)),""))),"")</f>
        <v/>
      </c>
      <c r="P389" s="29" t="str" cm="1">
        <f t="array" ref="P389">IFERROR(IF(indStart&lt;&gt;"",plan_end_calculation,IF(indEnd&lt;&gt;"", indEnd,IF(d.id&lt;&gt;"",
                                                                                                        IF(Dependency_Type="SF",sf_calculation,
                                                                                                        IF(Dependency_Type="FF",ff_calculation,
                                                                                                        plan_end_calculation)),""))),"")</f>
        <v/>
      </c>
      <c r="Q389" s="4"/>
      <c r="R389" s="4"/>
      <c r="S389" s="30" t="str">
        <f>IF(AND($Q389&lt;&gt;"",$R389&lt;&gt;""),NETWORKDAYS(Q389,R389,HolidaysTable[Holidays]),"")</f>
        <v/>
      </c>
      <c r="T389" s="30"/>
    </row>
    <row r="390" spans="2:20" x14ac:dyDescent="0.35">
      <c r="B390" s="1"/>
      <c r="E390" s="1"/>
      <c r="F390" s="1"/>
      <c r="G390" s="1"/>
      <c r="H390" s="1"/>
      <c r="I390" s="4"/>
      <c r="J390" s="4"/>
      <c r="K390" s="1"/>
      <c r="L390" s="1" t="s">
        <v>51</v>
      </c>
      <c r="M390" s="1"/>
      <c r="N390" s="1"/>
      <c r="O390" s="29" t="str" cm="1">
        <f t="array" ref="O390">IFERROR(IF(indStart&lt;&gt;"",indStart,IF(indEnd&lt;&gt;"",plan_start_calculation,IF(d.id&lt;&gt;"",
                                                                                                        IF(OR(Dependency_Type="FS",Dependency_Type=""),fs_calculation,
                                                                                                        IF(Dependency_Type="SS",ss_calculation,
                                                                                                        plan_start_calculation)),""))),"")</f>
        <v/>
      </c>
      <c r="P390" s="29" t="str" cm="1">
        <f t="array" ref="P390">IFERROR(IF(indStart&lt;&gt;"",plan_end_calculation,IF(indEnd&lt;&gt;"", indEnd,IF(d.id&lt;&gt;"",
                                                                                                        IF(Dependency_Type="SF",sf_calculation,
                                                                                                        IF(Dependency_Type="FF",ff_calculation,
                                                                                                        plan_end_calculation)),""))),"")</f>
        <v/>
      </c>
      <c r="Q390" s="4"/>
      <c r="R390" s="4"/>
      <c r="S390" s="30" t="str">
        <f>IF(AND($Q390&lt;&gt;"",$R390&lt;&gt;""),NETWORKDAYS(Q390,R390,HolidaysTable[Holidays]),"")</f>
        <v/>
      </c>
      <c r="T390" s="30"/>
    </row>
    <row r="391" spans="2:20" x14ac:dyDescent="0.35">
      <c r="B391" s="1"/>
      <c r="E391" s="1"/>
      <c r="F391" s="1"/>
      <c r="G391" s="1"/>
      <c r="H391" s="1"/>
      <c r="I391" s="4"/>
      <c r="J391" s="4"/>
      <c r="K391" s="1"/>
      <c r="L391" s="1" t="s">
        <v>51</v>
      </c>
      <c r="M391" s="1"/>
      <c r="N391" s="1"/>
      <c r="O391" s="29" t="str" cm="1">
        <f t="array" ref="O391">IFERROR(IF(indStart&lt;&gt;"",indStart,IF(indEnd&lt;&gt;"",plan_start_calculation,IF(d.id&lt;&gt;"",
                                                                                                        IF(OR(Dependency_Type="FS",Dependency_Type=""),fs_calculation,
                                                                                                        IF(Dependency_Type="SS",ss_calculation,
                                                                                                        plan_start_calculation)),""))),"")</f>
        <v/>
      </c>
      <c r="P391" s="29" t="str" cm="1">
        <f t="array" ref="P391">IFERROR(IF(indStart&lt;&gt;"",plan_end_calculation,IF(indEnd&lt;&gt;"", indEnd,IF(d.id&lt;&gt;"",
                                                                                                        IF(Dependency_Type="SF",sf_calculation,
                                                                                                        IF(Dependency_Type="FF",ff_calculation,
                                                                                                        plan_end_calculation)),""))),"")</f>
        <v/>
      </c>
      <c r="Q391" s="4"/>
      <c r="R391" s="4"/>
      <c r="S391" s="30" t="str">
        <f>IF(AND($Q391&lt;&gt;"",$R391&lt;&gt;""),NETWORKDAYS(Q391,R391,HolidaysTable[Holidays]),"")</f>
        <v/>
      </c>
      <c r="T391" s="30"/>
    </row>
    <row r="392" spans="2:20" x14ac:dyDescent="0.35">
      <c r="B392" s="1"/>
      <c r="E392" s="1"/>
      <c r="F392" s="1"/>
      <c r="G392" s="1"/>
      <c r="H392" s="1"/>
      <c r="I392" s="4"/>
      <c r="J392" s="4"/>
      <c r="K392" s="1"/>
      <c r="L392" s="1" t="s">
        <v>51</v>
      </c>
      <c r="M392" s="1"/>
      <c r="N392" s="1"/>
      <c r="O392" s="29" t="str" cm="1">
        <f t="array" ref="O392">IFERROR(IF(indStart&lt;&gt;"",indStart,IF(indEnd&lt;&gt;"",plan_start_calculation,IF(d.id&lt;&gt;"",
                                                                                                        IF(OR(Dependency_Type="FS",Dependency_Type=""),fs_calculation,
                                                                                                        IF(Dependency_Type="SS",ss_calculation,
                                                                                                        plan_start_calculation)),""))),"")</f>
        <v/>
      </c>
      <c r="P392" s="29" t="str" cm="1">
        <f t="array" ref="P392">IFERROR(IF(indStart&lt;&gt;"",plan_end_calculation,IF(indEnd&lt;&gt;"", indEnd,IF(d.id&lt;&gt;"",
                                                                                                        IF(Dependency_Type="SF",sf_calculation,
                                                                                                        IF(Dependency_Type="FF",ff_calculation,
                                                                                                        plan_end_calculation)),""))),"")</f>
        <v/>
      </c>
      <c r="Q392" s="4"/>
      <c r="R392" s="4"/>
      <c r="S392" s="30" t="str">
        <f>IF(AND($Q392&lt;&gt;"",$R392&lt;&gt;""),NETWORKDAYS(Q392,R392,HolidaysTable[Holidays]),"")</f>
        <v/>
      </c>
      <c r="T392" s="30"/>
    </row>
    <row r="393" spans="2:20" x14ac:dyDescent="0.35">
      <c r="B393" s="1"/>
      <c r="E393" s="1"/>
      <c r="F393" s="1"/>
      <c r="G393" s="1"/>
      <c r="H393" s="1"/>
      <c r="I393" s="4"/>
      <c r="J393" s="4"/>
      <c r="K393" s="1"/>
      <c r="L393" s="1" t="s">
        <v>51</v>
      </c>
      <c r="M393" s="1"/>
      <c r="N393" s="1"/>
      <c r="O393" s="29" t="str" cm="1">
        <f t="array" ref="O393">IFERROR(IF(indStart&lt;&gt;"",indStart,IF(indEnd&lt;&gt;"",plan_start_calculation,IF(d.id&lt;&gt;"",
                                                                                                        IF(OR(Dependency_Type="FS",Dependency_Type=""),fs_calculation,
                                                                                                        IF(Dependency_Type="SS",ss_calculation,
                                                                                                        plan_start_calculation)),""))),"")</f>
        <v/>
      </c>
      <c r="P393" s="29" t="str" cm="1">
        <f t="array" ref="P393">IFERROR(IF(indStart&lt;&gt;"",plan_end_calculation,IF(indEnd&lt;&gt;"", indEnd,IF(d.id&lt;&gt;"",
                                                                                                        IF(Dependency_Type="SF",sf_calculation,
                                                                                                        IF(Dependency_Type="FF",ff_calculation,
                                                                                                        plan_end_calculation)),""))),"")</f>
        <v/>
      </c>
      <c r="Q393" s="4"/>
      <c r="R393" s="4"/>
      <c r="S393" s="30" t="str">
        <f>IF(AND($Q393&lt;&gt;"",$R393&lt;&gt;""),NETWORKDAYS(Q393,R393,HolidaysTable[Holidays]),"")</f>
        <v/>
      </c>
      <c r="T393" s="30"/>
    </row>
    <row r="394" spans="2:20" x14ac:dyDescent="0.35">
      <c r="B394" s="1"/>
      <c r="E394" s="1"/>
      <c r="F394" s="1"/>
      <c r="G394" s="1"/>
      <c r="H394" s="1"/>
      <c r="I394" s="4"/>
      <c r="J394" s="4"/>
      <c r="K394" s="1"/>
      <c r="L394" s="1" t="s">
        <v>51</v>
      </c>
      <c r="M394" s="1"/>
      <c r="N394" s="1"/>
      <c r="O394" s="29" t="str" cm="1">
        <f t="array" ref="O394">IFERROR(IF(indStart&lt;&gt;"",indStart,IF(indEnd&lt;&gt;"",plan_start_calculation,IF(d.id&lt;&gt;"",
                                                                                                        IF(OR(Dependency_Type="FS",Dependency_Type=""),fs_calculation,
                                                                                                        IF(Dependency_Type="SS",ss_calculation,
                                                                                                        plan_start_calculation)),""))),"")</f>
        <v/>
      </c>
      <c r="P394" s="29" t="str" cm="1">
        <f t="array" ref="P394">IFERROR(IF(indStart&lt;&gt;"",plan_end_calculation,IF(indEnd&lt;&gt;"", indEnd,IF(d.id&lt;&gt;"",
                                                                                                        IF(Dependency_Type="SF",sf_calculation,
                                                                                                        IF(Dependency_Type="FF",ff_calculation,
                                                                                                        plan_end_calculation)),""))),"")</f>
        <v/>
      </c>
      <c r="Q394" s="4"/>
      <c r="R394" s="4"/>
      <c r="S394" s="30" t="str">
        <f>IF(AND($Q394&lt;&gt;"",$R394&lt;&gt;""),NETWORKDAYS(Q394,R394,HolidaysTable[Holidays]),"")</f>
        <v/>
      </c>
      <c r="T394" s="30"/>
    </row>
    <row r="395" spans="2:20" x14ac:dyDescent="0.35">
      <c r="B395" s="1"/>
      <c r="E395" s="1"/>
      <c r="F395" s="1"/>
      <c r="G395" s="1"/>
      <c r="H395" s="1"/>
      <c r="I395" s="4"/>
      <c r="J395" s="4"/>
      <c r="K395" s="1"/>
      <c r="L395" s="1" t="s">
        <v>51</v>
      </c>
      <c r="M395" s="1"/>
      <c r="N395" s="1"/>
      <c r="O395" s="29" t="str" cm="1">
        <f t="array" ref="O395">IFERROR(IF(indStart&lt;&gt;"",indStart,IF(indEnd&lt;&gt;"",plan_start_calculation,IF(d.id&lt;&gt;"",
                                                                                                        IF(OR(Dependency_Type="FS",Dependency_Type=""),fs_calculation,
                                                                                                        IF(Dependency_Type="SS",ss_calculation,
                                                                                                        plan_start_calculation)),""))),"")</f>
        <v/>
      </c>
      <c r="P395" s="29" t="str" cm="1">
        <f t="array" ref="P395">IFERROR(IF(indStart&lt;&gt;"",plan_end_calculation,IF(indEnd&lt;&gt;"", indEnd,IF(d.id&lt;&gt;"",
                                                                                                        IF(Dependency_Type="SF",sf_calculation,
                                                                                                        IF(Dependency_Type="FF",ff_calculation,
                                                                                                        plan_end_calculation)),""))),"")</f>
        <v/>
      </c>
      <c r="Q395" s="4"/>
      <c r="R395" s="4"/>
      <c r="S395" s="30" t="str">
        <f>IF(AND($Q395&lt;&gt;"",$R395&lt;&gt;""),NETWORKDAYS(Q395,R395,HolidaysTable[Holidays]),"")</f>
        <v/>
      </c>
      <c r="T395" s="30"/>
    </row>
    <row r="396" spans="2:20" x14ac:dyDescent="0.35">
      <c r="B396" s="1"/>
      <c r="E396" s="1"/>
      <c r="F396" s="1"/>
      <c r="G396" s="1"/>
      <c r="H396" s="1"/>
      <c r="I396" s="4"/>
      <c r="J396" s="4"/>
      <c r="K396" s="1"/>
      <c r="L396" s="1" t="s">
        <v>51</v>
      </c>
      <c r="M396" s="1"/>
      <c r="N396" s="1"/>
      <c r="O396" s="29" t="str" cm="1">
        <f t="array" ref="O396">IFERROR(IF(indStart&lt;&gt;"",indStart,IF(indEnd&lt;&gt;"",plan_start_calculation,IF(d.id&lt;&gt;"",
                                                                                                        IF(OR(Dependency_Type="FS",Dependency_Type=""),fs_calculation,
                                                                                                        IF(Dependency_Type="SS",ss_calculation,
                                                                                                        plan_start_calculation)),""))),"")</f>
        <v/>
      </c>
      <c r="P396" s="29" t="str" cm="1">
        <f t="array" ref="P396">IFERROR(IF(indStart&lt;&gt;"",plan_end_calculation,IF(indEnd&lt;&gt;"", indEnd,IF(d.id&lt;&gt;"",
                                                                                                        IF(Dependency_Type="SF",sf_calculation,
                                                                                                        IF(Dependency_Type="FF",ff_calculation,
                                                                                                        plan_end_calculation)),""))),"")</f>
        <v/>
      </c>
      <c r="Q396" s="4"/>
      <c r="R396" s="4"/>
      <c r="S396" s="30" t="str">
        <f>IF(AND($Q396&lt;&gt;"",$R396&lt;&gt;""),NETWORKDAYS(Q396,R396,HolidaysTable[Holidays]),"")</f>
        <v/>
      </c>
      <c r="T396" s="30"/>
    </row>
    <row r="397" spans="2:20" x14ac:dyDescent="0.35">
      <c r="B397" s="1"/>
      <c r="E397" s="1"/>
      <c r="F397" s="1"/>
      <c r="G397" s="1"/>
      <c r="H397" s="1"/>
      <c r="I397" s="4"/>
      <c r="J397" s="4"/>
      <c r="K397" s="1"/>
      <c r="L397" s="1" t="s">
        <v>51</v>
      </c>
      <c r="M397" s="1"/>
      <c r="N397" s="1"/>
      <c r="O397" s="29" t="str" cm="1">
        <f t="array" ref="O397">IFERROR(IF(indStart&lt;&gt;"",indStart,IF(indEnd&lt;&gt;"",plan_start_calculation,IF(d.id&lt;&gt;"",
                                                                                                        IF(OR(Dependency_Type="FS",Dependency_Type=""),fs_calculation,
                                                                                                        IF(Dependency_Type="SS",ss_calculation,
                                                                                                        plan_start_calculation)),""))),"")</f>
        <v/>
      </c>
      <c r="P397" s="29" t="str" cm="1">
        <f t="array" ref="P397">IFERROR(IF(indStart&lt;&gt;"",plan_end_calculation,IF(indEnd&lt;&gt;"", indEnd,IF(d.id&lt;&gt;"",
                                                                                                        IF(Dependency_Type="SF",sf_calculation,
                                                                                                        IF(Dependency_Type="FF",ff_calculation,
                                                                                                        plan_end_calculation)),""))),"")</f>
        <v/>
      </c>
      <c r="Q397" s="4"/>
      <c r="R397" s="4"/>
      <c r="S397" s="30" t="str">
        <f>IF(AND($Q397&lt;&gt;"",$R397&lt;&gt;""),NETWORKDAYS(Q397,R397,HolidaysTable[Holidays]),"")</f>
        <v/>
      </c>
      <c r="T397" s="30"/>
    </row>
    <row r="398" spans="2:20" x14ac:dyDescent="0.35">
      <c r="B398" s="1"/>
      <c r="E398" s="1"/>
      <c r="F398" s="1"/>
      <c r="G398" s="1"/>
      <c r="H398" s="1"/>
      <c r="I398" s="4"/>
      <c r="J398" s="4"/>
      <c r="K398" s="1"/>
      <c r="L398" s="1" t="s">
        <v>51</v>
      </c>
      <c r="M398" s="1"/>
      <c r="N398" s="1"/>
      <c r="O398" s="29" t="str" cm="1">
        <f t="array" ref="O398">IFERROR(IF(indStart&lt;&gt;"",indStart,IF(indEnd&lt;&gt;"",plan_start_calculation,IF(d.id&lt;&gt;"",
                                                                                                        IF(OR(Dependency_Type="FS",Dependency_Type=""),fs_calculation,
                                                                                                        IF(Dependency_Type="SS",ss_calculation,
                                                                                                        plan_start_calculation)),""))),"")</f>
        <v/>
      </c>
      <c r="P398" s="29" t="str" cm="1">
        <f t="array" ref="P398">IFERROR(IF(indStart&lt;&gt;"",plan_end_calculation,IF(indEnd&lt;&gt;"", indEnd,IF(d.id&lt;&gt;"",
                                                                                                        IF(Dependency_Type="SF",sf_calculation,
                                                                                                        IF(Dependency_Type="FF",ff_calculation,
                                                                                                        plan_end_calculation)),""))),"")</f>
        <v/>
      </c>
      <c r="Q398" s="4"/>
      <c r="R398" s="4"/>
      <c r="S398" s="30" t="str">
        <f>IF(AND($Q398&lt;&gt;"",$R398&lt;&gt;""),NETWORKDAYS(Q398,R398,HolidaysTable[Holidays]),"")</f>
        <v/>
      </c>
      <c r="T398" s="30"/>
    </row>
    <row r="399" spans="2:20" x14ac:dyDescent="0.35">
      <c r="B399" s="1"/>
      <c r="E399" s="1"/>
      <c r="F399" s="1"/>
      <c r="G399" s="1"/>
      <c r="H399" s="1"/>
      <c r="I399" s="4"/>
      <c r="J399" s="4"/>
      <c r="K399" s="1"/>
      <c r="L399" s="1" t="s">
        <v>51</v>
      </c>
      <c r="M399" s="1"/>
      <c r="N399" s="1"/>
      <c r="O399" s="29" t="str" cm="1">
        <f t="array" ref="O399">IFERROR(IF(indStart&lt;&gt;"",indStart,IF(indEnd&lt;&gt;"",plan_start_calculation,IF(d.id&lt;&gt;"",
                                                                                                        IF(OR(Dependency_Type="FS",Dependency_Type=""),fs_calculation,
                                                                                                        IF(Dependency_Type="SS",ss_calculation,
                                                                                                        plan_start_calculation)),""))),"")</f>
        <v/>
      </c>
      <c r="P399" s="29" t="str" cm="1">
        <f t="array" ref="P399">IFERROR(IF(indStart&lt;&gt;"",plan_end_calculation,IF(indEnd&lt;&gt;"", indEnd,IF(d.id&lt;&gt;"",
                                                                                                        IF(Dependency_Type="SF",sf_calculation,
                                                                                                        IF(Dependency_Type="FF",ff_calculation,
                                                                                                        plan_end_calculation)),""))),"")</f>
        <v/>
      </c>
      <c r="Q399" s="4"/>
      <c r="R399" s="4"/>
      <c r="S399" s="30" t="str">
        <f>IF(AND($Q399&lt;&gt;"",$R399&lt;&gt;""),NETWORKDAYS(Q399,R399,HolidaysTable[Holidays]),"")</f>
        <v/>
      </c>
      <c r="T399" s="30"/>
    </row>
    <row r="400" spans="2:20" x14ac:dyDescent="0.35">
      <c r="B400" s="1"/>
      <c r="E400" s="1"/>
      <c r="F400" s="1"/>
      <c r="G400" s="1"/>
      <c r="H400" s="1"/>
      <c r="I400" s="4"/>
      <c r="J400" s="4"/>
      <c r="K400" s="1"/>
      <c r="L400" s="1" t="s">
        <v>51</v>
      </c>
      <c r="M400" s="1"/>
      <c r="N400" s="1"/>
      <c r="O400" s="29" t="str" cm="1">
        <f t="array" ref="O400">IFERROR(IF(indStart&lt;&gt;"",indStart,IF(indEnd&lt;&gt;"",plan_start_calculation,IF(d.id&lt;&gt;"",
                                                                                                        IF(OR(Dependency_Type="FS",Dependency_Type=""),fs_calculation,
                                                                                                        IF(Dependency_Type="SS",ss_calculation,
                                                                                                        plan_start_calculation)),""))),"")</f>
        <v/>
      </c>
      <c r="P400" s="29" t="str" cm="1">
        <f t="array" ref="P400">IFERROR(IF(indStart&lt;&gt;"",plan_end_calculation,IF(indEnd&lt;&gt;"", indEnd,IF(d.id&lt;&gt;"",
                                                                                                        IF(Dependency_Type="SF",sf_calculation,
                                                                                                        IF(Dependency_Type="FF",ff_calculation,
                                                                                                        plan_end_calculation)),""))),"")</f>
        <v/>
      </c>
      <c r="Q400" s="4"/>
      <c r="R400" s="4"/>
      <c r="S400" s="30" t="str">
        <f>IF(AND($Q400&lt;&gt;"",$R400&lt;&gt;""),NETWORKDAYS(Q400,R400,HolidaysTable[Holidays]),"")</f>
        <v/>
      </c>
      <c r="T400" s="30"/>
    </row>
    <row r="401" spans="2:20" x14ac:dyDescent="0.35">
      <c r="B401" s="1"/>
      <c r="E401" s="1"/>
      <c r="F401" s="1"/>
      <c r="G401" s="1"/>
      <c r="H401" s="1"/>
      <c r="I401" s="4"/>
      <c r="J401" s="4"/>
      <c r="K401" s="1"/>
      <c r="L401" s="1" t="s">
        <v>51</v>
      </c>
      <c r="M401" s="1"/>
      <c r="N401" s="1"/>
      <c r="O401" s="29" t="str" cm="1">
        <f t="array" ref="O401">IFERROR(IF(indStart&lt;&gt;"",indStart,IF(indEnd&lt;&gt;"",plan_start_calculation,IF(d.id&lt;&gt;"",
                                                                                                        IF(OR(Dependency_Type="FS",Dependency_Type=""),fs_calculation,
                                                                                                        IF(Dependency_Type="SS",ss_calculation,
                                                                                                        plan_start_calculation)),""))),"")</f>
        <v/>
      </c>
      <c r="P401" s="29" t="str" cm="1">
        <f t="array" ref="P401">IFERROR(IF(indStart&lt;&gt;"",plan_end_calculation,IF(indEnd&lt;&gt;"", indEnd,IF(d.id&lt;&gt;"",
                                                                                                        IF(Dependency_Type="SF",sf_calculation,
                                                                                                        IF(Dependency_Type="FF",ff_calculation,
                                                                                                        plan_end_calculation)),""))),"")</f>
        <v/>
      </c>
      <c r="Q401" s="4"/>
      <c r="R401" s="4"/>
      <c r="S401" s="30" t="str">
        <f>IF(AND($Q401&lt;&gt;"",$R401&lt;&gt;""),NETWORKDAYS(Q401,R401,HolidaysTable[Holidays]),"")</f>
        <v/>
      </c>
      <c r="T401" s="30"/>
    </row>
    <row r="402" spans="2:20" x14ac:dyDescent="0.35">
      <c r="B402" s="1"/>
      <c r="E402" s="1"/>
      <c r="F402" s="1"/>
      <c r="G402" s="1"/>
      <c r="H402" s="1"/>
      <c r="I402" s="4"/>
      <c r="J402" s="4"/>
      <c r="K402" s="1"/>
      <c r="L402" s="1" t="s">
        <v>51</v>
      </c>
      <c r="M402" s="1"/>
      <c r="N402" s="1"/>
      <c r="O402" s="29" t="str" cm="1">
        <f t="array" ref="O402">IFERROR(IF(indStart&lt;&gt;"",indStart,IF(indEnd&lt;&gt;"",plan_start_calculation,IF(d.id&lt;&gt;"",
                                                                                                        IF(OR(Dependency_Type="FS",Dependency_Type=""),fs_calculation,
                                                                                                        IF(Dependency_Type="SS",ss_calculation,
                                                                                                        plan_start_calculation)),""))),"")</f>
        <v/>
      </c>
      <c r="P402" s="29" t="str" cm="1">
        <f t="array" ref="P402">IFERROR(IF(indStart&lt;&gt;"",plan_end_calculation,IF(indEnd&lt;&gt;"", indEnd,IF(d.id&lt;&gt;"",
                                                                                                        IF(Dependency_Type="SF",sf_calculation,
                                                                                                        IF(Dependency_Type="FF",ff_calculation,
                                                                                                        plan_end_calculation)),""))),"")</f>
        <v/>
      </c>
      <c r="Q402" s="4"/>
      <c r="R402" s="4"/>
      <c r="S402" s="30" t="str">
        <f>IF(AND($Q402&lt;&gt;"",$R402&lt;&gt;""),NETWORKDAYS(Q402,R402,HolidaysTable[Holidays]),"")</f>
        <v/>
      </c>
      <c r="T402" s="30"/>
    </row>
    <row r="403" spans="2:20" x14ac:dyDescent="0.35">
      <c r="B403" s="1"/>
      <c r="E403" s="1"/>
      <c r="F403" s="1"/>
      <c r="G403" s="1"/>
      <c r="H403" s="1"/>
      <c r="I403" s="4"/>
      <c r="J403" s="4"/>
      <c r="K403" s="1"/>
      <c r="L403" s="1" t="s">
        <v>51</v>
      </c>
      <c r="M403" s="1"/>
      <c r="N403" s="1"/>
      <c r="O403" s="29" t="str" cm="1">
        <f t="array" ref="O403">IFERROR(IF(indStart&lt;&gt;"",indStart,IF(indEnd&lt;&gt;"",plan_start_calculation,IF(d.id&lt;&gt;"",
                                                                                                        IF(OR(Dependency_Type="FS",Dependency_Type=""),fs_calculation,
                                                                                                        IF(Dependency_Type="SS",ss_calculation,
                                                                                                        plan_start_calculation)),""))),"")</f>
        <v/>
      </c>
      <c r="P403" s="29" t="str" cm="1">
        <f t="array" ref="P403">IFERROR(IF(indStart&lt;&gt;"",plan_end_calculation,IF(indEnd&lt;&gt;"", indEnd,IF(d.id&lt;&gt;"",
                                                                                                        IF(Dependency_Type="SF",sf_calculation,
                                                                                                        IF(Dependency_Type="FF",ff_calculation,
                                                                                                        plan_end_calculation)),""))),"")</f>
        <v/>
      </c>
      <c r="Q403" s="4"/>
      <c r="R403" s="4"/>
      <c r="S403" s="30" t="str">
        <f>IF(AND($Q403&lt;&gt;"",$R403&lt;&gt;""),NETWORKDAYS(Q403,R403,HolidaysTable[Holidays]),"")</f>
        <v/>
      </c>
      <c r="T403" s="30"/>
    </row>
    <row r="404" spans="2:20" x14ac:dyDescent="0.35">
      <c r="B404" s="1"/>
      <c r="E404" s="1"/>
      <c r="F404" s="1"/>
      <c r="G404" s="1"/>
      <c r="H404" s="1"/>
      <c r="I404" s="4"/>
      <c r="J404" s="4"/>
      <c r="K404" s="1"/>
      <c r="L404" s="1" t="s">
        <v>51</v>
      </c>
      <c r="M404" s="1"/>
      <c r="N404" s="1"/>
      <c r="O404" s="29" t="str" cm="1">
        <f t="array" ref="O404">IFERROR(IF(indStart&lt;&gt;"",indStart,IF(indEnd&lt;&gt;"",plan_start_calculation,IF(d.id&lt;&gt;"",
                                                                                                        IF(OR(Dependency_Type="FS",Dependency_Type=""),fs_calculation,
                                                                                                        IF(Dependency_Type="SS",ss_calculation,
                                                                                                        plan_start_calculation)),""))),"")</f>
        <v/>
      </c>
      <c r="P404" s="29" t="str" cm="1">
        <f t="array" ref="P404">IFERROR(IF(indStart&lt;&gt;"",plan_end_calculation,IF(indEnd&lt;&gt;"", indEnd,IF(d.id&lt;&gt;"",
                                                                                                        IF(Dependency_Type="SF",sf_calculation,
                                                                                                        IF(Dependency_Type="FF",ff_calculation,
                                                                                                        plan_end_calculation)),""))),"")</f>
        <v/>
      </c>
      <c r="Q404" s="4"/>
      <c r="R404" s="4"/>
      <c r="S404" s="30" t="str">
        <f>IF(AND($Q404&lt;&gt;"",$R404&lt;&gt;""),NETWORKDAYS(Q404,R404,HolidaysTable[Holidays]),"")</f>
        <v/>
      </c>
      <c r="T404" s="30"/>
    </row>
    <row r="405" spans="2:20" x14ac:dyDescent="0.35">
      <c r="B405" s="1"/>
      <c r="E405" s="1"/>
      <c r="F405" s="1"/>
      <c r="G405" s="1"/>
      <c r="H405" s="1"/>
      <c r="I405" s="4"/>
      <c r="J405" s="4"/>
      <c r="K405" s="1"/>
      <c r="L405" s="1" t="s">
        <v>51</v>
      </c>
      <c r="M405" s="1"/>
      <c r="N405" s="1"/>
      <c r="O405" s="29" t="str" cm="1">
        <f t="array" ref="O405">IFERROR(IF(indStart&lt;&gt;"",indStart,IF(indEnd&lt;&gt;"",plan_start_calculation,IF(d.id&lt;&gt;"",
                                                                                                        IF(OR(Dependency_Type="FS",Dependency_Type=""),fs_calculation,
                                                                                                        IF(Dependency_Type="SS",ss_calculation,
                                                                                                        plan_start_calculation)),""))),"")</f>
        <v/>
      </c>
      <c r="P405" s="29" t="str" cm="1">
        <f t="array" ref="P405">IFERROR(IF(indStart&lt;&gt;"",plan_end_calculation,IF(indEnd&lt;&gt;"", indEnd,IF(d.id&lt;&gt;"",
                                                                                                        IF(Dependency_Type="SF",sf_calculation,
                                                                                                        IF(Dependency_Type="FF",ff_calculation,
                                                                                                        plan_end_calculation)),""))),"")</f>
        <v/>
      </c>
      <c r="Q405" s="4"/>
      <c r="R405" s="4"/>
      <c r="S405" s="30" t="str">
        <f>IF(AND($Q405&lt;&gt;"",$R405&lt;&gt;""),NETWORKDAYS(Q405,R405,HolidaysTable[Holidays]),"")</f>
        <v/>
      </c>
      <c r="T405" s="30"/>
    </row>
    <row r="406" spans="2:20" x14ac:dyDescent="0.35">
      <c r="B406" s="1"/>
      <c r="E406" s="1"/>
      <c r="F406" s="1"/>
      <c r="G406" s="1"/>
      <c r="H406" s="1"/>
      <c r="I406" s="4"/>
      <c r="J406" s="4"/>
      <c r="K406" s="1"/>
      <c r="L406" s="1" t="s">
        <v>51</v>
      </c>
      <c r="M406" s="1"/>
      <c r="N406" s="1"/>
      <c r="O406" s="29" t="str" cm="1">
        <f t="array" ref="O406">IFERROR(IF(indStart&lt;&gt;"",indStart,IF(indEnd&lt;&gt;"",plan_start_calculation,IF(d.id&lt;&gt;"",
                                                                                                        IF(OR(Dependency_Type="FS",Dependency_Type=""),fs_calculation,
                                                                                                        IF(Dependency_Type="SS",ss_calculation,
                                                                                                        plan_start_calculation)),""))),"")</f>
        <v/>
      </c>
      <c r="P406" s="29" t="str" cm="1">
        <f t="array" ref="P406">IFERROR(IF(indStart&lt;&gt;"",plan_end_calculation,IF(indEnd&lt;&gt;"", indEnd,IF(d.id&lt;&gt;"",
                                                                                                        IF(Dependency_Type="SF",sf_calculation,
                                                                                                        IF(Dependency_Type="FF",ff_calculation,
                                                                                                        plan_end_calculation)),""))),"")</f>
        <v/>
      </c>
      <c r="Q406" s="4"/>
      <c r="R406" s="4"/>
      <c r="S406" s="30" t="str">
        <f>IF(AND($Q406&lt;&gt;"",$R406&lt;&gt;""),NETWORKDAYS(Q406,R406,HolidaysTable[Holidays]),"")</f>
        <v/>
      </c>
      <c r="T406" s="30"/>
    </row>
    <row r="407" spans="2:20" x14ac:dyDescent="0.35">
      <c r="B407" s="1"/>
      <c r="E407" s="1"/>
      <c r="F407" s="1"/>
      <c r="G407" s="1"/>
      <c r="H407" s="1"/>
      <c r="I407" s="4"/>
      <c r="J407" s="4"/>
      <c r="K407" s="1"/>
      <c r="L407" s="1" t="s">
        <v>51</v>
      </c>
      <c r="M407" s="1"/>
      <c r="N407" s="1"/>
      <c r="O407" s="29" t="str" cm="1">
        <f t="array" ref="O407">IFERROR(IF(indStart&lt;&gt;"",indStart,IF(indEnd&lt;&gt;"",plan_start_calculation,IF(d.id&lt;&gt;"",
                                                                                                        IF(OR(Dependency_Type="FS",Dependency_Type=""),fs_calculation,
                                                                                                        IF(Dependency_Type="SS",ss_calculation,
                                                                                                        plan_start_calculation)),""))),"")</f>
        <v/>
      </c>
      <c r="P407" s="29" t="str" cm="1">
        <f t="array" ref="P407">IFERROR(IF(indStart&lt;&gt;"",plan_end_calculation,IF(indEnd&lt;&gt;"", indEnd,IF(d.id&lt;&gt;"",
                                                                                                        IF(Dependency_Type="SF",sf_calculation,
                                                                                                        IF(Dependency_Type="FF",ff_calculation,
                                                                                                        plan_end_calculation)),""))),"")</f>
        <v/>
      </c>
      <c r="Q407" s="4"/>
      <c r="R407" s="4"/>
      <c r="S407" s="30" t="str">
        <f>IF(AND($Q407&lt;&gt;"",$R407&lt;&gt;""),NETWORKDAYS(Q407,R407,HolidaysTable[Holidays]),"")</f>
        <v/>
      </c>
      <c r="T407" s="30"/>
    </row>
    <row r="408" spans="2:20" x14ac:dyDescent="0.35">
      <c r="B408" s="1"/>
      <c r="E408" s="1"/>
      <c r="F408" s="1"/>
      <c r="G408" s="1"/>
      <c r="H408" s="1"/>
      <c r="I408" s="4"/>
      <c r="J408" s="4"/>
      <c r="K408" s="1"/>
      <c r="L408" s="1" t="s">
        <v>51</v>
      </c>
      <c r="M408" s="1"/>
      <c r="N408" s="1"/>
      <c r="O408" s="29" t="str" cm="1">
        <f t="array" ref="O408">IFERROR(IF(indStart&lt;&gt;"",indStart,IF(indEnd&lt;&gt;"",plan_start_calculation,IF(d.id&lt;&gt;"",
                                                                                                        IF(OR(Dependency_Type="FS",Dependency_Type=""),fs_calculation,
                                                                                                        IF(Dependency_Type="SS",ss_calculation,
                                                                                                        plan_start_calculation)),""))),"")</f>
        <v/>
      </c>
      <c r="P408" s="29" t="str" cm="1">
        <f t="array" ref="P408">IFERROR(IF(indStart&lt;&gt;"",plan_end_calculation,IF(indEnd&lt;&gt;"", indEnd,IF(d.id&lt;&gt;"",
                                                                                                        IF(Dependency_Type="SF",sf_calculation,
                                                                                                        IF(Dependency_Type="FF",ff_calculation,
                                                                                                        plan_end_calculation)),""))),"")</f>
        <v/>
      </c>
      <c r="Q408" s="4"/>
      <c r="R408" s="4"/>
      <c r="S408" s="30" t="str">
        <f>IF(AND($Q408&lt;&gt;"",$R408&lt;&gt;""),NETWORKDAYS(Q408,R408,HolidaysTable[Holidays]),"")</f>
        <v/>
      </c>
      <c r="T408" s="30"/>
    </row>
    <row r="409" spans="2:20" x14ac:dyDescent="0.35">
      <c r="B409" s="1"/>
      <c r="E409" s="1"/>
      <c r="F409" s="1"/>
      <c r="G409" s="1"/>
      <c r="H409" s="1"/>
      <c r="I409" s="4"/>
      <c r="J409" s="4"/>
      <c r="K409" s="1"/>
      <c r="L409" s="1" t="s">
        <v>51</v>
      </c>
      <c r="M409" s="1"/>
      <c r="N409" s="1"/>
      <c r="O409" s="29" t="str" cm="1">
        <f t="array" ref="O409">IFERROR(IF(indStart&lt;&gt;"",indStart,IF(indEnd&lt;&gt;"",plan_start_calculation,IF(d.id&lt;&gt;"",
                                                                                                        IF(OR(Dependency_Type="FS",Dependency_Type=""),fs_calculation,
                                                                                                        IF(Dependency_Type="SS",ss_calculation,
                                                                                                        plan_start_calculation)),""))),"")</f>
        <v/>
      </c>
      <c r="P409" s="29" t="str" cm="1">
        <f t="array" ref="P409">IFERROR(IF(indStart&lt;&gt;"",plan_end_calculation,IF(indEnd&lt;&gt;"", indEnd,IF(d.id&lt;&gt;"",
                                                                                                        IF(Dependency_Type="SF",sf_calculation,
                                                                                                        IF(Dependency_Type="FF",ff_calculation,
                                                                                                        plan_end_calculation)),""))),"")</f>
        <v/>
      </c>
      <c r="Q409" s="4"/>
      <c r="R409" s="4"/>
      <c r="S409" s="30" t="str">
        <f>IF(AND($Q409&lt;&gt;"",$R409&lt;&gt;""),NETWORKDAYS(Q409,R409,HolidaysTable[Holidays]),"")</f>
        <v/>
      </c>
      <c r="T409" s="30"/>
    </row>
    <row r="410" spans="2:20" x14ac:dyDescent="0.35">
      <c r="B410" s="1"/>
      <c r="E410" s="1"/>
      <c r="F410" s="1"/>
      <c r="G410" s="1"/>
      <c r="H410" s="1"/>
      <c r="I410" s="4"/>
      <c r="J410" s="4"/>
      <c r="K410" s="1"/>
      <c r="L410" s="1" t="s">
        <v>51</v>
      </c>
      <c r="M410" s="1"/>
      <c r="N410" s="1"/>
      <c r="O410" s="29" t="str" cm="1">
        <f t="array" ref="O410">IFERROR(IF(indStart&lt;&gt;"",indStart,IF(indEnd&lt;&gt;"",plan_start_calculation,IF(d.id&lt;&gt;"",
                                                                                                        IF(OR(Dependency_Type="FS",Dependency_Type=""),fs_calculation,
                                                                                                        IF(Dependency_Type="SS",ss_calculation,
                                                                                                        plan_start_calculation)),""))),"")</f>
        <v/>
      </c>
      <c r="P410" s="29" t="str" cm="1">
        <f t="array" ref="P410">IFERROR(IF(indStart&lt;&gt;"",plan_end_calculation,IF(indEnd&lt;&gt;"", indEnd,IF(d.id&lt;&gt;"",
                                                                                                        IF(Dependency_Type="SF",sf_calculation,
                                                                                                        IF(Dependency_Type="FF",ff_calculation,
                                                                                                        plan_end_calculation)),""))),"")</f>
        <v/>
      </c>
      <c r="Q410" s="4"/>
      <c r="R410" s="4"/>
      <c r="S410" s="30" t="str">
        <f>IF(AND($Q410&lt;&gt;"",$R410&lt;&gt;""),NETWORKDAYS(Q410,R410,HolidaysTable[Holidays]),"")</f>
        <v/>
      </c>
      <c r="T410" s="30"/>
    </row>
    <row r="411" spans="2:20" x14ac:dyDescent="0.35">
      <c r="B411" s="1"/>
      <c r="E411" s="1"/>
      <c r="F411" s="1"/>
      <c r="G411" s="1"/>
      <c r="H411" s="1"/>
      <c r="I411" s="4"/>
      <c r="J411" s="4"/>
      <c r="K411" s="1"/>
      <c r="L411" s="1" t="s">
        <v>51</v>
      </c>
      <c r="M411" s="1"/>
      <c r="N411" s="1"/>
      <c r="O411" s="29" t="str" cm="1">
        <f t="array" ref="O411">IFERROR(IF(indStart&lt;&gt;"",indStart,IF(indEnd&lt;&gt;"",plan_start_calculation,IF(d.id&lt;&gt;"",
                                                                                                        IF(OR(Dependency_Type="FS",Dependency_Type=""),fs_calculation,
                                                                                                        IF(Dependency_Type="SS",ss_calculation,
                                                                                                        plan_start_calculation)),""))),"")</f>
        <v/>
      </c>
      <c r="P411" s="29" t="str" cm="1">
        <f t="array" ref="P411">IFERROR(IF(indStart&lt;&gt;"",plan_end_calculation,IF(indEnd&lt;&gt;"", indEnd,IF(d.id&lt;&gt;"",
                                                                                                        IF(Dependency_Type="SF",sf_calculation,
                                                                                                        IF(Dependency_Type="FF",ff_calculation,
                                                                                                        plan_end_calculation)),""))),"")</f>
        <v/>
      </c>
      <c r="Q411" s="4"/>
      <c r="R411" s="4"/>
      <c r="S411" s="30" t="str">
        <f>IF(AND($Q411&lt;&gt;"",$R411&lt;&gt;""),NETWORKDAYS(Q411,R411,HolidaysTable[Holidays]),"")</f>
        <v/>
      </c>
      <c r="T411" s="30"/>
    </row>
    <row r="412" spans="2:20" x14ac:dyDescent="0.35">
      <c r="B412" s="1"/>
      <c r="E412" s="1"/>
      <c r="F412" s="1"/>
      <c r="G412" s="1"/>
      <c r="H412" s="1"/>
      <c r="I412" s="4"/>
      <c r="J412" s="4"/>
      <c r="K412" s="1"/>
      <c r="L412" s="1" t="s">
        <v>51</v>
      </c>
      <c r="M412" s="1"/>
      <c r="N412" s="1"/>
      <c r="O412" s="29" t="str" cm="1">
        <f t="array" ref="O412">IFERROR(IF(indStart&lt;&gt;"",indStart,IF(indEnd&lt;&gt;"",plan_start_calculation,IF(d.id&lt;&gt;"",
                                                                                                        IF(OR(Dependency_Type="FS",Dependency_Type=""),fs_calculation,
                                                                                                        IF(Dependency_Type="SS",ss_calculation,
                                                                                                        plan_start_calculation)),""))),"")</f>
        <v/>
      </c>
      <c r="P412" s="29" t="str" cm="1">
        <f t="array" ref="P412">IFERROR(IF(indStart&lt;&gt;"",plan_end_calculation,IF(indEnd&lt;&gt;"", indEnd,IF(d.id&lt;&gt;"",
                                                                                                        IF(Dependency_Type="SF",sf_calculation,
                                                                                                        IF(Dependency_Type="FF",ff_calculation,
                                                                                                        plan_end_calculation)),""))),"")</f>
        <v/>
      </c>
      <c r="Q412" s="4"/>
      <c r="R412" s="4"/>
      <c r="S412" s="30" t="str">
        <f>IF(AND($Q412&lt;&gt;"",$R412&lt;&gt;""),NETWORKDAYS(Q412,R412,HolidaysTable[Holidays]),"")</f>
        <v/>
      </c>
      <c r="T412" s="30"/>
    </row>
    <row r="413" spans="2:20" x14ac:dyDescent="0.35">
      <c r="B413" s="1"/>
      <c r="E413" s="1"/>
      <c r="F413" s="1"/>
      <c r="G413" s="1"/>
      <c r="H413" s="1"/>
      <c r="I413" s="4"/>
      <c r="J413" s="4"/>
      <c r="K413" s="1"/>
      <c r="L413" s="1" t="s">
        <v>51</v>
      </c>
      <c r="M413" s="1"/>
      <c r="N413" s="1"/>
      <c r="O413" s="29" t="str" cm="1">
        <f t="array" ref="O413">IFERROR(IF(indStart&lt;&gt;"",indStart,IF(indEnd&lt;&gt;"",plan_start_calculation,IF(d.id&lt;&gt;"",
                                                                                                        IF(OR(Dependency_Type="FS",Dependency_Type=""),fs_calculation,
                                                                                                        IF(Dependency_Type="SS",ss_calculation,
                                                                                                        plan_start_calculation)),""))),"")</f>
        <v/>
      </c>
      <c r="P413" s="29" t="str" cm="1">
        <f t="array" ref="P413">IFERROR(IF(indStart&lt;&gt;"",plan_end_calculation,IF(indEnd&lt;&gt;"", indEnd,IF(d.id&lt;&gt;"",
                                                                                                        IF(Dependency_Type="SF",sf_calculation,
                                                                                                        IF(Dependency_Type="FF",ff_calculation,
                                                                                                        plan_end_calculation)),""))),"")</f>
        <v/>
      </c>
      <c r="Q413" s="4"/>
      <c r="R413" s="4"/>
      <c r="S413" s="30" t="str">
        <f>IF(AND($Q413&lt;&gt;"",$R413&lt;&gt;""),NETWORKDAYS(Q413,R413,HolidaysTable[Holidays]),"")</f>
        <v/>
      </c>
      <c r="T413" s="30"/>
    </row>
    <row r="414" spans="2:20" x14ac:dyDescent="0.35">
      <c r="B414" s="1"/>
      <c r="E414" s="1"/>
      <c r="F414" s="1"/>
      <c r="G414" s="1"/>
      <c r="H414" s="1"/>
      <c r="I414" s="4"/>
      <c r="J414" s="4"/>
      <c r="K414" s="1"/>
      <c r="L414" s="1" t="s">
        <v>51</v>
      </c>
      <c r="M414" s="1"/>
      <c r="N414" s="1"/>
      <c r="O414" s="29" t="str" cm="1">
        <f t="array" ref="O414">IFERROR(IF(indStart&lt;&gt;"",indStart,IF(indEnd&lt;&gt;"",plan_start_calculation,IF(d.id&lt;&gt;"",
                                                                                                        IF(OR(Dependency_Type="FS",Dependency_Type=""),fs_calculation,
                                                                                                        IF(Dependency_Type="SS",ss_calculation,
                                                                                                        plan_start_calculation)),""))),"")</f>
        <v/>
      </c>
      <c r="P414" s="29" t="str" cm="1">
        <f t="array" ref="P414">IFERROR(IF(indStart&lt;&gt;"",plan_end_calculation,IF(indEnd&lt;&gt;"", indEnd,IF(d.id&lt;&gt;"",
                                                                                                        IF(Dependency_Type="SF",sf_calculation,
                                                                                                        IF(Dependency_Type="FF",ff_calculation,
                                                                                                        plan_end_calculation)),""))),"")</f>
        <v/>
      </c>
      <c r="Q414" s="4"/>
      <c r="R414" s="4"/>
      <c r="S414" s="30" t="str">
        <f>IF(AND($Q414&lt;&gt;"",$R414&lt;&gt;""),NETWORKDAYS(Q414,R414,HolidaysTable[Holidays]),"")</f>
        <v/>
      </c>
      <c r="T414" s="30"/>
    </row>
    <row r="415" spans="2:20" x14ac:dyDescent="0.35">
      <c r="B415" s="1"/>
      <c r="E415" s="1"/>
      <c r="F415" s="1"/>
      <c r="G415" s="1"/>
      <c r="H415" s="1"/>
      <c r="I415" s="4"/>
      <c r="J415" s="4"/>
      <c r="K415" s="1"/>
      <c r="L415" s="1" t="s">
        <v>51</v>
      </c>
      <c r="M415" s="1"/>
      <c r="N415" s="1"/>
      <c r="O415" s="29" t="str" cm="1">
        <f t="array" ref="O415">IFERROR(IF(indStart&lt;&gt;"",indStart,IF(indEnd&lt;&gt;"",plan_start_calculation,IF(d.id&lt;&gt;"",
                                                                                                        IF(OR(Dependency_Type="FS",Dependency_Type=""),fs_calculation,
                                                                                                        IF(Dependency_Type="SS",ss_calculation,
                                                                                                        plan_start_calculation)),""))),"")</f>
        <v/>
      </c>
      <c r="P415" s="29" t="str" cm="1">
        <f t="array" ref="P415">IFERROR(IF(indStart&lt;&gt;"",plan_end_calculation,IF(indEnd&lt;&gt;"", indEnd,IF(d.id&lt;&gt;"",
                                                                                                        IF(Dependency_Type="SF",sf_calculation,
                                                                                                        IF(Dependency_Type="FF",ff_calculation,
                                                                                                        plan_end_calculation)),""))),"")</f>
        <v/>
      </c>
      <c r="Q415" s="4"/>
      <c r="R415" s="4"/>
      <c r="S415" s="30" t="str">
        <f>IF(AND($Q415&lt;&gt;"",$R415&lt;&gt;""),NETWORKDAYS(Q415,R415,HolidaysTable[Holidays]),"")</f>
        <v/>
      </c>
      <c r="T415" s="30"/>
    </row>
    <row r="416" spans="2:20" x14ac:dyDescent="0.35">
      <c r="B416" s="1"/>
      <c r="E416" s="1"/>
      <c r="F416" s="1"/>
      <c r="G416" s="1"/>
      <c r="H416" s="1"/>
      <c r="I416" s="4"/>
      <c r="J416" s="4"/>
      <c r="K416" s="1"/>
      <c r="L416" s="1" t="s">
        <v>51</v>
      </c>
      <c r="M416" s="1"/>
      <c r="N416" s="1"/>
      <c r="O416" s="29" t="str" cm="1">
        <f t="array" ref="O416">IFERROR(IF(indStart&lt;&gt;"",indStart,IF(indEnd&lt;&gt;"",plan_start_calculation,IF(d.id&lt;&gt;"",
                                                                                                        IF(OR(Dependency_Type="FS",Dependency_Type=""),fs_calculation,
                                                                                                        IF(Dependency_Type="SS",ss_calculation,
                                                                                                        plan_start_calculation)),""))),"")</f>
        <v/>
      </c>
      <c r="P416" s="29" t="str" cm="1">
        <f t="array" ref="P416">IFERROR(IF(indStart&lt;&gt;"",plan_end_calculation,IF(indEnd&lt;&gt;"", indEnd,IF(d.id&lt;&gt;"",
                                                                                                        IF(Dependency_Type="SF",sf_calculation,
                                                                                                        IF(Dependency_Type="FF",ff_calculation,
                                                                                                        plan_end_calculation)),""))),"")</f>
        <v/>
      </c>
      <c r="Q416" s="4"/>
      <c r="R416" s="4"/>
      <c r="S416" s="30" t="str">
        <f>IF(AND($Q416&lt;&gt;"",$R416&lt;&gt;""),NETWORKDAYS(Q416,R416,HolidaysTable[Holidays]),"")</f>
        <v/>
      </c>
      <c r="T416" s="30"/>
    </row>
    <row r="417" spans="2:20" x14ac:dyDescent="0.35">
      <c r="B417" s="1"/>
      <c r="E417" s="1"/>
      <c r="F417" s="1"/>
      <c r="G417" s="1"/>
      <c r="H417" s="1"/>
      <c r="I417" s="4"/>
      <c r="J417" s="4"/>
      <c r="K417" s="1"/>
      <c r="L417" s="1" t="s">
        <v>51</v>
      </c>
      <c r="M417" s="1"/>
      <c r="N417" s="1"/>
      <c r="O417" s="29" t="str" cm="1">
        <f t="array" ref="O417">IFERROR(IF(indStart&lt;&gt;"",indStart,IF(indEnd&lt;&gt;"",plan_start_calculation,IF(d.id&lt;&gt;"",
                                                                                                        IF(OR(Dependency_Type="FS",Dependency_Type=""),fs_calculation,
                                                                                                        IF(Dependency_Type="SS",ss_calculation,
                                                                                                        plan_start_calculation)),""))),"")</f>
        <v/>
      </c>
      <c r="P417" s="29" t="str" cm="1">
        <f t="array" ref="P417">IFERROR(IF(indStart&lt;&gt;"",plan_end_calculation,IF(indEnd&lt;&gt;"", indEnd,IF(d.id&lt;&gt;"",
                                                                                                        IF(Dependency_Type="SF",sf_calculation,
                                                                                                        IF(Dependency_Type="FF",ff_calculation,
                                                                                                        plan_end_calculation)),""))),"")</f>
        <v/>
      </c>
      <c r="Q417" s="4"/>
      <c r="R417" s="4"/>
      <c r="S417" s="30" t="str">
        <f>IF(AND($Q417&lt;&gt;"",$R417&lt;&gt;""),NETWORKDAYS(Q417,R417,HolidaysTable[Holidays]),"")</f>
        <v/>
      </c>
      <c r="T417" s="30"/>
    </row>
    <row r="418" spans="2:20" x14ac:dyDescent="0.35">
      <c r="B418" s="1"/>
      <c r="E418" s="1"/>
      <c r="F418" s="1"/>
      <c r="G418" s="1"/>
      <c r="H418" s="1"/>
      <c r="I418" s="4"/>
      <c r="J418" s="4"/>
      <c r="K418" s="1"/>
      <c r="L418" s="1" t="s">
        <v>51</v>
      </c>
      <c r="M418" s="1"/>
      <c r="N418" s="1"/>
      <c r="O418" s="29" t="str" cm="1">
        <f t="array" ref="O418">IFERROR(IF(indStart&lt;&gt;"",indStart,IF(indEnd&lt;&gt;"",plan_start_calculation,IF(d.id&lt;&gt;"",
                                                                                                        IF(OR(Dependency_Type="FS",Dependency_Type=""),fs_calculation,
                                                                                                        IF(Dependency_Type="SS",ss_calculation,
                                                                                                        plan_start_calculation)),""))),"")</f>
        <v/>
      </c>
      <c r="P418" s="29" t="str" cm="1">
        <f t="array" ref="P418">IFERROR(IF(indStart&lt;&gt;"",plan_end_calculation,IF(indEnd&lt;&gt;"", indEnd,IF(d.id&lt;&gt;"",
                                                                                                        IF(Dependency_Type="SF",sf_calculation,
                                                                                                        IF(Dependency_Type="FF",ff_calculation,
                                                                                                        plan_end_calculation)),""))),"")</f>
        <v/>
      </c>
      <c r="Q418" s="4"/>
      <c r="R418" s="4"/>
      <c r="S418" s="30" t="str">
        <f>IF(AND($Q418&lt;&gt;"",$R418&lt;&gt;""),NETWORKDAYS(Q418,R418,HolidaysTable[Holidays]),"")</f>
        <v/>
      </c>
      <c r="T418" s="30"/>
    </row>
    <row r="419" spans="2:20" x14ac:dyDescent="0.35">
      <c r="B419" s="1"/>
      <c r="E419" s="1"/>
      <c r="F419" s="1"/>
      <c r="G419" s="1"/>
      <c r="H419" s="1"/>
      <c r="I419" s="4"/>
      <c r="J419" s="4"/>
      <c r="K419" s="1"/>
      <c r="L419" s="1" t="s">
        <v>51</v>
      </c>
      <c r="M419" s="1"/>
      <c r="N419" s="1"/>
      <c r="O419" s="29" t="str" cm="1">
        <f t="array" ref="O419">IFERROR(IF(indStart&lt;&gt;"",indStart,IF(indEnd&lt;&gt;"",plan_start_calculation,IF(d.id&lt;&gt;"",
                                                                                                        IF(OR(Dependency_Type="FS",Dependency_Type=""),fs_calculation,
                                                                                                        IF(Dependency_Type="SS",ss_calculation,
                                                                                                        plan_start_calculation)),""))),"")</f>
        <v/>
      </c>
      <c r="P419" s="29" t="str" cm="1">
        <f t="array" ref="P419">IFERROR(IF(indStart&lt;&gt;"",plan_end_calculation,IF(indEnd&lt;&gt;"", indEnd,IF(d.id&lt;&gt;"",
                                                                                                        IF(Dependency_Type="SF",sf_calculation,
                                                                                                        IF(Dependency_Type="FF",ff_calculation,
                                                                                                        plan_end_calculation)),""))),"")</f>
        <v/>
      </c>
      <c r="Q419" s="4"/>
      <c r="R419" s="4"/>
      <c r="S419" s="30" t="str">
        <f>IF(AND($Q419&lt;&gt;"",$R419&lt;&gt;""),NETWORKDAYS(Q419,R419,HolidaysTable[Holidays]),"")</f>
        <v/>
      </c>
      <c r="T419" s="30"/>
    </row>
    <row r="420" spans="2:20" x14ac:dyDescent="0.35">
      <c r="B420" s="1"/>
      <c r="E420" s="1"/>
      <c r="F420" s="1"/>
      <c r="G420" s="1"/>
      <c r="H420" s="1"/>
      <c r="I420" s="4"/>
      <c r="J420" s="4"/>
      <c r="K420" s="1"/>
      <c r="L420" s="1" t="s">
        <v>51</v>
      </c>
      <c r="M420" s="1"/>
      <c r="N420" s="1"/>
      <c r="O420" s="29" t="str" cm="1">
        <f t="array" ref="O420">IFERROR(IF(indStart&lt;&gt;"",indStart,IF(indEnd&lt;&gt;"",plan_start_calculation,IF(d.id&lt;&gt;"",
                                                                                                        IF(OR(Dependency_Type="FS",Dependency_Type=""),fs_calculation,
                                                                                                        IF(Dependency_Type="SS",ss_calculation,
                                                                                                        plan_start_calculation)),""))),"")</f>
        <v/>
      </c>
      <c r="P420" s="29" t="str" cm="1">
        <f t="array" ref="P420">IFERROR(IF(indStart&lt;&gt;"",plan_end_calculation,IF(indEnd&lt;&gt;"", indEnd,IF(d.id&lt;&gt;"",
                                                                                                        IF(Dependency_Type="SF",sf_calculation,
                                                                                                        IF(Dependency_Type="FF",ff_calculation,
                                                                                                        plan_end_calculation)),""))),"")</f>
        <v/>
      </c>
      <c r="Q420" s="4"/>
      <c r="R420" s="4"/>
      <c r="S420" s="30" t="str">
        <f>IF(AND($Q420&lt;&gt;"",$R420&lt;&gt;""),NETWORKDAYS(Q420,R420,HolidaysTable[Holidays]),"")</f>
        <v/>
      </c>
      <c r="T420" s="30"/>
    </row>
    <row r="421" spans="2:20" x14ac:dyDescent="0.35">
      <c r="B421" s="1"/>
      <c r="E421" s="1"/>
      <c r="F421" s="1"/>
      <c r="G421" s="1"/>
      <c r="H421" s="1"/>
      <c r="I421" s="4"/>
      <c r="J421" s="4"/>
      <c r="K421" s="1"/>
      <c r="L421" s="1" t="s">
        <v>51</v>
      </c>
      <c r="M421" s="1"/>
      <c r="N421" s="1"/>
      <c r="O421" s="29" t="str" cm="1">
        <f t="array" ref="O421">IFERROR(IF(indStart&lt;&gt;"",indStart,IF(indEnd&lt;&gt;"",plan_start_calculation,IF(d.id&lt;&gt;"",
                                                                                                        IF(OR(Dependency_Type="FS",Dependency_Type=""),fs_calculation,
                                                                                                        IF(Dependency_Type="SS",ss_calculation,
                                                                                                        plan_start_calculation)),""))),"")</f>
        <v/>
      </c>
      <c r="P421" s="29" t="str" cm="1">
        <f t="array" ref="P421">IFERROR(IF(indStart&lt;&gt;"",plan_end_calculation,IF(indEnd&lt;&gt;"", indEnd,IF(d.id&lt;&gt;"",
                                                                                                        IF(Dependency_Type="SF",sf_calculation,
                                                                                                        IF(Dependency_Type="FF",ff_calculation,
                                                                                                        plan_end_calculation)),""))),"")</f>
        <v/>
      </c>
      <c r="Q421" s="4"/>
      <c r="R421" s="4"/>
      <c r="S421" s="30" t="str">
        <f>IF(AND($Q421&lt;&gt;"",$R421&lt;&gt;""),NETWORKDAYS(Q421,R421,HolidaysTable[Holidays]),"")</f>
        <v/>
      </c>
      <c r="T421" s="30"/>
    </row>
    <row r="422" spans="2:20" x14ac:dyDescent="0.35">
      <c r="B422" s="1"/>
      <c r="E422" s="1"/>
      <c r="F422" s="1"/>
      <c r="G422" s="1"/>
      <c r="H422" s="1"/>
      <c r="I422" s="4"/>
      <c r="J422" s="4"/>
      <c r="K422" s="1"/>
      <c r="L422" s="1" t="s">
        <v>51</v>
      </c>
      <c r="M422" s="1"/>
      <c r="N422" s="1"/>
      <c r="O422" s="29" t="str" cm="1">
        <f t="array" ref="O422">IFERROR(IF(indStart&lt;&gt;"",indStart,IF(indEnd&lt;&gt;"",plan_start_calculation,IF(d.id&lt;&gt;"",
                                                                                                        IF(OR(Dependency_Type="FS",Dependency_Type=""),fs_calculation,
                                                                                                        IF(Dependency_Type="SS",ss_calculation,
                                                                                                        plan_start_calculation)),""))),"")</f>
        <v/>
      </c>
      <c r="P422" s="29" t="str" cm="1">
        <f t="array" ref="P422">IFERROR(IF(indStart&lt;&gt;"",plan_end_calculation,IF(indEnd&lt;&gt;"", indEnd,IF(d.id&lt;&gt;"",
                                                                                                        IF(Dependency_Type="SF",sf_calculation,
                                                                                                        IF(Dependency_Type="FF",ff_calculation,
                                                                                                        plan_end_calculation)),""))),"")</f>
        <v/>
      </c>
      <c r="Q422" s="4"/>
      <c r="R422" s="4"/>
      <c r="S422" s="30" t="str">
        <f>IF(AND($Q422&lt;&gt;"",$R422&lt;&gt;""),NETWORKDAYS(Q422,R422,HolidaysTable[Holidays]),"")</f>
        <v/>
      </c>
      <c r="T422" s="30"/>
    </row>
    <row r="423" spans="2:20" x14ac:dyDescent="0.35">
      <c r="B423" s="1"/>
      <c r="E423" s="1"/>
      <c r="F423" s="1"/>
      <c r="G423" s="1"/>
      <c r="H423" s="1"/>
      <c r="I423" s="4"/>
      <c r="J423" s="4"/>
      <c r="K423" s="1"/>
      <c r="L423" s="1" t="s">
        <v>51</v>
      </c>
      <c r="M423" s="1"/>
      <c r="N423" s="1"/>
      <c r="O423" s="29" t="str" cm="1">
        <f t="array" ref="O423">IFERROR(IF(indStart&lt;&gt;"",indStart,IF(indEnd&lt;&gt;"",plan_start_calculation,IF(d.id&lt;&gt;"",
                                                                                                        IF(OR(Dependency_Type="FS",Dependency_Type=""),fs_calculation,
                                                                                                        IF(Dependency_Type="SS",ss_calculation,
                                                                                                        plan_start_calculation)),""))),"")</f>
        <v/>
      </c>
      <c r="P423" s="29" t="str" cm="1">
        <f t="array" ref="P423">IFERROR(IF(indStart&lt;&gt;"",plan_end_calculation,IF(indEnd&lt;&gt;"", indEnd,IF(d.id&lt;&gt;"",
                                                                                                        IF(Dependency_Type="SF",sf_calculation,
                                                                                                        IF(Dependency_Type="FF",ff_calculation,
                                                                                                        plan_end_calculation)),""))),"")</f>
        <v/>
      </c>
      <c r="Q423" s="4"/>
      <c r="R423" s="4"/>
      <c r="S423" s="30" t="str">
        <f>IF(AND($Q423&lt;&gt;"",$R423&lt;&gt;""),NETWORKDAYS(Q423,R423,HolidaysTable[Holidays]),"")</f>
        <v/>
      </c>
      <c r="T423" s="30"/>
    </row>
    <row r="424" spans="2:20" x14ac:dyDescent="0.35">
      <c r="B424" s="1"/>
      <c r="E424" s="1"/>
      <c r="F424" s="1"/>
      <c r="G424" s="1"/>
      <c r="H424" s="1"/>
      <c r="I424" s="4"/>
      <c r="J424" s="4"/>
      <c r="K424" s="1"/>
      <c r="L424" s="1" t="s">
        <v>51</v>
      </c>
      <c r="M424" s="1"/>
      <c r="N424" s="1"/>
      <c r="O424" s="29" t="str" cm="1">
        <f t="array" ref="O424">IFERROR(IF(indStart&lt;&gt;"",indStart,IF(indEnd&lt;&gt;"",plan_start_calculation,IF(d.id&lt;&gt;"",
                                                                                                        IF(OR(Dependency_Type="FS",Dependency_Type=""),fs_calculation,
                                                                                                        IF(Dependency_Type="SS",ss_calculation,
                                                                                                        plan_start_calculation)),""))),"")</f>
        <v/>
      </c>
      <c r="P424" s="29" t="str" cm="1">
        <f t="array" ref="P424">IFERROR(IF(indStart&lt;&gt;"",plan_end_calculation,IF(indEnd&lt;&gt;"", indEnd,IF(d.id&lt;&gt;"",
                                                                                                        IF(Dependency_Type="SF",sf_calculation,
                                                                                                        IF(Dependency_Type="FF",ff_calculation,
                                                                                                        plan_end_calculation)),""))),"")</f>
        <v/>
      </c>
      <c r="Q424" s="4"/>
      <c r="R424" s="4"/>
      <c r="S424" s="30" t="str">
        <f>IF(AND($Q424&lt;&gt;"",$R424&lt;&gt;""),NETWORKDAYS(Q424,R424,HolidaysTable[Holidays]),"")</f>
        <v/>
      </c>
      <c r="T424" s="30"/>
    </row>
    <row r="425" spans="2:20" x14ac:dyDescent="0.35">
      <c r="B425" s="1"/>
      <c r="E425" s="1"/>
      <c r="F425" s="1"/>
      <c r="G425" s="1"/>
      <c r="H425" s="1"/>
      <c r="I425" s="4"/>
      <c r="J425" s="4"/>
      <c r="K425" s="1"/>
      <c r="L425" s="1" t="s">
        <v>51</v>
      </c>
      <c r="M425" s="1"/>
      <c r="N425" s="1"/>
      <c r="O425" s="29" t="str" cm="1">
        <f t="array" ref="O425">IFERROR(IF(indStart&lt;&gt;"",indStart,IF(indEnd&lt;&gt;"",plan_start_calculation,IF(d.id&lt;&gt;"",
                                                                                                        IF(OR(Dependency_Type="FS",Dependency_Type=""),fs_calculation,
                                                                                                        IF(Dependency_Type="SS",ss_calculation,
                                                                                                        plan_start_calculation)),""))),"")</f>
        <v/>
      </c>
      <c r="P425" s="29" t="str" cm="1">
        <f t="array" ref="P425">IFERROR(IF(indStart&lt;&gt;"",plan_end_calculation,IF(indEnd&lt;&gt;"", indEnd,IF(d.id&lt;&gt;"",
                                                                                                        IF(Dependency_Type="SF",sf_calculation,
                                                                                                        IF(Dependency_Type="FF",ff_calculation,
                                                                                                        plan_end_calculation)),""))),"")</f>
        <v/>
      </c>
      <c r="Q425" s="4"/>
      <c r="R425" s="4"/>
      <c r="S425" s="30" t="str">
        <f>IF(AND($Q425&lt;&gt;"",$R425&lt;&gt;""),NETWORKDAYS(Q425,R425,HolidaysTable[Holidays]),"")</f>
        <v/>
      </c>
      <c r="T425" s="30"/>
    </row>
    <row r="426" spans="2:20" x14ac:dyDescent="0.35">
      <c r="B426" s="1"/>
      <c r="E426" s="1"/>
      <c r="F426" s="1"/>
      <c r="G426" s="1"/>
      <c r="H426" s="1"/>
      <c r="I426" s="4"/>
      <c r="J426" s="4"/>
      <c r="K426" s="1"/>
      <c r="L426" s="1" t="s">
        <v>51</v>
      </c>
      <c r="M426" s="1"/>
      <c r="N426" s="1"/>
      <c r="O426" s="29" t="str" cm="1">
        <f t="array" ref="O426">IFERROR(IF(indStart&lt;&gt;"",indStart,IF(indEnd&lt;&gt;"",plan_start_calculation,IF(d.id&lt;&gt;"",
                                                                                                        IF(OR(Dependency_Type="FS",Dependency_Type=""),fs_calculation,
                                                                                                        IF(Dependency_Type="SS",ss_calculation,
                                                                                                        plan_start_calculation)),""))),"")</f>
        <v/>
      </c>
      <c r="P426" s="29" t="str" cm="1">
        <f t="array" ref="P426">IFERROR(IF(indStart&lt;&gt;"",plan_end_calculation,IF(indEnd&lt;&gt;"", indEnd,IF(d.id&lt;&gt;"",
                                                                                                        IF(Dependency_Type="SF",sf_calculation,
                                                                                                        IF(Dependency_Type="FF",ff_calculation,
                                                                                                        plan_end_calculation)),""))),"")</f>
        <v/>
      </c>
      <c r="Q426" s="4"/>
      <c r="R426" s="4"/>
      <c r="S426" s="30" t="str">
        <f>IF(AND($Q426&lt;&gt;"",$R426&lt;&gt;""),NETWORKDAYS(Q426,R426,HolidaysTable[Holidays]),"")</f>
        <v/>
      </c>
      <c r="T426" s="30"/>
    </row>
    <row r="427" spans="2:20" x14ac:dyDescent="0.35">
      <c r="B427" s="1"/>
      <c r="E427" s="1"/>
      <c r="F427" s="1"/>
      <c r="G427" s="1"/>
      <c r="H427" s="1"/>
      <c r="I427" s="4"/>
      <c r="J427" s="4"/>
      <c r="K427" s="1"/>
      <c r="L427" s="1" t="s">
        <v>51</v>
      </c>
      <c r="M427" s="1"/>
      <c r="N427" s="1"/>
      <c r="O427" s="29" t="str" cm="1">
        <f t="array" ref="O427">IFERROR(IF(indStart&lt;&gt;"",indStart,IF(indEnd&lt;&gt;"",plan_start_calculation,IF(d.id&lt;&gt;"",
                                                                                                        IF(OR(Dependency_Type="FS",Dependency_Type=""),fs_calculation,
                                                                                                        IF(Dependency_Type="SS",ss_calculation,
                                                                                                        plan_start_calculation)),""))),"")</f>
        <v/>
      </c>
      <c r="P427" s="29" t="str" cm="1">
        <f t="array" ref="P427">IFERROR(IF(indStart&lt;&gt;"",plan_end_calculation,IF(indEnd&lt;&gt;"", indEnd,IF(d.id&lt;&gt;"",
                                                                                                        IF(Dependency_Type="SF",sf_calculation,
                                                                                                        IF(Dependency_Type="FF",ff_calculation,
                                                                                                        plan_end_calculation)),""))),"")</f>
        <v/>
      </c>
      <c r="Q427" s="4"/>
      <c r="R427" s="4"/>
      <c r="S427" s="30" t="str">
        <f>IF(AND($Q427&lt;&gt;"",$R427&lt;&gt;""),NETWORKDAYS(Q427,R427,HolidaysTable[Holidays]),"")</f>
        <v/>
      </c>
      <c r="T427" s="30"/>
    </row>
    <row r="428" spans="2:20" x14ac:dyDescent="0.35">
      <c r="B428" s="1"/>
      <c r="E428" s="1"/>
      <c r="F428" s="1"/>
      <c r="G428" s="1"/>
      <c r="H428" s="1"/>
      <c r="I428" s="4"/>
      <c r="J428" s="4"/>
      <c r="K428" s="1"/>
      <c r="L428" s="1" t="s">
        <v>51</v>
      </c>
      <c r="M428" s="1"/>
      <c r="N428" s="1"/>
      <c r="O428" s="29" t="str" cm="1">
        <f t="array" ref="O428">IFERROR(IF(indStart&lt;&gt;"",indStart,IF(indEnd&lt;&gt;"",plan_start_calculation,IF(d.id&lt;&gt;"",
                                                                                                        IF(OR(Dependency_Type="FS",Dependency_Type=""),fs_calculation,
                                                                                                        IF(Dependency_Type="SS",ss_calculation,
                                                                                                        plan_start_calculation)),""))),"")</f>
        <v/>
      </c>
      <c r="P428" s="29" t="str" cm="1">
        <f t="array" ref="P428">IFERROR(IF(indStart&lt;&gt;"",plan_end_calculation,IF(indEnd&lt;&gt;"", indEnd,IF(d.id&lt;&gt;"",
                                                                                                        IF(Dependency_Type="SF",sf_calculation,
                                                                                                        IF(Dependency_Type="FF",ff_calculation,
                                                                                                        plan_end_calculation)),""))),"")</f>
        <v/>
      </c>
      <c r="Q428" s="4"/>
      <c r="R428" s="4"/>
      <c r="S428" s="30" t="str">
        <f>IF(AND($Q428&lt;&gt;"",$R428&lt;&gt;""),NETWORKDAYS(Q428,R428,HolidaysTable[Holidays]),"")</f>
        <v/>
      </c>
      <c r="T428" s="30"/>
    </row>
    <row r="429" spans="2:20" x14ac:dyDescent="0.35">
      <c r="B429" s="1"/>
      <c r="E429" s="1"/>
      <c r="F429" s="1"/>
      <c r="G429" s="1"/>
      <c r="H429" s="1"/>
      <c r="I429" s="4"/>
      <c r="J429" s="4"/>
      <c r="K429" s="1"/>
      <c r="L429" s="1" t="s">
        <v>51</v>
      </c>
      <c r="M429" s="1"/>
      <c r="N429" s="1"/>
      <c r="O429" s="29" t="str" cm="1">
        <f t="array" ref="O429">IFERROR(IF(indStart&lt;&gt;"",indStart,IF(indEnd&lt;&gt;"",plan_start_calculation,IF(d.id&lt;&gt;"",
                                                                                                        IF(OR(Dependency_Type="FS",Dependency_Type=""),fs_calculation,
                                                                                                        IF(Dependency_Type="SS",ss_calculation,
                                                                                                        plan_start_calculation)),""))),"")</f>
        <v/>
      </c>
      <c r="P429" s="29" t="str" cm="1">
        <f t="array" ref="P429">IFERROR(IF(indStart&lt;&gt;"",plan_end_calculation,IF(indEnd&lt;&gt;"", indEnd,IF(d.id&lt;&gt;"",
                                                                                                        IF(Dependency_Type="SF",sf_calculation,
                                                                                                        IF(Dependency_Type="FF",ff_calculation,
                                                                                                        plan_end_calculation)),""))),"")</f>
        <v/>
      </c>
      <c r="Q429" s="4"/>
      <c r="R429" s="4"/>
      <c r="S429" s="30" t="str">
        <f>IF(AND($Q429&lt;&gt;"",$R429&lt;&gt;""),NETWORKDAYS(Q429,R429,HolidaysTable[Holidays]),"")</f>
        <v/>
      </c>
      <c r="T429" s="30"/>
    </row>
    <row r="430" spans="2:20" x14ac:dyDescent="0.35">
      <c r="B430" s="1"/>
      <c r="E430" s="1"/>
      <c r="F430" s="1"/>
      <c r="G430" s="1"/>
      <c r="H430" s="1"/>
      <c r="I430" s="4"/>
      <c r="J430" s="4"/>
      <c r="K430" s="1"/>
      <c r="L430" s="1" t="s">
        <v>51</v>
      </c>
      <c r="M430" s="1"/>
      <c r="N430" s="1"/>
      <c r="O430" s="29" t="str" cm="1">
        <f t="array" ref="O430">IFERROR(IF(indStart&lt;&gt;"",indStart,IF(indEnd&lt;&gt;"",plan_start_calculation,IF(d.id&lt;&gt;"",
                                                                                                        IF(OR(Dependency_Type="FS",Dependency_Type=""),fs_calculation,
                                                                                                        IF(Dependency_Type="SS",ss_calculation,
                                                                                                        plan_start_calculation)),""))),"")</f>
        <v/>
      </c>
      <c r="P430" s="29" t="str" cm="1">
        <f t="array" ref="P430">IFERROR(IF(indStart&lt;&gt;"",plan_end_calculation,IF(indEnd&lt;&gt;"", indEnd,IF(d.id&lt;&gt;"",
                                                                                                        IF(Dependency_Type="SF",sf_calculation,
                                                                                                        IF(Dependency_Type="FF",ff_calculation,
                                                                                                        plan_end_calculation)),""))),"")</f>
        <v/>
      </c>
      <c r="Q430" s="4"/>
      <c r="R430" s="4"/>
      <c r="S430" s="30" t="str">
        <f>IF(AND($Q430&lt;&gt;"",$R430&lt;&gt;""),NETWORKDAYS(Q430,R430,HolidaysTable[Holidays]),"")</f>
        <v/>
      </c>
      <c r="T430" s="30"/>
    </row>
    <row r="431" spans="2:20" x14ac:dyDescent="0.35">
      <c r="B431" s="1"/>
      <c r="E431" s="1"/>
      <c r="F431" s="1"/>
      <c r="G431" s="1"/>
      <c r="H431" s="1"/>
      <c r="I431" s="4"/>
      <c r="J431" s="4"/>
      <c r="K431" s="1"/>
      <c r="L431" s="1" t="s">
        <v>51</v>
      </c>
      <c r="M431" s="1"/>
      <c r="N431" s="1"/>
      <c r="O431" s="29" t="str" cm="1">
        <f t="array" ref="O431">IFERROR(IF(indStart&lt;&gt;"",indStart,IF(indEnd&lt;&gt;"",plan_start_calculation,IF(d.id&lt;&gt;"",
                                                                                                        IF(OR(Dependency_Type="FS",Dependency_Type=""),fs_calculation,
                                                                                                        IF(Dependency_Type="SS",ss_calculation,
                                                                                                        plan_start_calculation)),""))),"")</f>
        <v/>
      </c>
      <c r="P431" s="29" t="str" cm="1">
        <f t="array" ref="P431">IFERROR(IF(indStart&lt;&gt;"",plan_end_calculation,IF(indEnd&lt;&gt;"", indEnd,IF(d.id&lt;&gt;"",
                                                                                                        IF(Dependency_Type="SF",sf_calculation,
                                                                                                        IF(Dependency_Type="FF",ff_calculation,
                                                                                                        plan_end_calculation)),""))),"")</f>
        <v/>
      </c>
      <c r="Q431" s="4"/>
      <c r="R431" s="4"/>
      <c r="S431" s="30" t="str">
        <f>IF(AND($Q431&lt;&gt;"",$R431&lt;&gt;""),NETWORKDAYS(Q431,R431,HolidaysTable[Holidays]),"")</f>
        <v/>
      </c>
      <c r="T431" s="30"/>
    </row>
    <row r="432" spans="2:20" x14ac:dyDescent="0.35">
      <c r="B432" s="1"/>
      <c r="E432" s="1"/>
      <c r="F432" s="1"/>
      <c r="G432" s="1"/>
      <c r="H432" s="1"/>
      <c r="I432" s="4"/>
      <c r="J432" s="4"/>
      <c r="K432" s="1"/>
      <c r="L432" s="1" t="s">
        <v>51</v>
      </c>
      <c r="M432" s="1"/>
      <c r="N432" s="1"/>
      <c r="O432" s="29" t="str" cm="1">
        <f t="array" ref="O432">IFERROR(IF(indStart&lt;&gt;"",indStart,IF(indEnd&lt;&gt;"",plan_start_calculation,IF(d.id&lt;&gt;"",
                                                                                                        IF(OR(Dependency_Type="FS",Dependency_Type=""),fs_calculation,
                                                                                                        IF(Dependency_Type="SS",ss_calculation,
                                                                                                        plan_start_calculation)),""))),"")</f>
        <v/>
      </c>
      <c r="P432" s="29" t="str" cm="1">
        <f t="array" ref="P432">IFERROR(IF(indStart&lt;&gt;"",plan_end_calculation,IF(indEnd&lt;&gt;"", indEnd,IF(d.id&lt;&gt;"",
                                                                                                        IF(Dependency_Type="SF",sf_calculation,
                                                                                                        IF(Dependency_Type="FF",ff_calculation,
                                                                                                        plan_end_calculation)),""))),"")</f>
        <v/>
      </c>
      <c r="Q432" s="4"/>
      <c r="R432" s="4"/>
      <c r="S432" s="30" t="str">
        <f>IF(AND($Q432&lt;&gt;"",$R432&lt;&gt;""),NETWORKDAYS(Q432,R432,HolidaysTable[Holidays]),"")</f>
        <v/>
      </c>
      <c r="T432" s="30"/>
    </row>
    <row r="433" spans="2:20" x14ac:dyDescent="0.35">
      <c r="B433" s="1"/>
      <c r="E433" s="1"/>
      <c r="F433" s="1"/>
      <c r="G433" s="1"/>
      <c r="H433" s="1"/>
      <c r="I433" s="4"/>
      <c r="J433" s="4"/>
      <c r="K433" s="1"/>
      <c r="L433" s="1" t="s">
        <v>51</v>
      </c>
      <c r="M433" s="1"/>
      <c r="N433" s="1"/>
      <c r="O433" s="29" t="str" cm="1">
        <f t="array" ref="O433">IFERROR(IF(indStart&lt;&gt;"",indStart,IF(indEnd&lt;&gt;"",plan_start_calculation,IF(d.id&lt;&gt;"",
                                                                                                        IF(OR(Dependency_Type="FS",Dependency_Type=""),fs_calculation,
                                                                                                        IF(Dependency_Type="SS",ss_calculation,
                                                                                                        plan_start_calculation)),""))),"")</f>
        <v/>
      </c>
      <c r="P433" s="29" t="str" cm="1">
        <f t="array" ref="P433">IFERROR(IF(indStart&lt;&gt;"",plan_end_calculation,IF(indEnd&lt;&gt;"", indEnd,IF(d.id&lt;&gt;"",
                                                                                                        IF(Dependency_Type="SF",sf_calculation,
                                                                                                        IF(Dependency_Type="FF",ff_calculation,
                                                                                                        plan_end_calculation)),""))),"")</f>
        <v/>
      </c>
      <c r="Q433" s="4"/>
      <c r="R433" s="4"/>
      <c r="S433" s="30" t="str">
        <f>IF(AND($Q433&lt;&gt;"",$R433&lt;&gt;""),NETWORKDAYS(Q433,R433,HolidaysTable[Holidays]),"")</f>
        <v/>
      </c>
      <c r="T433" s="30"/>
    </row>
    <row r="434" spans="2:20" x14ac:dyDescent="0.35">
      <c r="B434" s="1"/>
      <c r="E434" s="1"/>
      <c r="F434" s="1"/>
      <c r="G434" s="1"/>
      <c r="H434" s="1"/>
      <c r="I434" s="4"/>
      <c r="J434" s="4"/>
      <c r="K434" s="1"/>
      <c r="L434" s="1" t="s">
        <v>51</v>
      </c>
      <c r="M434" s="1"/>
      <c r="N434" s="1"/>
      <c r="O434" s="29" t="str" cm="1">
        <f t="array" ref="O434">IFERROR(IF(indStart&lt;&gt;"",indStart,IF(indEnd&lt;&gt;"",plan_start_calculation,IF(d.id&lt;&gt;"",
                                                                                                        IF(OR(Dependency_Type="FS",Dependency_Type=""),fs_calculation,
                                                                                                        IF(Dependency_Type="SS",ss_calculation,
                                                                                                        plan_start_calculation)),""))),"")</f>
        <v/>
      </c>
      <c r="P434" s="29" t="str" cm="1">
        <f t="array" ref="P434">IFERROR(IF(indStart&lt;&gt;"",plan_end_calculation,IF(indEnd&lt;&gt;"", indEnd,IF(d.id&lt;&gt;"",
                                                                                                        IF(Dependency_Type="SF",sf_calculation,
                                                                                                        IF(Dependency_Type="FF",ff_calculation,
                                                                                                        plan_end_calculation)),""))),"")</f>
        <v/>
      </c>
      <c r="Q434" s="4"/>
      <c r="R434" s="4"/>
      <c r="S434" s="30" t="str">
        <f>IF(AND($Q434&lt;&gt;"",$R434&lt;&gt;""),NETWORKDAYS(Q434,R434,HolidaysTable[Holidays]),"")</f>
        <v/>
      </c>
      <c r="T434" s="30"/>
    </row>
    <row r="435" spans="2:20" x14ac:dyDescent="0.35">
      <c r="B435" s="1"/>
      <c r="E435" s="1"/>
      <c r="F435" s="1"/>
      <c r="G435" s="1"/>
      <c r="H435" s="1"/>
      <c r="I435" s="4"/>
      <c r="J435" s="4"/>
      <c r="K435" s="1"/>
      <c r="L435" s="1" t="s">
        <v>51</v>
      </c>
      <c r="M435" s="1"/>
      <c r="N435" s="1"/>
      <c r="O435" s="29" t="str" cm="1">
        <f t="array" ref="O435">IFERROR(IF(indStart&lt;&gt;"",indStart,IF(indEnd&lt;&gt;"",plan_start_calculation,IF(d.id&lt;&gt;"",
                                                                                                        IF(OR(Dependency_Type="FS",Dependency_Type=""),fs_calculation,
                                                                                                        IF(Dependency_Type="SS",ss_calculation,
                                                                                                        plan_start_calculation)),""))),"")</f>
        <v/>
      </c>
      <c r="P435" s="29" t="str" cm="1">
        <f t="array" ref="P435">IFERROR(IF(indStart&lt;&gt;"",plan_end_calculation,IF(indEnd&lt;&gt;"", indEnd,IF(d.id&lt;&gt;"",
                                                                                                        IF(Dependency_Type="SF",sf_calculation,
                                                                                                        IF(Dependency_Type="FF",ff_calculation,
                                                                                                        plan_end_calculation)),""))),"")</f>
        <v/>
      </c>
      <c r="Q435" s="4"/>
      <c r="R435" s="4"/>
      <c r="S435" s="30" t="str">
        <f>IF(AND($Q435&lt;&gt;"",$R435&lt;&gt;""),NETWORKDAYS(Q435,R435,HolidaysTable[Holidays]),"")</f>
        <v/>
      </c>
      <c r="T435" s="30"/>
    </row>
    <row r="436" spans="2:20" x14ac:dyDescent="0.35">
      <c r="B436" s="1"/>
      <c r="E436" s="1"/>
      <c r="F436" s="1"/>
      <c r="G436" s="1"/>
      <c r="H436" s="1"/>
      <c r="I436" s="4"/>
      <c r="J436" s="4"/>
      <c r="K436" s="1"/>
      <c r="L436" s="1" t="s">
        <v>51</v>
      </c>
      <c r="M436" s="1"/>
      <c r="N436" s="1"/>
      <c r="O436" s="29" t="str" cm="1">
        <f t="array" ref="O436">IFERROR(IF(indStart&lt;&gt;"",indStart,IF(indEnd&lt;&gt;"",plan_start_calculation,IF(d.id&lt;&gt;"",
                                                                                                        IF(OR(Dependency_Type="FS",Dependency_Type=""),fs_calculation,
                                                                                                        IF(Dependency_Type="SS",ss_calculation,
                                                                                                        plan_start_calculation)),""))),"")</f>
        <v/>
      </c>
      <c r="P436" s="29" t="str" cm="1">
        <f t="array" ref="P436">IFERROR(IF(indStart&lt;&gt;"",plan_end_calculation,IF(indEnd&lt;&gt;"", indEnd,IF(d.id&lt;&gt;"",
                                                                                                        IF(Dependency_Type="SF",sf_calculation,
                                                                                                        IF(Dependency_Type="FF",ff_calculation,
                                                                                                        plan_end_calculation)),""))),"")</f>
        <v/>
      </c>
      <c r="Q436" s="4"/>
      <c r="R436" s="4"/>
      <c r="S436" s="30" t="str">
        <f>IF(AND($Q436&lt;&gt;"",$R436&lt;&gt;""),NETWORKDAYS(Q436,R436,HolidaysTable[Holidays]),"")</f>
        <v/>
      </c>
      <c r="T436" s="30"/>
    </row>
    <row r="437" spans="2:20" x14ac:dyDescent="0.35">
      <c r="B437" s="1"/>
      <c r="E437" s="1"/>
      <c r="F437" s="1"/>
      <c r="G437" s="1"/>
      <c r="H437" s="1"/>
      <c r="I437" s="4"/>
      <c r="J437" s="4"/>
      <c r="K437" s="1"/>
      <c r="L437" s="1" t="s">
        <v>51</v>
      </c>
      <c r="M437" s="1"/>
      <c r="N437" s="1"/>
      <c r="O437" s="29" t="str" cm="1">
        <f t="array" ref="O437">IFERROR(IF(indStart&lt;&gt;"",indStart,IF(indEnd&lt;&gt;"",plan_start_calculation,IF(d.id&lt;&gt;"",
                                                                                                        IF(OR(Dependency_Type="FS",Dependency_Type=""),fs_calculation,
                                                                                                        IF(Dependency_Type="SS",ss_calculation,
                                                                                                        plan_start_calculation)),""))),"")</f>
        <v/>
      </c>
      <c r="P437" s="29" t="str" cm="1">
        <f t="array" ref="P437">IFERROR(IF(indStart&lt;&gt;"",plan_end_calculation,IF(indEnd&lt;&gt;"", indEnd,IF(d.id&lt;&gt;"",
                                                                                                        IF(Dependency_Type="SF",sf_calculation,
                                                                                                        IF(Dependency_Type="FF",ff_calculation,
                                                                                                        plan_end_calculation)),""))),"")</f>
        <v/>
      </c>
      <c r="Q437" s="4"/>
      <c r="R437" s="4"/>
      <c r="S437" s="30" t="str">
        <f>IF(AND($Q437&lt;&gt;"",$R437&lt;&gt;""),NETWORKDAYS(Q437,R437,HolidaysTable[Holidays]),"")</f>
        <v/>
      </c>
      <c r="T437" s="30"/>
    </row>
    <row r="438" spans="2:20" x14ac:dyDescent="0.35">
      <c r="B438" s="1"/>
      <c r="E438" s="1"/>
      <c r="F438" s="1"/>
      <c r="G438" s="1"/>
      <c r="H438" s="1"/>
      <c r="I438" s="4"/>
      <c r="J438" s="4"/>
      <c r="K438" s="1"/>
      <c r="L438" s="1" t="s">
        <v>51</v>
      </c>
      <c r="M438" s="1"/>
      <c r="N438" s="1"/>
      <c r="O438" s="29" t="str" cm="1">
        <f t="array" ref="O438">IFERROR(IF(indStart&lt;&gt;"",indStart,IF(indEnd&lt;&gt;"",plan_start_calculation,IF(d.id&lt;&gt;"",
                                                                                                        IF(OR(Dependency_Type="FS",Dependency_Type=""),fs_calculation,
                                                                                                        IF(Dependency_Type="SS",ss_calculation,
                                                                                                        plan_start_calculation)),""))),"")</f>
        <v/>
      </c>
      <c r="P438" s="29" t="str" cm="1">
        <f t="array" ref="P438">IFERROR(IF(indStart&lt;&gt;"",plan_end_calculation,IF(indEnd&lt;&gt;"", indEnd,IF(d.id&lt;&gt;"",
                                                                                                        IF(Dependency_Type="SF",sf_calculation,
                                                                                                        IF(Dependency_Type="FF",ff_calculation,
                                                                                                        plan_end_calculation)),""))),"")</f>
        <v/>
      </c>
      <c r="Q438" s="4"/>
      <c r="R438" s="4"/>
      <c r="S438" s="30" t="str">
        <f>IF(AND($Q438&lt;&gt;"",$R438&lt;&gt;""),NETWORKDAYS(Q438,R438,HolidaysTable[Holidays]),"")</f>
        <v/>
      </c>
      <c r="T438" s="30"/>
    </row>
    <row r="439" spans="2:20" x14ac:dyDescent="0.35">
      <c r="B439" s="1"/>
      <c r="E439" s="1"/>
      <c r="F439" s="1"/>
      <c r="G439" s="1"/>
      <c r="H439" s="1"/>
      <c r="I439" s="4"/>
      <c r="J439" s="4"/>
      <c r="K439" s="1"/>
      <c r="L439" s="1" t="s">
        <v>51</v>
      </c>
      <c r="M439" s="1"/>
      <c r="N439" s="1"/>
      <c r="O439" s="29" t="str" cm="1">
        <f t="array" ref="O439">IFERROR(IF(indStart&lt;&gt;"",indStart,IF(indEnd&lt;&gt;"",plan_start_calculation,IF(d.id&lt;&gt;"",
                                                                                                        IF(OR(Dependency_Type="FS",Dependency_Type=""),fs_calculation,
                                                                                                        IF(Dependency_Type="SS",ss_calculation,
                                                                                                        plan_start_calculation)),""))),"")</f>
        <v/>
      </c>
      <c r="P439" s="29" t="str" cm="1">
        <f t="array" ref="P439">IFERROR(IF(indStart&lt;&gt;"",plan_end_calculation,IF(indEnd&lt;&gt;"", indEnd,IF(d.id&lt;&gt;"",
                                                                                                        IF(Dependency_Type="SF",sf_calculation,
                                                                                                        IF(Dependency_Type="FF",ff_calculation,
                                                                                                        plan_end_calculation)),""))),"")</f>
        <v/>
      </c>
      <c r="Q439" s="4"/>
      <c r="R439" s="4"/>
      <c r="S439" s="30" t="str">
        <f>IF(AND($Q439&lt;&gt;"",$R439&lt;&gt;""),NETWORKDAYS(Q439,R439,HolidaysTable[Holidays]),"")</f>
        <v/>
      </c>
      <c r="T439" s="30"/>
    </row>
    <row r="440" spans="2:20" x14ac:dyDescent="0.35">
      <c r="B440" s="1"/>
      <c r="E440" s="1"/>
      <c r="F440" s="1"/>
      <c r="G440" s="1"/>
      <c r="H440" s="1"/>
      <c r="I440" s="4"/>
      <c r="J440" s="4"/>
      <c r="K440" s="1"/>
      <c r="L440" s="1" t="s">
        <v>51</v>
      </c>
      <c r="M440" s="1"/>
      <c r="N440" s="1"/>
      <c r="O440" s="29" t="str" cm="1">
        <f t="array" ref="O440">IFERROR(IF(indStart&lt;&gt;"",indStart,IF(indEnd&lt;&gt;"",plan_start_calculation,IF(d.id&lt;&gt;"",
                                                                                                        IF(OR(Dependency_Type="FS",Dependency_Type=""),fs_calculation,
                                                                                                        IF(Dependency_Type="SS",ss_calculation,
                                                                                                        plan_start_calculation)),""))),"")</f>
        <v/>
      </c>
      <c r="P440" s="29" t="str" cm="1">
        <f t="array" ref="P440">IFERROR(IF(indStart&lt;&gt;"",plan_end_calculation,IF(indEnd&lt;&gt;"", indEnd,IF(d.id&lt;&gt;"",
                                                                                                        IF(Dependency_Type="SF",sf_calculation,
                                                                                                        IF(Dependency_Type="FF",ff_calculation,
                                                                                                        plan_end_calculation)),""))),"")</f>
        <v/>
      </c>
      <c r="Q440" s="4"/>
      <c r="R440" s="4"/>
      <c r="S440" s="30" t="str">
        <f>IF(AND($Q440&lt;&gt;"",$R440&lt;&gt;""),NETWORKDAYS(Q440,R440,HolidaysTable[Holidays]),"")</f>
        <v/>
      </c>
      <c r="T440" s="30"/>
    </row>
    <row r="441" spans="2:20" x14ac:dyDescent="0.35">
      <c r="B441" s="1"/>
      <c r="E441" s="1"/>
      <c r="F441" s="1"/>
      <c r="G441" s="1"/>
      <c r="H441" s="1"/>
      <c r="I441" s="4"/>
      <c r="J441" s="4"/>
      <c r="K441" s="1"/>
      <c r="L441" s="1" t="s">
        <v>51</v>
      </c>
      <c r="M441" s="1"/>
      <c r="N441" s="1"/>
      <c r="O441" s="29" t="str" cm="1">
        <f t="array" ref="O441">IFERROR(IF(indStart&lt;&gt;"",indStart,IF(indEnd&lt;&gt;"",plan_start_calculation,IF(d.id&lt;&gt;"",
                                                                                                        IF(OR(Dependency_Type="FS",Dependency_Type=""),fs_calculation,
                                                                                                        IF(Dependency_Type="SS",ss_calculation,
                                                                                                        plan_start_calculation)),""))),"")</f>
        <v/>
      </c>
      <c r="P441" s="29" t="str" cm="1">
        <f t="array" ref="P441">IFERROR(IF(indStart&lt;&gt;"",plan_end_calculation,IF(indEnd&lt;&gt;"", indEnd,IF(d.id&lt;&gt;"",
                                                                                                        IF(Dependency_Type="SF",sf_calculation,
                                                                                                        IF(Dependency_Type="FF",ff_calculation,
                                                                                                        plan_end_calculation)),""))),"")</f>
        <v/>
      </c>
      <c r="Q441" s="4"/>
      <c r="R441" s="4"/>
      <c r="S441" s="30" t="str">
        <f>IF(AND($Q441&lt;&gt;"",$R441&lt;&gt;""),NETWORKDAYS(Q441,R441,HolidaysTable[Holidays]),"")</f>
        <v/>
      </c>
      <c r="T441" s="30"/>
    </row>
    <row r="442" spans="2:20" x14ac:dyDescent="0.35">
      <c r="B442" s="1"/>
      <c r="E442" s="1"/>
      <c r="F442" s="1"/>
      <c r="G442" s="1"/>
      <c r="H442" s="1"/>
      <c r="I442" s="4"/>
      <c r="J442" s="4"/>
      <c r="K442" s="1"/>
      <c r="L442" s="1" t="s">
        <v>51</v>
      </c>
      <c r="M442" s="1"/>
      <c r="N442" s="1"/>
      <c r="O442" s="29" t="str" cm="1">
        <f t="array" ref="O442">IFERROR(IF(indStart&lt;&gt;"",indStart,IF(indEnd&lt;&gt;"",plan_start_calculation,IF(d.id&lt;&gt;"",
                                                                                                        IF(OR(Dependency_Type="FS",Dependency_Type=""),fs_calculation,
                                                                                                        IF(Dependency_Type="SS",ss_calculation,
                                                                                                        plan_start_calculation)),""))),"")</f>
        <v/>
      </c>
      <c r="P442" s="29" t="str" cm="1">
        <f t="array" ref="P442">IFERROR(IF(indStart&lt;&gt;"",plan_end_calculation,IF(indEnd&lt;&gt;"", indEnd,IF(d.id&lt;&gt;"",
                                                                                                        IF(Dependency_Type="SF",sf_calculation,
                                                                                                        IF(Dependency_Type="FF",ff_calculation,
                                                                                                        plan_end_calculation)),""))),"")</f>
        <v/>
      </c>
      <c r="Q442" s="4"/>
      <c r="R442" s="4"/>
      <c r="S442" s="30" t="str">
        <f>IF(AND($Q442&lt;&gt;"",$R442&lt;&gt;""),NETWORKDAYS(Q442,R442,HolidaysTable[Holidays]),"")</f>
        <v/>
      </c>
      <c r="T442" s="30"/>
    </row>
    <row r="443" spans="2:20" x14ac:dyDescent="0.35">
      <c r="B443" s="1"/>
      <c r="E443" s="1"/>
      <c r="F443" s="1"/>
      <c r="G443" s="1"/>
      <c r="H443" s="1"/>
      <c r="I443" s="4"/>
      <c r="J443" s="4"/>
      <c r="K443" s="1"/>
      <c r="L443" s="1" t="s">
        <v>51</v>
      </c>
      <c r="M443" s="1"/>
      <c r="N443" s="1"/>
      <c r="O443" s="29" t="str" cm="1">
        <f t="array" ref="O443">IFERROR(IF(indStart&lt;&gt;"",indStart,IF(indEnd&lt;&gt;"",plan_start_calculation,IF(d.id&lt;&gt;"",
                                                                                                        IF(OR(Dependency_Type="FS",Dependency_Type=""),fs_calculation,
                                                                                                        IF(Dependency_Type="SS",ss_calculation,
                                                                                                        plan_start_calculation)),""))),"")</f>
        <v/>
      </c>
      <c r="P443" s="29" t="str" cm="1">
        <f t="array" ref="P443">IFERROR(IF(indStart&lt;&gt;"",plan_end_calculation,IF(indEnd&lt;&gt;"", indEnd,IF(d.id&lt;&gt;"",
                                                                                                        IF(Dependency_Type="SF",sf_calculation,
                                                                                                        IF(Dependency_Type="FF",ff_calculation,
                                                                                                        plan_end_calculation)),""))),"")</f>
        <v/>
      </c>
      <c r="Q443" s="4"/>
      <c r="R443" s="4"/>
      <c r="S443" s="30" t="str">
        <f>IF(AND($Q443&lt;&gt;"",$R443&lt;&gt;""),NETWORKDAYS(Q443,R443,HolidaysTable[Holidays]),"")</f>
        <v/>
      </c>
      <c r="T443" s="30"/>
    </row>
    <row r="444" spans="2:20" x14ac:dyDescent="0.35">
      <c r="B444" s="1"/>
      <c r="E444" s="1"/>
      <c r="F444" s="1"/>
      <c r="G444" s="1"/>
      <c r="H444" s="1"/>
      <c r="I444" s="4"/>
      <c r="J444" s="4"/>
      <c r="K444" s="1"/>
      <c r="L444" s="1" t="s">
        <v>51</v>
      </c>
      <c r="M444" s="1"/>
      <c r="N444" s="1"/>
      <c r="O444" s="29" t="str" cm="1">
        <f t="array" ref="O444">IFERROR(IF(indStart&lt;&gt;"",indStart,IF(indEnd&lt;&gt;"",plan_start_calculation,IF(d.id&lt;&gt;"",
                                                                                                        IF(OR(Dependency_Type="FS",Dependency_Type=""),fs_calculation,
                                                                                                        IF(Dependency_Type="SS",ss_calculation,
                                                                                                        plan_start_calculation)),""))),"")</f>
        <v/>
      </c>
      <c r="P444" s="29" t="str" cm="1">
        <f t="array" ref="P444">IFERROR(IF(indStart&lt;&gt;"",plan_end_calculation,IF(indEnd&lt;&gt;"", indEnd,IF(d.id&lt;&gt;"",
                                                                                                        IF(Dependency_Type="SF",sf_calculation,
                                                                                                        IF(Dependency_Type="FF",ff_calculation,
                                                                                                        plan_end_calculation)),""))),"")</f>
        <v/>
      </c>
      <c r="Q444" s="4"/>
      <c r="R444" s="4"/>
      <c r="S444" s="30" t="str">
        <f>IF(AND($Q444&lt;&gt;"",$R444&lt;&gt;""),NETWORKDAYS(Q444,R444,HolidaysTable[Holidays]),"")</f>
        <v/>
      </c>
      <c r="T444" s="30"/>
    </row>
    <row r="445" spans="2:20" x14ac:dyDescent="0.35">
      <c r="B445" s="1"/>
      <c r="E445" s="1"/>
      <c r="F445" s="1"/>
      <c r="G445" s="1"/>
      <c r="H445" s="1"/>
      <c r="I445" s="4"/>
      <c r="J445" s="4"/>
      <c r="K445" s="1"/>
      <c r="L445" s="1" t="s">
        <v>51</v>
      </c>
      <c r="M445" s="1"/>
      <c r="N445" s="1"/>
      <c r="O445" s="29" t="str" cm="1">
        <f t="array" ref="O445">IFERROR(IF(indStart&lt;&gt;"",indStart,IF(indEnd&lt;&gt;"",plan_start_calculation,IF(d.id&lt;&gt;"",
                                                                                                        IF(OR(Dependency_Type="FS",Dependency_Type=""),fs_calculation,
                                                                                                        IF(Dependency_Type="SS",ss_calculation,
                                                                                                        plan_start_calculation)),""))),"")</f>
        <v/>
      </c>
      <c r="P445" s="29" t="str" cm="1">
        <f t="array" ref="P445">IFERROR(IF(indStart&lt;&gt;"",plan_end_calculation,IF(indEnd&lt;&gt;"", indEnd,IF(d.id&lt;&gt;"",
                                                                                                        IF(Dependency_Type="SF",sf_calculation,
                                                                                                        IF(Dependency_Type="FF",ff_calculation,
                                                                                                        plan_end_calculation)),""))),"")</f>
        <v/>
      </c>
      <c r="Q445" s="4"/>
      <c r="R445" s="4"/>
      <c r="S445" s="30" t="str">
        <f>IF(AND($Q445&lt;&gt;"",$R445&lt;&gt;""),NETWORKDAYS(Q445,R445,HolidaysTable[Holidays]),"")</f>
        <v/>
      </c>
      <c r="T445" s="30"/>
    </row>
    <row r="446" spans="2:20" x14ac:dyDescent="0.35">
      <c r="B446" s="1"/>
      <c r="E446" s="1"/>
      <c r="F446" s="1"/>
      <c r="G446" s="1"/>
      <c r="H446" s="1"/>
      <c r="I446" s="4"/>
      <c r="J446" s="4"/>
      <c r="K446" s="1"/>
      <c r="L446" s="1" t="s">
        <v>51</v>
      </c>
      <c r="M446" s="1"/>
      <c r="N446" s="1"/>
      <c r="O446" s="29" t="str" cm="1">
        <f t="array" ref="O446">IFERROR(IF(indStart&lt;&gt;"",indStart,IF(indEnd&lt;&gt;"",plan_start_calculation,IF(d.id&lt;&gt;"",
                                                                                                        IF(OR(Dependency_Type="FS",Dependency_Type=""),fs_calculation,
                                                                                                        IF(Dependency_Type="SS",ss_calculation,
                                                                                                        plan_start_calculation)),""))),"")</f>
        <v/>
      </c>
      <c r="P446" s="29" t="str" cm="1">
        <f t="array" ref="P446">IFERROR(IF(indStart&lt;&gt;"",plan_end_calculation,IF(indEnd&lt;&gt;"", indEnd,IF(d.id&lt;&gt;"",
                                                                                                        IF(Dependency_Type="SF",sf_calculation,
                                                                                                        IF(Dependency_Type="FF",ff_calculation,
                                                                                                        plan_end_calculation)),""))),"")</f>
        <v/>
      </c>
      <c r="Q446" s="4"/>
      <c r="R446" s="4"/>
      <c r="S446" s="30" t="str">
        <f>IF(AND($Q446&lt;&gt;"",$R446&lt;&gt;""),NETWORKDAYS(Q446,R446,HolidaysTable[Holidays]),"")</f>
        <v/>
      </c>
      <c r="T446" s="30"/>
    </row>
    <row r="447" spans="2:20" x14ac:dyDescent="0.35">
      <c r="B447" s="1"/>
      <c r="E447" s="1"/>
      <c r="F447" s="1"/>
      <c r="G447" s="1"/>
      <c r="H447" s="1"/>
      <c r="I447" s="4"/>
      <c r="J447" s="4"/>
      <c r="K447" s="1"/>
      <c r="L447" s="1" t="s">
        <v>51</v>
      </c>
      <c r="M447" s="1"/>
      <c r="N447" s="1"/>
      <c r="O447" s="29" t="str" cm="1">
        <f t="array" ref="O447">IFERROR(IF(indStart&lt;&gt;"",indStart,IF(indEnd&lt;&gt;"",plan_start_calculation,IF(d.id&lt;&gt;"",
                                                                                                        IF(OR(Dependency_Type="FS",Dependency_Type=""),fs_calculation,
                                                                                                        IF(Dependency_Type="SS",ss_calculation,
                                                                                                        plan_start_calculation)),""))),"")</f>
        <v/>
      </c>
      <c r="P447" s="29" t="str" cm="1">
        <f t="array" ref="P447">IFERROR(IF(indStart&lt;&gt;"",plan_end_calculation,IF(indEnd&lt;&gt;"", indEnd,IF(d.id&lt;&gt;"",
                                                                                                        IF(Dependency_Type="SF",sf_calculation,
                                                                                                        IF(Dependency_Type="FF",ff_calculation,
                                                                                                        plan_end_calculation)),""))),"")</f>
        <v/>
      </c>
      <c r="Q447" s="4"/>
      <c r="R447" s="4"/>
      <c r="S447" s="30" t="str">
        <f>IF(AND($Q447&lt;&gt;"",$R447&lt;&gt;""),NETWORKDAYS(Q447,R447,HolidaysTable[Holidays]),"")</f>
        <v/>
      </c>
      <c r="T447" s="30"/>
    </row>
    <row r="448" spans="2:20" x14ac:dyDescent="0.35">
      <c r="B448" s="1"/>
      <c r="E448" s="1"/>
      <c r="F448" s="1"/>
      <c r="G448" s="1"/>
      <c r="H448" s="1"/>
      <c r="I448" s="4"/>
      <c r="J448" s="4"/>
      <c r="K448" s="1"/>
      <c r="L448" s="1" t="s">
        <v>51</v>
      </c>
      <c r="M448" s="1"/>
      <c r="N448" s="1"/>
      <c r="O448" s="29" t="str" cm="1">
        <f t="array" ref="O448">IFERROR(IF(indStart&lt;&gt;"",indStart,IF(indEnd&lt;&gt;"",plan_start_calculation,IF(d.id&lt;&gt;"",
                                                                                                        IF(OR(Dependency_Type="FS",Dependency_Type=""),fs_calculation,
                                                                                                        IF(Dependency_Type="SS",ss_calculation,
                                                                                                        plan_start_calculation)),""))),"")</f>
        <v/>
      </c>
      <c r="P448" s="29" t="str" cm="1">
        <f t="array" ref="P448">IFERROR(IF(indStart&lt;&gt;"",plan_end_calculation,IF(indEnd&lt;&gt;"", indEnd,IF(d.id&lt;&gt;"",
                                                                                                        IF(Dependency_Type="SF",sf_calculation,
                                                                                                        IF(Dependency_Type="FF",ff_calculation,
                                                                                                        plan_end_calculation)),""))),"")</f>
        <v/>
      </c>
      <c r="Q448" s="4"/>
      <c r="R448" s="4"/>
      <c r="S448" s="30" t="str">
        <f>IF(AND($Q448&lt;&gt;"",$R448&lt;&gt;""),NETWORKDAYS(Q448,R448,HolidaysTable[Holidays]),"")</f>
        <v/>
      </c>
      <c r="T448" s="30"/>
    </row>
    <row r="449" spans="2:20" x14ac:dyDescent="0.35">
      <c r="B449" s="1"/>
      <c r="E449" s="1"/>
      <c r="F449" s="1"/>
      <c r="G449" s="1"/>
      <c r="H449" s="1"/>
      <c r="I449" s="4"/>
      <c r="J449" s="4"/>
      <c r="K449" s="1"/>
      <c r="L449" s="1" t="s">
        <v>51</v>
      </c>
      <c r="M449" s="1"/>
      <c r="N449" s="1"/>
      <c r="O449" s="29" t="str" cm="1">
        <f t="array" ref="O449">IFERROR(IF(indStart&lt;&gt;"",indStart,IF(indEnd&lt;&gt;"",plan_start_calculation,IF(d.id&lt;&gt;"",
                                                                                                        IF(OR(Dependency_Type="FS",Dependency_Type=""),fs_calculation,
                                                                                                        IF(Dependency_Type="SS",ss_calculation,
                                                                                                        plan_start_calculation)),""))),"")</f>
        <v/>
      </c>
      <c r="P449" s="29" t="str" cm="1">
        <f t="array" ref="P449">IFERROR(IF(indStart&lt;&gt;"",plan_end_calculation,IF(indEnd&lt;&gt;"", indEnd,IF(d.id&lt;&gt;"",
                                                                                                        IF(Dependency_Type="SF",sf_calculation,
                                                                                                        IF(Dependency_Type="FF",ff_calculation,
                                                                                                        plan_end_calculation)),""))),"")</f>
        <v/>
      </c>
      <c r="Q449" s="4"/>
      <c r="R449" s="4"/>
      <c r="S449" s="30" t="str">
        <f>IF(AND($Q449&lt;&gt;"",$R449&lt;&gt;""),NETWORKDAYS(Q449,R449,HolidaysTable[Holidays]),"")</f>
        <v/>
      </c>
      <c r="T449" s="30"/>
    </row>
    <row r="450" spans="2:20" x14ac:dyDescent="0.35">
      <c r="B450" s="1"/>
      <c r="E450" s="1"/>
      <c r="F450" s="1"/>
      <c r="G450" s="1"/>
      <c r="H450" s="1"/>
      <c r="I450" s="4"/>
      <c r="J450" s="4"/>
      <c r="K450" s="1"/>
      <c r="L450" s="1" t="s">
        <v>51</v>
      </c>
      <c r="M450" s="1"/>
      <c r="N450" s="1"/>
      <c r="O450" s="29" t="str" cm="1">
        <f t="array" ref="O450">IFERROR(IF(indStart&lt;&gt;"",indStart,IF(indEnd&lt;&gt;"",plan_start_calculation,IF(d.id&lt;&gt;"",
                                                                                                        IF(OR(Dependency_Type="FS",Dependency_Type=""),fs_calculation,
                                                                                                        IF(Dependency_Type="SS",ss_calculation,
                                                                                                        plan_start_calculation)),""))),"")</f>
        <v/>
      </c>
      <c r="P450" s="29" t="str" cm="1">
        <f t="array" ref="P450">IFERROR(IF(indStart&lt;&gt;"",plan_end_calculation,IF(indEnd&lt;&gt;"", indEnd,IF(d.id&lt;&gt;"",
                                                                                                        IF(Dependency_Type="SF",sf_calculation,
                                                                                                        IF(Dependency_Type="FF",ff_calculation,
                                                                                                        plan_end_calculation)),""))),"")</f>
        <v/>
      </c>
      <c r="Q450" s="4"/>
      <c r="R450" s="4"/>
      <c r="S450" s="30" t="str">
        <f>IF(AND($Q450&lt;&gt;"",$R450&lt;&gt;""),NETWORKDAYS(Q450,R450,HolidaysTable[Holidays]),"")</f>
        <v/>
      </c>
      <c r="T450" s="30"/>
    </row>
    <row r="451" spans="2:20" x14ac:dyDescent="0.35">
      <c r="B451" s="1"/>
      <c r="E451" s="1"/>
      <c r="F451" s="1"/>
      <c r="G451" s="1"/>
      <c r="H451" s="1"/>
      <c r="I451" s="4"/>
      <c r="J451" s="4"/>
      <c r="K451" s="1"/>
      <c r="L451" s="1" t="s">
        <v>51</v>
      </c>
      <c r="M451" s="1"/>
      <c r="N451" s="1"/>
      <c r="O451" s="29" t="str" cm="1">
        <f t="array" ref="O451">IFERROR(IF(indStart&lt;&gt;"",indStart,IF(indEnd&lt;&gt;"",plan_start_calculation,IF(d.id&lt;&gt;"",
                                                                                                        IF(OR(Dependency_Type="FS",Dependency_Type=""),fs_calculation,
                                                                                                        IF(Dependency_Type="SS",ss_calculation,
                                                                                                        plan_start_calculation)),""))),"")</f>
        <v/>
      </c>
      <c r="P451" s="29" t="str" cm="1">
        <f t="array" ref="P451">IFERROR(IF(indStart&lt;&gt;"",plan_end_calculation,IF(indEnd&lt;&gt;"", indEnd,IF(d.id&lt;&gt;"",
                                                                                                        IF(Dependency_Type="SF",sf_calculation,
                                                                                                        IF(Dependency_Type="FF",ff_calculation,
                                                                                                        plan_end_calculation)),""))),"")</f>
        <v/>
      </c>
      <c r="Q451" s="4"/>
      <c r="R451" s="4"/>
      <c r="S451" s="30" t="str">
        <f>IF(AND($Q451&lt;&gt;"",$R451&lt;&gt;""),NETWORKDAYS(Q451,R451,HolidaysTable[Holidays]),"")</f>
        <v/>
      </c>
      <c r="T451" s="30"/>
    </row>
    <row r="452" spans="2:20" x14ac:dyDescent="0.35">
      <c r="B452" s="1"/>
      <c r="E452" s="1"/>
      <c r="F452" s="1"/>
      <c r="G452" s="1"/>
      <c r="H452" s="1"/>
      <c r="I452" s="4"/>
      <c r="J452" s="4"/>
      <c r="K452" s="1"/>
      <c r="L452" s="1" t="s">
        <v>51</v>
      </c>
      <c r="M452" s="1"/>
      <c r="N452" s="1"/>
      <c r="O452" s="29" t="str" cm="1">
        <f t="array" ref="O452">IFERROR(IF(indStart&lt;&gt;"",indStart,IF(indEnd&lt;&gt;"",plan_start_calculation,IF(d.id&lt;&gt;"",
                                                                                                        IF(OR(Dependency_Type="FS",Dependency_Type=""),fs_calculation,
                                                                                                        IF(Dependency_Type="SS",ss_calculation,
                                                                                                        plan_start_calculation)),""))),"")</f>
        <v/>
      </c>
      <c r="P452" s="29" t="str" cm="1">
        <f t="array" ref="P452">IFERROR(IF(indStart&lt;&gt;"",plan_end_calculation,IF(indEnd&lt;&gt;"", indEnd,IF(d.id&lt;&gt;"",
                                                                                                        IF(Dependency_Type="SF",sf_calculation,
                                                                                                        IF(Dependency_Type="FF",ff_calculation,
                                                                                                        plan_end_calculation)),""))),"")</f>
        <v/>
      </c>
      <c r="Q452" s="4"/>
      <c r="R452" s="4"/>
      <c r="S452" s="30" t="str">
        <f>IF(AND($Q452&lt;&gt;"",$R452&lt;&gt;""),NETWORKDAYS(Q452,R452,HolidaysTable[Holidays]),"")</f>
        <v/>
      </c>
      <c r="T452" s="30"/>
    </row>
    <row r="453" spans="2:20" x14ac:dyDescent="0.35">
      <c r="B453" s="1"/>
      <c r="E453" s="1"/>
      <c r="F453" s="1"/>
      <c r="G453" s="1"/>
      <c r="H453" s="1"/>
      <c r="I453" s="4"/>
      <c r="J453" s="4"/>
      <c r="K453" s="1"/>
      <c r="L453" s="1" t="s">
        <v>51</v>
      </c>
      <c r="M453" s="1"/>
      <c r="N453" s="1"/>
      <c r="O453" s="29" t="str" cm="1">
        <f t="array" ref="O453">IFERROR(IF(indStart&lt;&gt;"",indStart,IF(indEnd&lt;&gt;"",plan_start_calculation,IF(d.id&lt;&gt;"",
                                                                                                        IF(OR(Dependency_Type="FS",Dependency_Type=""),fs_calculation,
                                                                                                        IF(Dependency_Type="SS",ss_calculation,
                                                                                                        plan_start_calculation)),""))),"")</f>
        <v/>
      </c>
      <c r="P453" s="29" t="str" cm="1">
        <f t="array" ref="P453">IFERROR(IF(indStart&lt;&gt;"",plan_end_calculation,IF(indEnd&lt;&gt;"", indEnd,IF(d.id&lt;&gt;"",
                                                                                                        IF(Dependency_Type="SF",sf_calculation,
                                                                                                        IF(Dependency_Type="FF",ff_calculation,
                                                                                                        plan_end_calculation)),""))),"")</f>
        <v/>
      </c>
      <c r="Q453" s="4"/>
      <c r="R453" s="4"/>
      <c r="S453" s="30" t="str">
        <f>IF(AND($Q453&lt;&gt;"",$R453&lt;&gt;""),NETWORKDAYS(Q453,R453,HolidaysTable[Holidays]),"")</f>
        <v/>
      </c>
      <c r="T453" s="30"/>
    </row>
    <row r="454" spans="2:20" x14ac:dyDescent="0.35">
      <c r="B454" s="1"/>
      <c r="E454" s="1"/>
      <c r="F454" s="1"/>
      <c r="G454" s="1"/>
      <c r="H454" s="1"/>
      <c r="I454" s="4"/>
      <c r="J454" s="4"/>
      <c r="K454" s="1"/>
      <c r="L454" s="1" t="s">
        <v>51</v>
      </c>
      <c r="M454" s="1"/>
      <c r="N454" s="1"/>
      <c r="O454" s="29" t="str" cm="1">
        <f t="array" ref="O454">IFERROR(IF(indStart&lt;&gt;"",indStart,IF(indEnd&lt;&gt;"",plan_start_calculation,IF(d.id&lt;&gt;"",
                                                                                                        IF(OR(Dependency_Type="FS",Dependency_Type=""),fs_calculation,
                                                                                                        IF(Dependency_Type="SS",ss_calculation,
                                                                                                        plan_start_calculation)),""))),"")</f>
        <v/>
      </c>
      <c r="P454" s="29" t="str" cm="1">
        <f t="array" ref="P454">IFERROR(IF(indStart&lt;&gt;"",plan_end_calculation,IF(indEnd&lt;&gt;"", indEnd,IF(d.id&lt;&gt;"",
                                                                                                        IF(Dependency_Type="SF",sf_calculation,
                                                                                                        IF(Dependency_Type="FF",ff_calculation,
                                                                                                        plan_end_calculation)),""))),"")</f>
        <v/>
      </c>
      <c r="Q454" s="4"/>
      <c r="R454" s="4"/>
      <c r="S454" s="30" t="str">
        <f>IF(AND($Q454&lt;&gt;"",$R454&lt;&gt;""),NETWORKDAYS(Q454,R454,HolidaysTable[Holidays]),"")</f>
        <v/>
      </c>
      <c r="T454" s="30"/>
    </row>
    <row r="455" spans="2:20" x14ac:dyDescent="0.35">
      <c r="B455" s="1"/>
      <c r="E455" s="1"/>
      <c r="F455" s="1"/>
      <c r="G455" s="1"/>
      <c r="H455" s="1"/>
      <c r="I455" s="4"/>
      <c r="J455" s="4"/>
      <c r="K455" s="1"/>
      <c r="L455" s="1" t="s">
        <v>51</v>
      </c>
      <c r="M455" s="1"/>
      <c r="N455" s="1"/>
      <c r="O455" s="29" t="str" cm="1">
        <f t="array" ref="O455">IFERROR(IF(indStart&lt;&gt;"",indStart,IF(indEnd&lt;&gt;"",plan_start_calculation,IF(d.id&lt;&gt;"",
                                                                                                        IF(OR(Dependency_Type="FS",Dependency_Type=""),fs_calculation,
                                                                                                        IF(Dependency_Type="SS",ss_calculation,
                                                                                                        plan_start_calculation)),""))),"")</f>
        <v/>
      </c>
      <c r="P455" s="29" t="str" cm="1">
        <f t="array" ref="P455">IFERROR(IF(indStart&lt;&gt;"",plan_end_calculation,IF(indEnd&lt;&gt;"", indEnd,IF(d.id&lt;&gt;"",
                                                                                                        IF(Dependency_Type="SF",sf_calculation,
                                                                                                        IF(Dependency_Type="FF",ff_calculation,
                                                                                                        plan_end_calculation)),""))),"")</f>
        <v/>
      </c>
      <c r="Q455" s="4"/>
      <c r="R455" s="4"/>
      <c r="S455" s="30" t="str">
        <f>IF(AND($Q455&lt;&gt;"",$R455&lt;&gt;""),NETWORKDAYS(Q455,R455,HolidaysTable[Holidays]),"")</f>
        <v/>
      </c>
      <c r="T455" s="30"/>
    </row>
    <row r="456" spans="2:20" x14ac:dyDescent="0.35">
      <c r="B456" s="1"/>
      <c r="E456" s="1"/>
      <c r="F456" s="1"/>
      <c r="G456" s="1"/>
      <c r="H456" s="1"/>
      <c r="I456" s="4"/>
      <c r="J456" s="4"/>
      <c r="K456" s="1"/>
      <c r="L456" s="1" t="s">
        <v>51</v>
      </c>
      <c r="M456" s="1"/>
      <c r="N456" s="1"/>
      <c r="O456" s="29" t="str" cm="1">
        <f t="array" ref="O456">IFERROR(IF(indStart&lt;&gt;"",indStart,IF(indEnd&lt;&gt;"",plan_start_calculation,IF(d.id&lt;&gt;"",
                                                                                                        IF(OR(Dependency_Type="FS",Dependency_Type=""),fs_calculation,
                                                                                                        IF(Dependency_Type="SS",ss_calculation,
                                                                                                        plan_start_calculation)),""))),"")</f>
        <v/>
      </c>
      <c r="P456" s="29" t="str" cm="1">
        <f t="array" ref="P456">IFERROR(IF(indStart&lt;&gt;"",plan_end_calculation,IF(indEnd&lt;&gt;"", indEnd,IF(d.id&lt;&gt;"",
                                                                                                        IF(Dependency_Type="SF",sf_calculation,
                                                                                                        IF(Dependency_Type="FF",ff_calculation,
                                                                                                        plan_end_calculation)),""))),"")</f>
        <v/>
      </c>
      <c r="Q456" s="4"/>
      <c r="R456" s="4"/>
      <c r="S456" s="30" t="str">
        <f>IF(AND($Q456&lt;&gt;"",$R456&lt;&gt;""),NETWORKDAYS(Q456,R456,HolidaysTable[Holidays]),"")</f>
        <v/>
      </c>
      <c r="T456" s="30"/>
    </row>
    <row r="457" spans="2:20" x14ac:dyDescent="0.35">
      <c r="B457" s="1"/>
      <c r="E457" s="1"/>
      <c r="F457" s="1"/>
      <c r="G457" s="1"/>
      <c r="H457" s="1"/>
      <c r="I457" s="4"/>
      <c r="J457" s="4"/>
      <c r="K457" s="1"/>
      <c r="L457" s="1" t="s">
        <v>51</v>
      </c>
      <c r="M457" s="1"/>
      <c r="N457" s="1"/>
      <c r="O457" s="29" t="str" cm="1">
        <f t="array" ref="O457">IFERROR(IF(indStart&lt;&gt;"",indStart,IF(indEnd&lt;&gt;"",plan_start_calculation,IF(d.id&lt;&gt;"",
                                                                                                        IF(OR(Dependency_Type="FS",Dependency_Type=""),fs_calculation,
                                                                                                        IF(Dependency_Type="SS",ss_calculation,
                                                                                                        plan_start_calculation)),""))),"")</f>
        <v/>
      </c>
      <c r="P457" s="29" t="str" cm="1">
        <f t="array" ref="P457">IFERROR(IF(indStart&lt;&gt;"",plan_end_calculation,IF(indEnd&lt;&gt;"", indEnd,IF(d.id&lt;&gt;"",
                                                                                                        IF(Dependency_Type="SF",sf_calculation,
                                                                                                        IF(Dependency_Type="FF",ff_calculation,
                                                                                                        plan_end_calculation)),""))),"")</f>
        <v/>
      </c>
      <c r="Q457" s="4"/>
      <c r="R457" s="4"/>
      <c r="S457" s="30" t="str">
        <f>IF(AND($Q457&lt;&gt;"",$R457&lt;&gt;""),NETWORKDAYS(Q457,R457,HolidaysTable[Holidays]),"")</f>
        <v/>
      </c>
      <c r="T457" s="30"/>
    </row>
    <row r="458" spans="2:20" x14ac:dyDescent="0.35">
      <c r="B458" s="1"/>
      <c r="E458" s="1"/>
      <c r="F458" s="1"/>
      <c r="G458" s="1"/>
      <c r="H458" s="1"/>
      <c r="I458" s="4"/>
      <c r="J458" s="4"/>
      <c r="K458" s="1"/>
      <c r="L458" s="1" t="s">
        <v>51</v>
      </c>
      <c r="M458" s="1"/>
      <c r="N458" s="1"/>
      <c r="O458" s="29" t="str" cm="1">
        <f t="array" ref="O458">IFERROR(IF(indStart&lt;&gt;"",indStart,IF(indEnd&lt;&gt;"",plan_start_calculation,IF(d.id&lt;&gt;"",
                                                                                                        IF(OR(Dependency_Type="FS",Dependency_Type=""),fs_calculation,
                                                                                                        IF(Dependency_Type="SS",ss_calculation,
                                                                                                        plan_start_calculation)),""))),"")</f>
        <v/>
      </c>
      <c r="P458" s="29" t="str" cm="1">
        <f t="array" ref="P458">IFERROR(IF(indStart&lt;&gt;"",plan_end_calculation,IF(indEnd&lt;&gt;"", indEnd,IF(d.id&lt;&gt;"",
                                                                                                        IF(Dependency_Type="SF",sf_calculation,
                                                                                                        IF(Dependency_Type="FF",ff_calculation,
                                                                                                        plan_end_calculation)),""))),"")</f>
        <v/>
      </c>
      <c r="Q458" s="4"/>
      <c r="R458" s="4"/>
      <c r="S458" s="30" t="str">
        <f>IF(AND($Q458&lt;&gt;"",$R458&lt;&gt;""),NETWORKDAYS(Q458,R458,HolidaysTable[Holidays]),"")</f>
        <v/>
      </c>
      <c r="T458" s="30"/>
    </row>
    <row r="459" spans="2:20" x14ac:dyDescent="0.35">
      <c r="B459" s="1"/>
      <c r="E459" s="1"/>
      <c r="F459" s="1"/>
      <c r="G459" s="1"/>
      <c r="H459" s="1"/>
      <c r="I459" s="4"/>
      <c r="J459" s="4"/>
      <c r="K459" s="1"/>
      <c r="L459" s="1" t="s">
        <v>51</v>
      </c>
      <c r="M459" s="1"/>
      <c r="N459" s="1"/>
      <c r="O459" s="29" t="str" cm="1">
        <f t="array" ref="O459">IFERROR(IF(indStart&lt;&gt;"",indStart,IF(indEnd&lt;&gt;"",plan_start_calculation,IF(d.id&lt;&gt;"",
                                                                                                        IF(OR(Dependency_Type="FS",Dependency_Type=""),fs_calculation,
                                                                                                        IF(Dependency_Type="SS",ss_calculation,
                                                                                                        plan_start_calculation)),""))),"")</f>
        <v/>
      </c>
      <c r="P459" s="29" t="str" cm="1">
        <f t="array" ref="P459">IFERROR(IF(indStart&lt;&gt;"",plan_end_calculation,IF(indEnd&lt;&gt;"", indEnd,IF(d.id&lt;&gt;"",
                                                                                                        IF(Dependency_Type="SF",sf_calculation,
                                                                                                        IF(Dependency_Type="FF",ff_calculation,
                                                                                                        plan_end_calculation)),""))),"")</f>
        <v/>
      </c>
      <c r="Q459" s="4"/>
      <c r="R459" s="4"/>
      <c r="S459" s="30" t="str">
        <f>IF(AND($Q459&lt;&gt;"",$R459&lt;&gt;""),NETWORKDAYS(Q459,R459,HolidaysTable[Holidays]),"")</f>
        <v/>
      </c>
      <c r="T459" s="30"/>
    </row>
    <row r="460" spans="2:20" x14ac:dyDescent="0.35">
      <c r="B460" s="1"/>
      <c r="E460" s="1"/>
      <c r="F460" s="1"/>
      <c r="G460" s="1"/>
      <c r="H460" s="1"/>
      <c r="I460" s="4"/>
      <c r="J460" s="4"/>
      <c r="K460" s="1"/>
      <c r="L460" s="1" t="s">
        <v>51</v>
      </c>
      <c r="M460" s="1"/>
      <c r="N460" s="1"/>
      <c r="O460" s="29" t="str" cm="1">
        <f t="array" ref="O460">IFERROR(IF(indStart&lt;&gt;"",indStart,IF(indEnd&lt;&gt;"",plan_start_calculation,IF(d.id&lt;&gt;"",
                                                                                                        IF(OR(Dependency_Type="FS",Dependency_Type=""),fs_calculation,
                                                                                                        IF(Dependency_Type="SS",ss_calculation,
                                                                                                        plan_start_calculation)),""))),"")</f>
        <v/>
      </c>
      <c r="P460" s="29" t="str" cm="1">
        <f t="array" ref="P460">IFERROR(IF(indStart&lt;&gt;"",plan_end_calculation,IF(indEnd&lt;&gt;"", indEnd,IF(d.id&lt;&gt;"",
                                                                                                        IF(Dependency_Type="SF",sf_calculation,
                                                                                                        IF(Dependency_Type="FF",ff_calculation,
                                                                                                        plan_end_calculation)),""))),"")</f>
        <v/>
      </c>
      <c r="Q460" s="4"/>
      <c r="R460" s="4"/>
      <c r="S460" s="30" t="str">
        <f>IF(AND($Q460&lt;&gt;"",$R460&lt;&gt;""),NETWORKDAYS(Q460,R460,HolidaysTable[Holidays]),"")</f>
        <v/>
      </c>
      <c r="T460" s="30"/>
    </row>
    <row r="461" spans="2:20" x14ac:dyDescent="0.35">
      <c r="B461" s="1"/>
      <c r="E461" s="1"/>
      <c r="F461" s="1"/>
      <c r="G461" s="1"/>
      <c r="H461" s="1"/>
      <c r="I461" s="4"/>
      <c r="J461" s="4"/>
      <c r="K461" s="1"/>
      <c r="L461" s="1" t="s">
        <v>51</v>
      </c>
      <c r="M461" s="1"/>
      <c r="N461" s="1"/>
      <c r="O461" s="29" t="str" cm="1">
        <f t="array" ref="O461">IFERROR(IF(indStart&lt;&gt;"",indStart,IF(indEnd&lt;&gt;"",plan_start_calculation,IF(d.id&lt;&gt;"",
                                                                                                        IF(OR(Dependency_Type="FS",Dependency_Type=""),fs_calculation,
                                                                                                        IF(Dependency_Type="SS",ss_calculation,
                                                                                                        plan_start_calculation)),""))),"")</f>
        <v/>
      </c>
      <c r="P461" s="29" t="str" cm="1">
        <f t="array" ref="P461">IFERROR(IF(indStart&lt;&gt;"",plan_end_calculation,IF(indEnd&lt;&gt;"", indEnd,IF(d.id&lt;&gt;"",
                                                                                                        IF(Dependency_Type="SF",sf_calculation,
                                                                                                        IF(Dependency_Type="FF",ff_calculation,
                                                                                                        plan_end_calculation)),""))),"")</f>
        <v/>
      </c>
      <c r="Q461" s="4"/>
      <c r="R461" s="4"/>
      <c r="S461" s="30" t="str">
        <f>IF(AND($Q461&lt;&gt;"",$R461&lt;&gt;""),NETWORKDAYS(Q461,R461,HolidaysTable[Holidays]),"")</f>
        <v/>
      </c>
      <c r="T461" s="30"/>
    </row>
    <row r="462" spans="2:20" x14ac:dyDescent="0.35">
      <c r="B462" s="1"/>
      <c r="E462" s="1"/>
      <c r="F462" s="1"/>
      <c r="G462" s="1"/>
      <c r="H462" s="1"/>
      <c r="I462" s="4"/>
      <c r="J462" s="4"/>
      <c r="K462" s="1"/>
      <c r="L462" s="1" t="s">
        <v>51</v>
      </c>
      <c r="M462" s="1"/>
      <c r="N462" s="1"/>
      <c r="O462" s="29" t="str" cm="1">
        <f t="array" ref="O462">IFERROR(IF(indStart&lt;&gt;"",indStart,IF(indEnd&lt;&gt;"",plan_start_calculation,IF(d.id&lt;&gt;"",
                                                                                                        IF(OR(Dependency_Type="FS",Dependency_Type=""),fs_calculation,
                                                                                                        IF(Dependency_Type="SS",ss_calculation,
                                                                                                        plan_start_calculation)),""))),"")</f>
        <v/>
      </c>
      <c r="P462" s="29" t="str" cm="1">
        <f t="array" ref="P462">IFERROR(IF(indStart&lt;&gt;"",plan_end_calculation,IF(indEnd&lt;&gt;"", indEnd,IF(d.id&lt;&gt;"",
                                                                                                        IF(Dependency_Type="SF",sf_calculation,
                                                                                                        IF(Dependency_Type="FF",ff_calculation,
                                                                                                        plan_end_calculation)),""))),"")</f>
        <v/>
      </c>
      <c r="Q462" s="4"/>
      <c r="R462" s="4"/>
      <c r="S462" s="30" t="str">
        <f>IF(AND($Q462&lt;&gt;"",$R462&lt;&gt;""),NETWORKDAYS(Q462,R462,HolidaysTable[Holidays]),"")</f>
        <v/>
      </c>
      <c r="T462" s="30"/>
    </row>
    <row r="463" spans="2:20" x14ac:dyDescent="0.35">
      <c r="B463" s="1"/>
      <c r="E463" s="1"/>
      <c r="F463" s="1"/>
      <c r="G463" s="1"/>
      <c r="H463" s="1"/>
      <c r="I463" s="4"/>
      <c r="J463" s="4"/>
      <c r="K463" s="1"/>
      <c r="L463" s="1" t="s">
        <v>51</v>
      </c>
      <c r="M463" s="1"/>
      <c r="N463" s="1"/>
      <c r="O463" s="29" t="str" cm="1">
        <f t="array" ref="O463">IFERROR(IF(indStart&lt;&gt;"",indStart,IF(indEnd&lt;&gt;"",plan_start_calculation,IF(d.id&lt;&gt;"",
                                                                                                        IF(OR(Dependency_Type="FS",Dependency_Type=""),fs_calculation,
                                                                                                        IF(Dependency_Type="SS",ss_calculation,
                                                                                                        plan_start_calculation)),""))),"")</f>
        <v/>
      </c>
      <c r="P463" s="29" t="str" cm="1">
        <f t="array" ref="P463">IFERROR(IF(indStart&lt;&gt;"",plan_end_calculation,IF(indEnd&lt;&gt;"", indEnd,IF(d.id&lt;&gt;"",
                                                                                                        IF(Dependency_Type="SF",sf_calculation,
                                                                                                        IF(Dependency_Type="FF",ff_calculation,
                                                                                                        plan_end_calculation)),""))),"")</f>
        <v/>
      </c>
      <c r="Q463" s="4"/>
      <c r="R463" s="4"/>
      <c r="S463" s="30" t="str">
        <f>IF(AND($Q463&lt;&gt;"",$R463&lt;&gt;""),NETWORKDAYS(Q463,R463,HolidaysTable[Holidays]),"")</f>
        <v/>
      </c>
      <c r="T463" s="30"/>
    </row>
    <row r="464" spans="2:20" x14ac:dyDescent="0.35">
      <c r="B464" s="1"/>
      <c r="E464" s="1"/>
      <c r="F464" s="1"/>
      <c r="G464" s="1"/>
      <c r="H464" s="1"/>
      <c r="I464" s="4"/>
      <c r="J464" s="4"/>
      <c r="K464" s="1"/>
      <c r="L464" s="1" t="s">
        <v>51</v>
      </c>
      <c r="M464" s="1"/>
      <c r="N464" s="1"/>
      <c r="O464" s="29" t="str" cm="1">
        <f t="array" ref="O464">IFERROR(IF(indStart&lt;&gt;"",indStart,IF(indEnd&lt;&gt;"",plan_start_calculation,IF(d.id&lt;&gt;"",
                                                                                                        IF(OR(Dependency_Type="FS",Dependency_Type=""),fs_calculation,
                                                                                                        IF(Dependency_Type="SS",ss_calculation,
                                                                                                        plan_start_calculation)),""))),"")</f>
        <v/>
      </c>
      <c r="P464" s="29" t="str" cm="1">
        <f t="array" ref="P464">IFERROR(IF(indStart&lt;&gt;"",plan_end_calculation,IF(indEnd&lt;&gt;"", indEnd,IF(d.id&lt;&gt;"",
                                                                                                        IF(Dependency_Type="SF",sf_calculation,
                                                                                                        IF(Dependency_Type="FF",ff_calculation,
                                                                                                        plan_end_calculation)),""))),"")</f>
        <v/>
      </c>
      <c r="Q464" s="4"/>
      <c r="R464" s="4"/>
      <c r="S464" s="30" t="str">
        <f>IF(AND($Q464&lt;&gt;"",$R464&lt;&gt;""),NETWORKDAYS(Q464,R464,HolidaysTable[Holidays]),"")</f>
        <v/>
      </c>
      <c r="T464" s="30"/>
    </row>
    <row r="465" spans="2:20" x14ac:dyDescent="0.35">
      <c r="B465" s="1"/>
      <c r="E465" s="1"/>
      <c r="F465" s="1"/>
      <c r="G465" s="1"/>
      <c r="H465" s="1"/>
      <c r="I465" s="4"/>
      <c r="J465" s="4"/>
      <c r="K465" s="1"/>
      <c r="L465" s="1" t="s">
        <v>51</v>
      </c>
      <c r="M465" s="1"/>
      <c r="N465" s="1"/>
      <c r="O465" s="29" t="str" cm="1">
        <f t="array" ref="O465">IFERROR(IF(indStart&lt;&gt;"",indStart,IF(indEnd&lt;&gt;"",plan_start_calculation,IF(d.id&lt;&gt;"",
                                                                                                        IF(OR(Dependency_Type="FS",Dependency_Type=""),fs_calculation,
                                                                                                        IF(Dependency_Type="SS",ss_calculation,
                                                                                                        plan_start_calculation)),""))),"")</f>
        <v/>
      </c>
      <c r="P465" s="29" t="str" cm="1">
        <f t="array" ref="P465">IFERROR(IF(indStart&lt;&gt;"",plan_end_calculation,IF(indEnd&lt;&gt;"", indEnd,IF(d.id&lt;&gt;"",
                                                                                                        IF(Dependency_Type="SF",sf_calculation,
                                                                                                        IF(Dependency_Type="FF",ff_calculation,
                                                                                                        plan_end_calculation)),""))),"")</f>
        <v/>
      </c>
      <c r="Q465" s="4"/>
      <c r="R465" s="4"/>
      <c r="S465" s="30" t="str">
        <f>IF(AND($Q465&lt;&gt;"",$R465&lt;&gt;""),NETWORKDAYS(Q465,R465,HolidaysTable[Holidays]),"")</f>
        <v/>
      </c>
      <c r="T465" s="30"/>
    </row>
    <row r="466" spans="2:20" x14ac:dyDescent="0.35">
      <c r="B466" s="1"/>
      <c r="E466" s="1"/>
      <c r="F466" s="1"/>
      <c r="G466" s="1"/>
      <c r="H466" s="1"/>
      <c r="I466" s="4"/>
      <c r="J466" s="4"/>
      <c r="K466" s="1"/>
      <c r="L466" s="1" t="s">
        <v>51</v>
      </c>
      <c r="M466" s="1"/>
      <c r="N466" s="1"/>
      <c r="O466" s="29" t="str" cm="1">
        <f t="array" ref="O466">IFERROR(IF(indStart&lt;&gt;"",indStart,IF(indEnd&lt;&gt;"",plan_start_calculation,IF(d.id&lt;&gt;"",
                                                                                                        IF(OR(Dependency_Type="FS",Dependency_Type=""),fs_calculation,
                                                                                                        IF(Dependency_Type="SS",ss_calculation,
                                                                                                        plan_start_calculation)),""))),"")</f>
        <v/>
      </c>
      <c r="P466" s="29" t="str" cm="1">
        <f t="array" ref="P466">IFERROR(IF(indStart&lt;&gt;"",plan_end_calculation,IF(indEnd&lt;&gt;"", indEnd,IF(d.id&lt;&gt;"",
                                                                                                        IF(Dependency_Type="SF",sf_calculation,
                                                                                                        IF(Dependency_Type="FF",ff_calculation,
                                                                                                        plan_end_calculation)),""))),"")</f>
        <v/>
      </c>
      <c r="Q466" s="4"/>
      <c r="R466" s="4"/>
      <c r="S466" s="30" t="str">
        <f>IF(AND($Q466&lt;&gt;"",$R466&lt;&gt;""),NETWORKDAYS(Q466,R466,HolidaysTable[Holidays]),"")</f>
        <v/>
      </c>
      <c r="T466" s="30"/>
    </row>
    <row r="467" spans="2:20" x14ac:dyDescent="0.35">
      <c r="B467" s="1"/>
      <c r="E467" s="1"/>
      <c r="F467" s="1"/>
      <c r="G467" s="1"/>
      <c r="H467" s="1"/>
      <c r="I467" s="4"/>
      <c r="J467" s="4"/>
      <c r="K467" s="1"/>
      <c r="L467" s="1" t="s">
        <v>51</v>
      </c>
      <c r="M467" s="1"/>
      <c r="N467" s="1"/>
      <c r="O467" s="29" t="str" cm="1">
        <f t="array" ref="O467">IFERROR(IF(indStart&lt;&gt;"",indStart,IF(indEnd&lt;&gt;"",plan_start_calculation,IF(d.id&lt;&gt;"",
                                                                                                        IF(OR(Dependency_Type="FS",Dependency_Type=""),fs_calculation,
                                                                                                        IF(Dependency_Type="SS",ss_calculation,
                                                                                                        plan_start_calculation)),""))),"")</f>
        <v/>
      </c>
      <c r="P467" s="29" t="str" cm="1">
        <f t="array" ref="P467">IFERROR(IF(indStart&lt;&gt;"",plan_end_calculation,IF(indEnd&lt;&gt;"", indEnd,IF(d.id&lt;&gt;"",
                                                                                                        IF(Dependency_Type="SF",sf_calculation,
                                                                                                        IF(Dependency_Type="FF",ff_calculation,
                                                                                                        plan_end_calculation)),""))),"")</f>
        <v/>
      </c>
      <c r="Q467" s="4"/>
      <c r="R467" s="4"/>
      <c r="S467" s="30" t="str">
        <f>IF(AND($Q467&lt;&gt;"",$R467&lt;&gt;""),NETWORKDAYS(Q467,R467,HolidaysTable[Holidays]),"")</f>
        <v/>
      </c>
      <c r="T467" s="30"/>
    </row>
    <row r="468" spans="2:20" x14ac:dyDescent="0.35">
      <c r="B468" s="1"/>
      <c r="E468" s="1"/>
      <c r="F468" s="1"/>
      <c r="G468" s="1"/>
      <c r="H468" s="1"/>
      <c r="I468" s="4"/>
      <c r="J468" s="4"/>
      <c r="K468" s="1"/>
      <c r="L468" s="1" t="s">
        <v>51</v>
      </c>
      <c r="M468" s="1"/>
      <c r="N468" s="1"/>
      <c r="O468" s="29" t="str" cm="1">
        <f t="array" ref="O468">IFERROR(IF(indStart&lt;&gt;"",indStart,IF(indEnd&lt;&gt;"",plan_start_calculation,IF(d.id&lt;&gt;"",
                                                                                                        IF(OR(Dependency_Type="FS",Dependency_Type=""),fs_calculation,
                                                                                                        IF(Dependency_Type="SS",ss_calculation,
                                                                                                        plan_start_calculation)),""))),"")</f>
        <v/>
      </c>
      <c r="P468" s="29" t="str" cm="1">
        <f t="array" ref="P468">IFERROR(IF(indStart&lt;&gt;"",plan_end_calculation,IF(indEnd&lt;&gt;"", indEnd,IF(d.id&lt;&gt;"",
                                                                                                        IF(Dependency_Type="SF",sf_calculation,
                                                                                                        IF(Dependency_Type="FF",ff_calculation,
                                                                                                        plan_end_calculation)),""))),"")</f>
        <v/>
      </c>
      <c r="Q468" s="4"/>
      <c r="R468" s="4"/>
      <c r="S468" s="30" t="str">
        <f>IF(AND($Q468&lt;&gt;"",$R468&lt;&gt;""),NETWORKDAYS(Q468,R468,HolidaysTable[Holidays]),"")</f>
        <v/>
      </c>
      <c r="T468" s="30"/>
    </row>
    <row r="469" spans="2:20" x14ac:dyDescent="0.35">
      <c r="B469" s="1"/>
      <c r="E469" s="1"/>
      <c r="F469" s="1"/>
      <c r="G469" s="1"/>
      <c r="H469" s="1"/>
      <c r="I469" s="4"/>
      <c r="J469" s="4"/>
      <c r="K469" s="1"/>
      <c r="L469" s="1" t="s">
        <v>51</v>
      </c>
      <c r="M469" s="1"/>
      <c r="N469" s="1"/>
      <c r="O469" s="29" t="str" cm="1">
        <f t="array" ref="O469">IFERROR(IF(indStart&lt;&gt;"",indStart,IF(indEnd&lt;&gt;"",plan_start_calculation,IF(d.id&lt;&gt;"",
                                                                                                        IF(OR(Dependency_Type="FS",Dependency_Type=""),fs_calculation,
                                                                                                        IF(Dependency_Type="SS",ss_calculation,
                                                                                                        plan_start_calculation)),""))),"")</f>
        <v/>
      </c>
      <c r="P469" s="29" t="str" cm="1">
        <f t="array" ref="P469">IFERROR(IF(indStart&lt;&gt;"",plan_end_calculation,IF(indEnd&lt;&gt;"", indEnd,IF(d.id&lt;&gt;"",
                                                                                                        IF(Dependency_Type="SF",sf_calculation,
                                                                                                        IF(Dependency_Type="FF",ff_calculation,
                                                                                                        plan_end_calculation)),""))),"")</f>
        <v/>
      </c>
      <c r="Q469" s="4"/>
      <c r="R469" s="4"/>
      <c r="S469" s="30" t="str">
        <f>IF(AND($Q469&lt;&gt;"",$R469&lt;&gt;""),NETWORKDAYS(Q469,R469,HolidaysTable[Holidays]),"")</f>
        <v/>
      </c>
      <c r="T469" s="30"/>
    </row>
    <row r="470" spans="2:20" x14ac:dyDescent="0.35">
      <c r="B470" s="1"/>
      <c r="E470" s="1"/>
      <c r="F470" s="1"/>
      <c r="G470" s="1"/>
      <c r="H470" s="1"/>
      <c r="I470" s="4"/>
      <c r="J470" s="4"/>
      <c r="K470" s="1"/>
      <c r="L470" s="1" t="s">
        <v>51</v>
      </c>
      <c r="M470" s="1"/>
      <c r="N470" s="1"/>
      <c r="O470" s="29" t="str" cm="1">
        <f t="array" ref="O470">IFERROR(IF(indStart&lt;&gt;"",indStart,IF(indEnd&lt;&gt;"",plan_start_calculation,IF(d.id&lt;&gt;"",
                                                                                                        IF(OR(Dependency_Type="FS",Dependency_Type=""),fs_calculation,
                                                                                                        IF(Dependency_Type="SS",ss_calculation,
                                                                                                        plan_start_calculation)),""))),"")</f>
        <v/>
      </c>
      <c r="P470" s="29" t="str" cm="1">
        <f t="array" ref="P470">IFERROR(IF(indStart&lt;&gt;"",plan_end_calculation,IF(indEnd&lt;&gt;"", indEnd,IF(d.id&lt;&gt;"",
                                                                                                        IF(Dependency_Type="SF",sf_calculation,
                                                                                                        IF(Dependency_Type="FF",ff_calculation,
                                                                                                        plan_end_calculation)),""))),"")</f>
        <v/>
      </c>
      <c r="Q470" s="4"/>
      <c r="R470" s="4"/>
      <c r="S470" s="30" t="str">
        <f>IF(AND($Q470&lt;&gt;"",$R470&lt;&gt;""),NETWORKDAYS(Q470,R470,HolidaysTable[Holidays]),"")</f>
        <v/>
      </c>
      <c r="T470" s="30"/>
    </row>
    <row r="471" spans="2:20" x14ac:dyDescent="0.35">
      <c r="B471" s="1"/>
      <c r="E471" s="1"/>
      <c r="F471" s="1"/>
      <c r="G471" s="1"/>
      <c r="H471" s="1"/>
      <c r="I471" s="4"/>
      <c r="J471" s="4"/>
      <c r="K471" s="1"/>
      <c r="L471" s="1" t="s">
        <v>51</v>
      </c>
      <c r="M471" s="1"/>
      <c r="N471" s="1"/>
      <c r="O471" s="29" t="str" cm="1">
        <f t="array" ref="O471">IFERROR(IF(indStart&lt;&gt;"",indStart,IF(indEnd&lt;&gt;"",plan_start_calculation,IF(d.id&lt;&gt;"",
                                                                                                        IF(OR(Dependency_Type="FS",Dependency_Type=""),fs_calculation,
                                                                                                        IF(Dependency_Type="SS",ss_calculation,
                                                                                                        plan_start_calculation)),""))),"")</f>
        <v/>
      </c>
      <c r="P471" s="29" t="str" cm="1">
        <f t="array" ref="P471">IFERROR(IF(indStart&lt;&gt;"",plan_end_calculation,IF(indEnd&lt;&gt;"", indEnd,IF(d.id&lt;&gt;"",
                                                                                                        IF(Dependency_Type="SF",sf_calculation,
                                                                                                        IF(Dependency_Type="FF",ff_calculation,
                                                                                                        plan_end_calculation)),""))),"")</f>
        <v/>
      </c>
      <c r="Q471" s="4"/>
      <c r="R471" s="4"/>
      <c r="S471" s="30" t="str">
        <f>IF(AND($Q471&lt;&gt;"",$R471&lt;&gt;""),NETWORKDAYS(Q471,R471,HolidaysTable[Holidays]),"")</f>
        <v/>
      </c>
      <c r="T471" s="30"/>
    </row>
    <row r="472" spans="2:20" x14ac:dyDescent="0.35">
      <c r="B472" s="1"/>
      <c r="E472" s="1"/>
      <c r="F472" s="1"/>
      <c r="G472" s="1"/>
      <c r="H472" s="1"/>
      <c r="I472" s="4"/>
      <c r="J472" s="4"/>
      <c r="K472" s="1"/>
      <c r="L472" s="1" t="s">
        <v>51</v>
      </c>
      <c r="M472" s="1"/>
      <c r="N472" s="1"/>
      <c r="O472" s="29" t="str" cm="1">
        <f t="array" ref="O472">IFERROR(IF(indStart&lt;&gt;"",indStart,IF(indEnd&lt;&gt;"",plan_start_calculation,IF(d.id&lt;&gt;"",
                                                                                                        IF(OR(Dependency_Type="FS",Dependency_Type=""),fs_calculation,
                                                                                                        IF(Dependency_Type="SS",ss_calculation,
                                                                                                        plan_start_calculation)),""))),"")</f>
        <v/>
      </c>
      <c r="P472" s="29" t="str" cm="1">
        <f t="array" ref="P472">IFERROR(IF(indStart&lt;&gt;"",plan_end_calculation,IF(indEnd&lt;&gt;"", indEnd,IF(d.id&lt;&gt;"",
                                                                                                        IF(Dependency_Type="SF",sf_calculation,
                                                                                                        IF(Dependency_Type="FF",ff_calculation,
                                                                                                        plan_end_calculation)),""))),"")</f>
        <v/>
      </c>
      <c r="Q472" s="4"/>
      <c r="R472" s="4"/>
      <c r="S472" s="30" t="str">
        <f>IF(AND($Q472&lt;&gt;"",$R472&lt;&gt;""),NETWORKDAYS(Q472,R472,HolidaysTable[Holidays]),"")</f>
        <v/>
      </c>
      <c r="T472" s="30"/>
    </row>
    <row r="473" spans="2:20" x14ac:dyDescent="0.35">
      <c r="B473" s="1"/>
      <c r="E473" s="1"/>
      <c r="F473" s="1"/>
      <c r="G473" s="1"/>
      <c r="H473" s="1"/>
      <c r="I473" s="4"/>
      <c r="J473" s="4"/>
      <c r="K473" s="1"/>
      <c r="L473" s="1" t="s">
        <v>51</v>
      </c>
      <c r="M473" s="1"/>
      <c r="N473" s="1"/>
      <c r="O473" s="29" t="str" cm="1">
        <f t="array" ref="O473">IFERROR(IF(indStart&lt;&gt;"",indStart,IF(indEnd&lt;&gt;"",plan_start_calculation,IF(d.id&lt;&gt;"",
                                                                                                        IF(OR(Dependency_Type="FS",Dependency_Type=""),fs_calculation,
                                                                                                        IF(Dependency_Type="SS",ss_calculation,
                                                                                                        plan_start_calculation)),""))),"")</f>
        <v/>
      </c>
      <c r="P473" s="29" t="str" cm="1">
        <f t="array" ref="P473">IFERROR(IF(indStart&lt;&gt;"",plan_end_calculation,IF(indEnd&lt;&gt;"", indEnd,IF(d.id&lt;&gt;"",
                                                                                                        IF(Dependency_Type="SF",sf_calculation,
                                                                                                        IF(Dependency_Type="FF",ff_calculation,
                                                                                                        plan_end_calculation)),""))),"")</f>
        <v/>
      </c>
      <c r="Q473" s="4"/>
      <c r="R473" s="4"/>
      <c r="S473" s="30" t="str">
        <f>IF(AND($Q473&lt;&gt;"",$R473&lt;&gt;""),NETWORKDAYS(Q473,R473,HolidaysTable[Holidays]),"")</f>
        <v/>
      </c>
      <c r="T473" s="30"/>
    </row>
    <row r="474" spans="2:20" x14ac:dyDescent="0.35">
      <c r="B474" s="1"/>
      <c r="E474" s="1"/>
      <c r="F474" s="1"/>
      <c r="G474" s="1"/>
      <c r="H474" s="1"/>
      <c r="I474" s="4"/>
      <c r="J474" s="4"/>
      <c r="K474" s="1"/>
      <c r="L474" s="1" t="s">
        <v>51</v>
      </c>
      <c r="M474" s="1"/>
      <c r="N474" s="1"/>
      <c r="O474" s="29" t="str" cm="1">
        <f t="array" ref="O474">IFERROR(IF(indStart&lt;&gt;"",indStart,IF(indEnd&lt;&gt;"",plan_start_calculation,IF(d.id&lt;&gt;"",
                                                                                                        IF(OR(Dependency_Type="FS",Dependency_Type=""),fs_calculation,
                                                                                                        IF(Dependency_Type="SS",ss_calculation,
                                                                                                        plan_start_calculation)),""))),"")</f>
        <v/>
      </c>
      <c r="P474" s="29" t="str" cm="1">
        <f t="array" ref="P474">IFERROR(IF(indStart&lt;&gt;"",plan_end_calculation,IF(indEnd&lt;&gt;"", indEnd,IF(d.id&lt;&gt;"",
                                                                                                        IF(Dependency_Type="SF",sf_calculation,
                                                                                                        IF(Dependency_Type="FF",ff_calculation,
                                                                                                        plan_end_calculation)),""))),"")</f>
        <v/>
      </c>
      <c r="Q474" s="4"/>
      <c r="R474" s="4"/>
      <c r="S474" s="30" t="str">
        <f>IF(AND($Q474&lt;&gt;"",$R474&lt;&gt;""),NETWORKDAYS(Q474,R474,HolidaysTable[Holidays]),"")</f>
        <v/>
      </c>
      <c r="T474" s="30"/>
    </row>
    <row r="475" spans="2:20" x14ac:dyDescent="0.35">
      <c r="B475" s="1"/>
      <c r="E475" s="1"/>
      <c r="F475" s="1"/>
      <c r="G475" s="1"/>
      <c r="H475" s="1"/>
      <c r="I475" s="4"/>
      <c r="J475" s="4"/>
      <c r="K475" s="1"/>
      <c r="L475" s="1" t="s">
        <v>51</v>
      </c>
      <c r="M475" s="1"/>
      <c r="N475" s="1"/>
      <c r="O475" s="29" t="str" cm="1">
        <f t="array" ref="O475">IFERROR(IF(indStart&lt;&gt;"",indStart,IF(indEnd&lt;&gt;"",plan_start_calculation,IF(d.id&lt;&gt;"",
                                                                                                        IF(OR(Dependency_Type="FS",Dependency_Type=""),fs_calculation,
                                                                                                        IF(Dependency_Type="SS",ss_calculation,
                                                                                                        plan_start_calculation)),""))),"")</f>
        <v/>
      </c>
      <c r="P475" s="29" t="str" cm="1">
        <f t="array" ref="P475">IFERROR(IF(indStart&lt;&gt;"",plan_end_calculation,IF(indEnd&lt;&gt;"", indEnd,IF(d.id&lt;&gt;"",
                                                                                                        IF(Dependency_Type="SF",sf_calculation,
                                                                                                        IF(Dependency_Type="FF",ff_calculation,
                                                                                                        plan_end_calculation)),""))),"")</f>
        <v/>
      </c>
      <c r="Q475" s="4"/>
      <c r="R475" s="4"/>
      <c r="S475" s="30" t="str">
        <f>IF(AND($Q475&lt;&gt;"",$R475&lt;&gt;""),NETWORKDAYS(Q475,R475,HolidaysTable[Holidays]),"")</f>
        <v/>
      </c>
      <c r="T475" s="30"/>
    </row>
    <row r="476" spans="2:20" x14ac:dyDescent="0.35">
      <c r="B476" s="1"/>
      <c r="E476" s="1"/>
      <c r="F476" s="1"/>
      <c r="G476" s="1"/>
      <c r="H476" s="1"/>
      <c r="I476" s="4"/>
      <c r="J476" s="4"/>
      <c r="K476" s="1"/>
      <c r="L476" s="1" t="s">
        <v>51</v>
      </c>
      <c r="M476" s="1"/>
      <c r="N476" s="1"/>
      <c r="O476" s="29" t="str" cm="1">
        <f t="array" ref="O476">IFERROR(IF(indStart&lt;&gt;"",indStart,IF(indEnd&lt;&gt;"",plan_start_calculation,IF(d.id&lt;&gt;"",
                                                                                                        IF(OR(Dependency_Type="FS",Dependency_Type=""),fs_calculation,
                                                                                                        IF(Dependency_Type="SS",ss_calculation,
                                                                                                        plan_start_calculation)),""))),"")</f>
        <v/>
      </c>
      <c r="P476" s="29" t="str" cm="1">
        <f t="array" ref="P476">IFERROR(IF(indStart&lt;&gt;"",plan_end_calculation,IF(indEnd&lt;&gt;"", indEnd,IF(d.id&lt;&gt;"",
                                                                                                        IF(Dependency_Type="SF",sf_calculation,
                                                                                                        IF(Dependency_Type="FF",ff_calculation,
                                                                                                        plan_end_calculation)),""))),"")</f>
        <v/>
      </c>
      <c r="Q476" s="4"/>
      <c r="R476" s="4"/>
      <c r="S476" s="30" t="str">
        <f>IF(AND($Q476&lt;&gt;"",$R476&lt;&gt;""),NETWORKDAYS(Q476,R476,HolidaysTable[Holidays]),"")</f>
        <v/>
      </c>
      <c r="T476" s="30"/>
    </row>
    <row r="477" spans="2:20" x14ac:dyDescent="0.35">
      <c r="B477" s="1"/>
      <c r="E477" s="1"/>
      <c r="F477" s="1"/>
      <c r="G477" s="1"/>
      <c r="H477" s="1"/>
      <c r="I477" s="4"/>
      <c r="J477" s="4"/>
      <c r="K477" s="1"/>
      <c r="L477" s="1" t="s">
        <v>51</v>
      </c>
      <c r="M477" s="1"/>
      <c r="N477" s="1"/>
      <c r="O477" s="29" t="str" cm="1">
        <f t="array" ref="O477">IFERROR(IF(indStart&lt;&gt;"",indStart,IF(indEnd&lt;&gt;"",plan_start_calculation,IF(d.id&lt;&gt;"",
                                                                                                        IF(OR(Dependency_Type="FS",Dependency_Type=""),fs_calculation,
                                                                                                        IF(Dependency_Type="SS",ss_calculation,
                                                                                                        plan_start_calculation)),""))),"")</f>
        <v/>
      </c>
      <c r="P477" s="29" t="str" cm="1">
        <f t="array" ref="P477">IFERROR(IF(indStart&lt;&gt;"",plan_end_calculation,IF(indEnd&lt;&gt;"", indEnd,IF(d.id&lt;&gt;"",
                                                                                                        IF(Dependency_Type="SF",sf_calculation,
                                                                                                        IF(Dependency_Type="FF",ff_calculation,
                                                                                                        plan_end_calculation)),""))),"")</f>
        <v/>
      </c>
      <c r="Q477" s="4"/>
      <c r="R477" s="4"/>
      <c r="S477" s="30" t="str">
        <f>IF(AND($Q477&lt;&gt;"",$R477&lt;&gt;""),NETWORKDAYS(Q477,R477,HolidaysTable[Holidays]),"")</f>
        <v/>
      </c>
      <c r="T477" s="30"/>
    </row>
    <row r="478" spans="2:20" x14ac:dyDescent="0.35">
      <c r="B478" s="1"/>
      <c r="E478" s="1"/>
      <c r="F478" s="1"/>
      <c r="G478" s="1"/>
      <c r="H478" s="1"/>
      <c r="I478" s="4"/>
      <c r="J478" s="4"/>
      <c r="K478" s="1"/>
      <c r="L478" s="1" t="s">
        <v>51</v>
      </c>
      <c r="M478" s="1"/>
      <c r="N478" s="1"/>
      <c r="O478" s="29" t="str" cm="1">
        <f t="array" ref="O478">IFERROR(IF(indStart&lt;&gt;"",indStart,IF(indEnd&lt;&gt;"",plan_start_calculation,IF(d.id&lt;&gt;"",
                                                                                                        IF(OR(Dependency_Type="FS",Dependency_Type=""),fs_calculation,
                                                                                                        IF(Dependency_Type="SS",ss_calculation,
                                                                                                        plan_start_calculation)),""))),"")</f>
        <v/>
      </c>
      <c r="P478" s="29" t="str" cm="1">
        <f t="array" ref="P478">IFERROR(IF(indStart&lt;&gt;"",plan_end_calculation,IF(indEnd&lt;&gt;"", indEnd,IF(d.id&lt;&gt;"",
                                                                                                        IF(Dependency_Type="SF",sf_calculation,
                                                                                                        IF(Dependency_Type="FF",ff_calculation,
                                                                                                        plan_end_calculation)),""))),"")</f>
        <v/>
      </c>
      <c r="Q478" s="4"/>
      <c r="R478" s="4"/>
      <c r="S478" s="30" t="str">
        <f>IF(AND($Q478&lt;&gt;"",$R478&lt;&gt;""),NETWORKDAYS(Q478,R478,HolidaysTable[Holidays]),"")</f>
        <v/>
      </c>
      <c r="T478" s="30"/>
    </row>
    <row r="479" spans="2:20" x14ac:dyDescent="0.35">
      <c r="B479" s="1"/>
      <c r="E479" s="1"/>
      <c r="F479" s="1"/>
      <c r="G479" s="1"/>
      <c r="H479" s="1"/>
      <c r="I479" s="4"/>
      <c r="J479" s="4"/>
      <c r="K479" s="1"/>
      <c r="L479" s="1" t="s">
        <v>51</v>
      </c>
      <c r="M479" s="1"/>
      <c r="N479" s="1"/>
      <c r="O479" s="29" t="str" cm="1">
        <f t="array" ref="O479">IFERROR(IF(indStart&lt;&gt;"",indStart,IF(indEnd&lt;&gt;"",plan_start_calculation,IF(d.id&lt;&gt;"",
                                                                                                        IF(OR(Dependency_Type="FS",Dependency_Type=""),fs_calculation,
                                                                                                        IF(Dependency_Type="SS",ss_calculation,
                                                                                                        plan_start_calculation)),""))),"")</f>
        <v/>
      </c>
      <c r="P479" s="29" t="str" cm="1">
        <f t="array" ref="P479">IFERROR(IF(indStart&lt;&gt;"",plan_end_calculation,IF(indEnd&lt;&gt;"", indEnd,IF(d.id&lt;&gt;"",
                                                                                                        IF(Dependency_Type="SF",sf_calculation,
                                                                                                        IF(Dependency_Type="FF",ff_calculation,
                                                                                                        plan_end_calculation)),""))),"")</f>
        <v/>
      </c>
      <c r="Q479" s="4"/>
      <c r="R479" s="4"/>
      <c r="S479" s="30" t="str">
        <f>IF(AND($Q479&lt;&gt;"",$R479&lt;&gt;""),NETWORKDAYS(Q479,R479,HolidaysTable[Holidays]),"")</f>
        <v/>
      </c>
      <c r="T479" s="30"/>
    </row>
    <row r="480" spans="2:20" x14ac:dyDescent="0.35">
      <c r="B480" s="1"/>
      <c r="E480" s="1"/>
      <c r="F480" s="1"/>
      <c r="G480" s="1"/>
      <c r="H480" s="1"/>
      <c r="I480" s="4"/>
      <c r="J480" s="4"/>
      <c r="K480" s="1"/>
      <c r="L480" s="1" t="s">
        <v>51</v>
      </c>
      <c r="M480" s="1"/>
      <c r="N480" s="1"/>
      <c r="O480" s="29" t="str" cm="1">
        <f t="array" ref="O480">IFERROR(IF(indStart&lt;&gt;"",indStart,IF(indEnd&lt;&gt;"",plan_start_calculation,IF(d.id&lt;&gt;"",
                                                                                                        IF(OR(Dependency_Type="FS",Dependency_Type=""),fs_calculation,
                                                                                                        IF(Dependency_Type="SS",ss_calculation,
                                                                                                        plan_start_calculation)),""))),"")</f>
        <v/>
      </c>
      <c r="P480" s="29" t="str" cm="1">
        <f t="array" ref="P480">IFERROR(IF(indStart&lt;&gt;"",plan_end_calculation,IF(indEnd&lt;&gt;"", indEnd,IF(d.id&lt;&gt;"",
                                                                                                        IF(Dependency_Type="SF",sf_calculation,
                                                                                                        IF(Dependency_Type="FF",ff_calculation,
                                                                                                        plan_end_calculation)),""))),"")</f>
        <v/>
      </c>
      <c r="Q480" s="4"/>
      <c r="R480" s="4"/>
      <c r="S480" s="30" t="str">
        <f>IF(AND($Q480&lt;&gt;"",$R480&lt;&gt;""),NETWORKDAYS(Q480,R480,HolidaysTable[Holidays]),"")</f>
        <v/>
      </c>
      <c r="T480" s="30"/>
    </row>
    <row r="481" spans="2:20" x14ac:dyDescent="0.35">
      <c r="B481" s="1"/>
      <c r="E481" s="1"/>
      <c r="F481" s="1"/>
      <c r="G481" s="1"/>
      <c r="H481" s="1"/>
      <c r="I481" s="4"/>
      <c r="J481" s="4"/>
      <c r="K481" s="1"/>
      <c r="L481" s="1" t="s">
        <v>51</v>
      </c>
      <c r="M481" s="1"/>
      <c r="N481" s="1"/>
      <c r="O481" s="29" t="str" cm="1">
        <f t="array" ref="O481">IFERROR(IF(indStart&lt;&gt;"",indStart,IF(indEnd&lt;&gt;"",plan_start_calculation,IF(d.id&lt;&gt;"",
                                                                                                        IF(OR(Dependency_Type="FS",Dependency_Type=""),fs_calculation,
                                                                                                        IF(Dependency_Type="SS",ss_calculation,
                                                                                                        plan_start_calculation)),""))),"")</f>
        <v/>
      </c>
      <c r="P481" s="29" t="str" cm="1">
        <f t="array" ref="P481">IFERROR(IF(indStart&lt;&gt;"",plan_end_calculation,IF(indEnd&lt;&gt;"", indEnd,IF(d.id&lt;&gt;"",
                                                                                                        IF(Dependency_Type="SF",sf_calculation,
                                                                                                        IF(Dependency_Type="FF",ff_calculation,
                                                                                                        plan_end_calculation)),""))),"")</f>
        <v/>
      </c>
      <c r="Q481" s="4"/>
      <c r="R481" s="4"/>
      <c r="S481" s="30" t="str">
        <f>IF(AND($Q481&lt;&gt;"",$R481&lt;&gt;""),NETWORKDAYS(Q481,R481,HolidaysTable[Holidays]),"")</f>
        <v/>
      </c>
      <c r="T481" s="30"/>
    </row>
    <row r="482" spans="2:20" x14ac:dyDescent="0.35">
      <c r="B482" s="1"/>
      <c r="E482" s="1"/>
      <c r="F482" s="1"/>
      <c r="G482" s="1"/>
      <c r="H482" s="1"/>
      <c r="I482" s="4"/>
      <c r="J482" s="4"/>
      <c r="K482" s="1"/>
      <c r="L482" s="1" t="s">
        <v>51</v>
      </c>
      <c r="M482" s="1"/>
      <c r="N482" s="1"/>
      <c r="O482" s="29" t="str" cm="1">
        <f t="array" ref="O482">IFERROR(IF(indStart&lt;&gt;"",indStart,IF(indEnd&lt;&gt;"",plan_start_calculation,IF(d.id&lt;&gt;"",
                                                                                                        IF(OR(Dependency_Type="FS",Dependency_Type=""),fs_calculation,
                                                                                                        IF(Dependency_Type="SS",ss_calculation,
                                                                                                        plan_start_calculation)),""))),"")</f>
        <v/>
      </c>
      <c r="P482" s="29" t="str" cm="1">
        <f t="array" ref="P482">IFERROR(IF(indStart&lt;&gt;"",plan_end_calculation,IF(indEnd&lt;&gt;"", indEnd,IF(d.id&lt;&gt;"",
                                                                                                        IF(Dependency_Type="SF",sf_calculation,
                                                                                                        IF(Dependency_Type="FF",ff_calculation,
                                                                                                        plan_end_calculation)),""))),"")</f>
        <v/>
      </c>
      <c r="Q482" s="4"/>
      <c r="R482" s="4"/>
      <c r="S482" s="30" t="str">
        <f>IF(AND($Q482&lt;&gt;"",$R482&lt;&gt;""),NETWORKDAYS(Q482,R482,HolidaysTable[Holidays]),"")</f>
        <v/>
      </c>
      <c r="T482" s="30"/>
    </row>
    <row r="483" spans="2:20" x14ac:dyDescent="0.35">
      <c r="B483" s="1"/>
      <c r="E483" s="1"/>
      <c r="F483" s="1"/>
      <c r="G483" s="1"/>
      <c r="H483" s="1"/>
      <c r="I483" s="4"/>
      <c r="J483" s="4"/>
      <c r="K483" s="1"/>
      <c r="L483" s="1" t="s">
        <v>51</v>
      </c>
      <c r="M483" s="1"/>
      <c r="N483" s="1"/>
      <c r="O483" s="29" t="str" cm="1">
        <f t="array" ref="O483">IFERROR(IF(indStart&lt;&gt;"",indStart,IF(indEnd&lt;&gt;"",plan_start_calculation,IF(d.id&lt;&gt;"",
                                                                                                        IF(OR(Dependency_Type="FS",Dependency_Type=""),fs_calculation,
                                                                                                        IF(Dependency_Type="SS",ss_calculation,
                                                                                                        plan_start_calculation)),""))),"")</f>
        <v/>
      </c>
      <c r="P483" s="29" t="str" cm="1">
        <f t="array" ref="P483">IFERROR(IF(indStart&lt;&gt;"",plan_end_calculation,IF(indEnd&lt;&gt;"", indEnd,IF(d.id&lt;&gt;"",
                                                                                                        IF(Dependency_Type="SF",sf_calculation,
                                                                                                        IF(Dependency_Type="FF",ff_calculation,
                                                                                                        plan_end_calculation)),""))),"")</f>
        <v/>
      </c>
      <c r="Q483" s="4"/>
      <c r="R483" s="4"/>
      <c r="S483" s="30" t="str">
        <f>IF(AND($Q483&lt;&gt;"",$R483&lt;&gt;""),NETWORKDAYS(Q483,R483,HolidaysTable[Holidays]),"")</f>
        <v/>
      </c>
      <c r="T483" s="30"/>
    </row>
    <row r="484" spans="2:20" x14ac:dyDescent="0.35">
      <c r="B484" s="1"/>
      <c r="E484" s="1"/>
      <c r="F484" s="1"/>
      <c r="G484" s="1"/>
      <c r="H484" s="1"/>
      <c r="I484" s="4"/>
      <c r="J484" s="4"/>
      <c r="K484" s="1"/>
      <c r="L484" s="1" t="s">
        <v>51</v>
      </c>
      <c r="M484" s="1"/>
      <c r="N484" s="1"/>
      <c r="O484" s="29" t="str" cm="1">
        <f t="array" ref="O484">IFERROR(IF(indStart&lt;&gt;"",indStart,IF(indEnd&lt;&gt;"",plan_start_calculation,IF(d.id&lt;&gt;"",
                                                                                                        IF(OR(Dependency_Type="FS",Dependency_Type=""),fs_calculation,
                                                                                                        IF(Dependency_Type="SS",ss_calculation,
                                                                                                        plan_start_calculation)),""))),"")</f>
        <v/>
      </c>
      <c r="P484" s="29" t="str" cm="1">
        <f t="array" ref="P484">IFERROR(IF(indStart&lt;&gt;"",plan_end_calculation,IF(indEnd&lt;&gt;"", indEnd,IF(d.id&lt;&gt;"",
                                                                                                        IF(Dependency_Type="SF",sf_calculation,
                                                                                                        IF(Dependency_Type="FF",ff_calculation,
                                                                                                        plan_end_calculation)),""))),"")</f>
        <v/>
      </c>
      <c r="Q484" s="4"/>
      <c r="R484" s="4"/>
      <c r="S484" s="30" t="str">
        <f>IF(AND($Q484&lt;&gt;"",$R484&lt;&gt;""),NETWORKDAYS(Q484,R484,HolidaysTable[Holidays]),"")</f>
        <v/>
      </c>
      <c r="T484" s="30"/>
    </row>
    <row r="485" spans="2:20" x14ac:dyDescent="0.35">
      <c r="B485" s="1"/>
      <c r="E485" s="1"/>
      <c r="F485" s="1"/>
      <c r="G485" s="1"/>
      <c r="H485" s="1"/>
      <c r="I485" s="4"/>
      <c r="J485" s="4"/>
      <c r="K485" s="1"/>
      <c r="L485" s="1" t="s">
        <v>51</v>
      </c>
      <c r="M485" s="1"/>
      <c r="N485" s="1"/>
      <c r="O485" s="29" t="str" cm="1">
        <f t="array" ref="O485">IFERROR(IF(indStart&lt;&gt;"",indStart,IF(indEnd&lt;&gt;"",plan_start_calculation,IF(d.id&lt;&gt;"",
                                                                                                        IF(OR(Dependency_Type="FS",Dependency_Type=""),fs_calculation,
                                                                                                        IF(Dependency_Type="SS",ss_calculation,
                                                                                                        plan_start_calculation)),""))),"")</f>
        <v/>
      </c>
      <c r="P485" s="29" t="str" cm="1">
        <f t="array" ref="P485">IFERROR(IF(indStart&lt;&gt;"",plan_end_calculation,IF(indEnd&lt;&gt;"", indEnd,IF(d.id&lt;&gt;"",
                                                                                                        IF(Dependency_Type="SF",sf_calculation,
                                                                                                        IF(Dependency_Type="FF",ff_calculation,
                                                                                                        plan_end_calculation)),""))),"")</f>
        <v/>
      </c>
      <c r="Q485" s="4"/>
      <c r="R485" s="4"/>
      <c r="S485" s="30" t="str">
        <f>IF(AND($Q485&lt;&gt;"",$R485&lt;&gt;""),NETWORKDAYS(Q485,R485,HolidaysTable[Holidays]),"")</f>
        <v/>
      </c>
      <c r="T485" s="30"/>
    </row>
    <row r="486" spans="2:20" x14ac:dyDescent="0.35">
      <c r="B486" s="1"/>
      <c r="E486" s="1"/>
      <c r="F486" s="1"/>
      <c r="G486" s="1"/>
      <c r="H486" s="1"/>
      <c r="I486" s="4"/>
      <c r="J486" s="4"/>
      <c r="K486" s="1"/>
      <c r="L486" s="1" t="s">
        <v>51</v>
      </c>
      <c r="M486" s="1"/>
      <c r="N486" s="1"/>
      <c r="O486" s="29" t="str" cm="1">
        <f t="array" ref="O486">IFERROR(IF(indStart&lt;&gt;"",indStart,IF(indEnd&lt;&gt;"",plan_start_calculation,IF(d.id&lt;&gt;"",
                                                                                                        IF(OR(Dependency_Type="FS",Dependency_Type=""),fs_calculation,
                                                                                                        IF(Dependency_Type="SS",ss_calculation,
                                                                                                        plan_start_calculation)),""))),"")</f>
        <v/>
      </c>
      <c r="P486" s="29" t="str" cm="1">
        <f t="array" ref="P486">IFERROR(IF(indStart&lt;&gt;"",plan_end_calculation,IF(indEnd&lt;&gt;"", indEnd,IF(d.id&lt;&gt;"",
                                                                                                        IF(Dependency_Type="SF",sf_calculation,
                                                                                                        IF(Dependency_Type="FF",ff_calculation,
                                                                                                        plan_end_calculation)),""))),"")</f>
        <v/>
      </c>
      <c r="Q486" s="4"/>
      <c r="R486" s="4"/>
      <c r="S486" s="30" t="str">
        <f>IF(AND($Q486&lt;&gt;"",$R486&lt;&gt;""),NETWORKDAYS(Q486,R486,HolidaysTable[Holidays]),"")</f>
        <v/>
      </c>
      <c r="T486" s="30"/>
    </row>
    <row r="487" spans="2:20" x14ac:dyDescent="0.35">
      <c r="B487" s="1"/>
      <c r="E487" s="1"/>
      <c r="F487" s="1"/>
      <c r="G487" s="1"/>
      <c r="H487" s="1"/>
      <c r="I487" s="4"/>
      <c r="J487" s="4"/>
      <c r="K487" s="1"/>
      <c r="L487" s="1" t="s">
        <v>51</v>
      </c>
      <c r="M487" s="1"/>
      <c r="N487" s="1"/>
      <c r="O487" s="29" t="str" cm="1">
        <f t="array" ref="O487">IFERROR(IF(indStart&lt;&gt;"",indStart,IF(indEnd&lt;&gt;"",plan_start_calculation,IF(d.id&lt;&gt;"",
                                                                                                        IF(OR(Dependency_Type="FS",Dependency_Type=""),fs_calculation,
                                                                                                        IF(Dependency_Type="SS",ss_calculation,
                                                                                                        plan_start_calculation)),""))),"")</f>
        <v/>
      </c>
      <c r="P487" s="29" t="str" cm="1">
        <f t="array" ref="P487">IFERROR(IF(indStart&lt;&gt;"",plan_end_calculation,IF(indEnd&lt;&gt;"", indEnd,IF(d.id&lt;&gt;"",
                                                                                                        IF(Dependency_Type="SF",sf_calculation,
                                                                                                        IF(Dependency_Type="FF",ff_calculation,
                                                                                                        plan_end_calculation)),""))),"")</f>
        <v/>
      </c>
      <c r="Q487" s="4"/>
      <c r="R487" s="4"/>
      <c r="S487" s="30" t="str">
        <f>IF(AND($Q487&lt;&gt;"",$R487&lt;&gt;""),NETWORKDAYS(Q487,R487,HolidaysTable[Holidays]),"")</f>
        <v/>
      </c>
      <c r="T487" s="30"/>
    </row>
    <row r="488" spans="2:20" x14ac:dyDescent="0.35">
      <c r="B488" s="1"/>
      <c r="E488" s="1"/>
      <c r="F488" s="1"/>
      <c r="G488" s="1"/>
      <c r="H488" s="1"/>
      <c r="I488" s="4"/>
      <c r="J488" s="4"/>
      <c r="K488" s="1"/>
      <c r="L488" s="1" t="s">
        <v>51</v>
      </c>
      <c r="M488" s="1"/>
      <c r="N488" s="1"/>
      <c r="O488" s="29" t="str" cm="1">
        <f t="array" ref="O488">IFERROR(IF(indStart&lt;&gt;"",indStart,IF(indEnd&lt;&gt;"",plan_start_calculation,IF(d.id&lt;&gt;"",
                                                                                                        IF(OR(Dependency_Type="FS",Dependency_Type=""),fs_calculation,
                                                                                                        IF(Dependency_Type="SS",ss_calculation,
                                                                                                        plan_start_calculation)),""))),"")</f>
        <v/>
      </c>
      <c r="P488" s="29" t="str" cm="1">
        <f t="array" ref="P488">IFERROR(IF(indStart&lt;&gt;"",plan_end_calculation,IF(indEnd&lt;&gt;"", indEnd,IF(d.id&lt;&gt;"",
                                                                                                        IF(Dependency_Type="SF",sf_calculation,
                                                                                                        IF(Dependency_Type="FF",ff_calculation,
                                                                                                        plan_end_calculation)),""))),"")</f>
        <v/>
      </c>
      <c r="Q488" s="4"/>
      <c r="R488" s="4"/>
      <c r="S488" s="30" t="str">
        <f>IF(AND($Q488&lt;&gt;"",$R488&lt;&gt;""),NETWORKDAYS(Q488,R488,HolidaysTable[Holidays]),"")</f>
        <v/>
      </c>
      <c r="T488" s="30"/>
    </row>
    <row r="489" spans="2:20" x14ac:dyDescent="0.35">
      <c r="B489" s="1"/>
      <c r="E489" s="1"/>
      <c r="F489" s="1"/>
      <c r="G489" s="1"/>
      <c r="H489" s="1"/>
      <c r="I489" s="4"/>
      <c r="J489" s="4"/>
      <c r="K489" s="1"/>
      <c r="L489" s="1" t="s">
        <v>51</v>
      </c>
      <c r="M489" s="1"/>
      <c r="N489" s="1"/>
      <c r="O489" s="29" t="str" cm="1">
        <f t="array" ref="O489">IFERROR(IF(indStart&lt;&gt;"",indStart,IF(indEnd&lt;&gt;"",plan_start_calculation,IF(d.id&lt;&gt;"",
                                                                                                        IF(OR(Dependency_Type="FS",Dependency_Type=""),fs_calculation,
                                                                                                        IF(Dependency_Type="SS",ss_calculation,
                                                                                                        plan_start_calculation)),""))),"")</f>
        <v/>
      </c>
      <c r="P489" s="29" t="str" cm="1">
        <f t="array" ref="P489">IFERROR(IF(indStart&lt;&gt;"",plan_end_calculation,IF(indEnd&lt;&gt;"", indEnd,IF(d.id&lt;&gt;"",
                                                                                                        IF(Dependency_Type="SF",sf_calculation,
                                                                                                        IF(Dependency_Type="FF",ff_calculation,
                                                                                                        plan_end_calculation)),""))),"")</f>
        <v/>
      </c>
      <c r="Q489" s="4"/>
      <c r="R489" s="4"/>
      <c r="S489" s="30" t="str">
        <f>IF(AND($Q489&lt;&gt;"",$R489&lt;&gt;""),NETWORKDAYS(Q489,R489,HolidaysTable[Holidays]),"")</f>
        <v/>
      </c>
      <c r="T489" s="30"/>
    </row>
    <row r="490" spans="2:20" x14ac:dyDescent="0.35">
      <c r="B490" s="1"/>
      <c r="E490" s="1"/>
      <c r="F490" s="1"/>
      <c r="G490" s="1"/>
      <c r="H490" s="1"/>
      <c r="I490" s="4"/>
      <c r="J490" s="4"/>
      <c r="K490" s="1"/>
      <c r="L490" s="1" t="s">
        <v>51</v>
      </c>
      <c r="M490" s="1"/>
      <c r="N490" s="1"/>
      <c r="O490" s="29" t="str" cm="1">
        <f t="array" ref="O490">IFERROR(IF(indStart&lt;&gt;"",indStart,IF(indEnd&lt;&gt;"",plan_start_calculation,IF(d.id&lt;&gt;"",
                                                                                                        IF(OR(Dependency_Type="FS",Dependency_Type=""),fs_calculation,
                                                                                                        IF(Dependency_Type="SS",ss_calculation,
                                                                                                        plan_start_calculation)),""))),"")</f>
        <v/>
      </c>
      <c r="P490" s="29" t="str" cm="1">
        <f t="array" ref="P490">IFERROR(IF(indStart&lt;&gt;"",plan_end_calculation,IF(indEnd&lt;&gt;"", indEnd,IF(d.id&lt;&gt;"",
                                                                                                        IF(Dependency_Type="SF",sf_calculation,
                                                                                                        IF(Dependency_Type="FF",ff_calculation,
                                                                                                        plan_end_calculation)),""))),"")</f>
        <v/>
      </c>
      <c r="Q490" s="4"/>
      <c r="R490" s="4"/>
      <c r="S490" s="30" t="str">
        <f>IF(AND($Q490&lt;&gt;"",$R490&lt;&gt;""),NETWORKDAYS(Q490,R490,HolidaysTable[Holidays]),"")</f>
        <v/>
      </c>
      <c r="T490" s="30"/>
    </row>
    <row r="491" spans="2:20" x14ac:dyDescent="0.35">
      <c r="B491" s="1"/>
      <c r="E491" s="1"/>
      <c r="F491" s="1"/>
      <c r="G491" s="1"/>
      <c r="H491" s="1"/>
      <c r="I491" s="4"/>
      <c r="J491" s="4"/>
      <c r="K491" s="1"/>
      <c r="L491" s="1" t="s">
        <v>51</v>
      </c>
      <c r="M491" s="1"/>
      <c r="N491" s="1"/>
      <c r="O491" s="29" t="str" cm="1">
        <f t="array" ref="O491">IFERROR(IF(indStart&lt;&gt;"",indStart,IF(indEnd&lt;&gt;"",plan_start_calculation,IF(d.id&lt;&gt;"",
                                                                                                        IF(OR(Dependency_Type="FS",Dependency_Type=""),fs_calculation,
                                                                                                        IF(Dependency_Type="SS",ss_calculation,
                                                                                                        plan_start_calculation)),""))),"")</f>
        <v/>
      </c>
      <c r="P491" s="29" t="str" cm="1">
        <f t="array" ref="P491">IFERROR(IF(indStart&lt;&gt;"",plan_end_calculation,IF(indEnd&lt;&gt;"", indEnd,IF(d.id&lt;&gt;"",
                                                                                                        IF(Dependency_Type="SF",sf_calculation,
                                                                                                        IF(Dependency_Type="FF",ff_calculation,
                                                                                                        plan_end_calculation)),""))),"")</f>
        <v/>
      </c>
      <c r="Q491" s="4"/>
      <c r="R491" s="4"/>
      <c r="S491" s="30" t="str">
        <f>IF(AND($Q491&lt;&gt;"",$R491&lt;&gt;""),NETWORKDAYS(Q491,R491,HolidaysTable[Holidays]),"")</f>
        <v/>
      </c>
      <c r="T491" s="30"/>
    </row>
    <row r="492" spans="2:20" x14ac:dyDescent="0.35">
      <c r="B492" s="1"/>
      <c r="E492" s="1"/>
      <c r="F492" s="1"/>
      <c r="G492" s="1"/>
      <c r="H492" s="1"/>
      <c r="I492" s="4"/>
      <c r="J492" s="4"/>
      <c r="K492" s="1"/>
      <c r="L492" s="1" t="s">
        <v>51</v>
      </c>
      <c r="M492" s="1"/>
      <c r="N492" s="1"/>
      <c r="O492" s="29" t="str" cm="1">
        <f t="array" ref="O492">IFERROR(IF(indStart&lt;&gt;"",indStart,IF(indEnd&lt;&gt;"",plan_start_calculation,IF(d.id&lt;&gt;"",
                                                                                                        IF(OR(Dependency_Type="FS",Dependency_Type=""),fs_calculation,
                                                                                                        IF(Dependency_Type="SS",ss_calculation,
                                                                                                        plan_start_calculation)),""))),"")</f>
        <v/>
      </c>
      <c r="P492" s="29" t="str" cm="1">
        <f t="array" ref="P492">IFERROR(IF(indStart&lt;&gt;"",plan_end_calculation,IF(indEnd&lt;&gt;"", indEnd,IF(d.id&lt;&gt;"",
                                                                                                        IF(Dependency_Type="SF",sf_calculation,
                                                                                                        IF(Dependency_Type="FF",ff_calculation,
                                                                                                        plan_end_calculation)),""))),"")</f>
        <v/>
      </c>
      <c r="Q492" s="4"/>
      <c r="R492" s="4"/>
      <c r="S492" s="30" t="str">
        <f>IF(AND($Q492&lt;&gt;"",$R492&lt;&gt;""),NETWORKDAYS(Q492,R492,HolidaysTable[Holidays]),"")</f>
        <v/>
      </c>
      <c r="T492" s="30"/>
    </row>
    <row r="493" spans="2:20" x14ac:dyDescent="0.35">
      <c r="B493" s="1"/>
      <c r="E493" s="1"/>
      <c r="F493" s="1"/>
      <c r="G493" s="1"/>
      <c r="H493" s="1"/>
      <c r="I493" s="4"/>
      <c r="J493" s="4"/>
      <c r="K493" s="1"/>
      <c r="L493" s="1" t="s">
        <v>51</v>
      </c>
      <c r="M493" s="1"/>
      <c r="N493" s="1"/>
      <c r="O493" s="29" t="str" cm="1">
        <f t="array" ref="O493">IFERROR(IF(indStart&lt;&gt;"",indStart,IF(indEnd&lt;&gt;"",plan_start_calculation,IF(d.id&lt;&gt;"",
                                                                                                        IF(OR(Dependency_Type="FS",Dependency_Type=""),fs_calculation,
                                                                                                        IF(Dependency_Type="SS",ss_calculation,
                                                                                                        plan_start_calculation)),""))),"")</f>
        <v/>
      </c>
      <c r="P493" s="29" t="str" cm="1">
        <f t="array" ref="P493">IFERROR(IF(indStart&lt;&gt;"",plan_end_calculation,IF(indEnd&lt;&gt;"", indEnd,IF(d.id&lt;&gt;"",
                                                                                                        IF(Dependency_Type="SF",sf_calculation,
                                                                                                        IF(Dependency_Type="FF",ff_calculation,
                                                                                                        plan_end_calculation)),""))),"")</f>
        <v/>
      </c>
      <c r="Q493" s="4"/>
      <c r="R493" s="4"/>
      <c r="S493" s="30" t="str">
        <f>IF(AND($Q493&lt;&gt;"",$R493&lt;&gt;""),NETWORKDAYS(Q493,R493,HolidaysTable[Holidays]),"")</f>
        <v/>
      </c>
      <c r="T493" s="30"/>
    </row>
    <row r="494" spans="2:20" x14ac:dyDescent="0.35">
      <c r="B494" s="1"/>
      <c r="E494" s="1"/>
      <c r="F494" s="1"/>
      <c r="G494" s="1"/>
      <c r="H494" s="1"/>
      <c r="I494" s="4"/>
      <c r="J494" s="4"/>
      <c r="K494" s="1"/>
      <c r="L494" s="1" t="s">
        <v>51</v>
      </c>
      <c r="M494" s="1"/>
      <c r="N494" s="1"/>
      <c r="O494" s="29" t="str" cm="1">
        <f t="array" ref="O494">IFERROR(IF(indStart&lt;&gt;"",indStart,IF(indEnd&lt;&gt;"",plan_start_calculation,IF(d.id&lt;&gt;"",
                                                                                                        IF(OR(Dependency_Type="FS",Dependency_Type=""),fs_calculation,
                                                                                                        IF(Dependency_Type="SS",ss_calculation,
                                                                                                        plan_start_calculation)),""))),"")</f>
        <v/>
      </c>
      <c r="P494" s="29" t="str" cm="1">
        <f t="array" ref="P494">IFERROR(IF(indStart&lt;&gt;"",plan_end_calculation,IF(indEnd&lt;&gt;"", indEnd,IF(d.id&lt;&gt;"",
                                                                                                        IF(Dependency_Type="SF",sf_calculation,
                                                                                                        IF(Dependency_Type="FF",ff_calculation,
                                                                                                        plan_end_calculation)),""))),"")</f>
        <v/>
      </c>
      <c r="Q494" s="4"/>
      <c r="R494" s="4"/>
      <c r="S494" s="30" t="str">
        <f>IF(AND($Q494&lt;&gt;"",$R494&lt;&gt;""),NETWORKDAYS(Q494,R494,HolidaysTable[Holidays]),"")</f>
        <v/>
      </c>
      <c r="T494" s="30"/>
    </row>
    <row r="495" spans="2:20" x14ac:dyDescent="0.35">
      <c r="B495" s="1"/>
      <c r="E495" s="1"/>
      <c r="F495" s="1"/>
      <c r="G495" s="1"/>
      <c r="H495" s="1"/>
      <c r="I495" s="4"/>
      <c r="J495" s="4"/>
      <c r="K495" s="1"/>
      <c r="L495" s="1" t="s">
        <v>51</v>
      </c>
      <c r="M495" s="1"/>
      <c r="N495" s="1"/>
      <c r="O495" s="29" t="str" cm="1">
        <f t="array" ref="O495">IFERROR(IF(indStart&lt;&gt;"",indStart,IF(indEnd&lt;&gt;"",plan_start_calculation,IF(d.id&lt;&gt;"",
                                                                                                        IF(OR(Dependency_Type="FS",Dependency_Type=""),fs_calculation,
                                                                                                        IF(Dependency_Type="SS",ss_calculation,
                                                                                                        plan_start_calculation)),""))),"")</f>
        <v/>
      </c>
      <c r="P495" s="29" t="str" cm="1">
        <f t="array" ref="P495">IFERROR(IF(indStart&lt;&gt;"",plan_end_calculation,IF(indEnd&lt;&gt;"", indEnd,IF(d.id&lt;&gt;"",
                                                                                                        IF(Dependency_Type="SF",sf_calculation,
                                                                                                        IF(Dependency_Type="FF",ff_calculation,
                                                                                                        plan_end_calculation)),""))),"")</f>
        <v/>
      </c>
      <c r="Q495" s="4"/>
      <c r="R495" s="4"/>
      <c r="S495" s="30" t="str">
        <f>IF(AND($Q495&lt;&gt;"",$R495&lt;&gt;""),NETWORKDAYS(Q495,R495,HolidaysTable[Holidays]),"")</f>
        <v/>
      </c>
      <c r="T495" s="30"/>
    </row>
    <row r="496" spans="2:20" x14ac:dyDescent="0.35">
      <c r="B496" s="1"/>
      <c r="E496" s="1"/>
      <c r="F496" s="1"/>
      <c r="G496" s="1"/>
      <c r="H496" s="1"/>
      <c r="I496" s="4"/>
      <c r="J496" s="4"/>
      <c r="K496" s="1"/>
      <c r="L496" s="1" t="s">
        <v>51</v>
      </c>
      <c r="M496" s="1"/>
      <c r="N496" s="1"/>
      <c r="O496" s="29" t="str" cm="1">
        <f t="array" ref="O496">IFERROR(IF(indStart&lt;&gt;"",indStart,IF(indEnd&lt;&gt;"",plan_start_calculation,IF(d.id&lt;&gt;"",
                                                                                                        IF(OR(Dependency_Type="FS",Dependency_Type=""),fs_calculation,
                                                                                                        IF(Dependency_Type="SS",ss_calculation,
                                                                                                        plan_start_calculation)),""))),"")</f>
        <v/>
      </c>
      <c r="P496" s="29" t="str" cm="1">
        <f t="array" ref="P496">IFERROR(IF(indStart&lt;&gt;"",plan_end_calculation,IF(indEnd&lt;&gt;"", indEnd,IF(d.id&lt;&gt;"",
                                                                                                        IF(Dependency_Type="SF",sf_calculation,
                                                                                                        IF(Dependency_Type="FF",ff_calculation,
                                                                                                        plan_end_calculation)),""))),"")</f>
        <v/>
      </c>
      <c r="Q496" s="4"/>
      <c r="R496" s="4"/>
      <c r="S496" s="30" t="str">
        <f>IF(AND($Q496&lt;&gt;"",$R496&lt;&gt;""),NETWORKDAYS(Q496,R496,HolidaysTable[Holidays]),"")</f>
        <v/>
      </c>
      <c r="T496" s="30"/>
    </row>
    <row r="497" spans="2:20" x14ac:dyDescent="0.35">
      <c r="B497" s="1"/>
      <c r="E497" s="1"/>
      <c r="F497" s="1"/>
      <c r="G497" s="1"/>
      <c r="H497" s="1"/>
      <c r="I497" s="4"/>
      <c r="J497" s="4"/>
      <c r="K497" s="1"/>
      <c r="L497" s="1" t="s">
        <v>51</v>
      </c>
      <c r="M497" s="1"/>
      <c r="N497" s="1"/>
      <c r="O497" s="29" t="str" cm="1">
        <f t="array" ref="O497">IFERROR(IF(indStart&lt;&gt;"",indStart,IF(indEnd&lt;&gt;"",plan_start_calculation,IF(d.id&lt;&gt;"",
                                                                                                        IF(OR(Dependency_Type="FS",Dependency_Type=""),fs_calculation,
                                                                                                        IF(Dependency_Type="SS",ss_calculation,
                                                                                                        plan_start_calculation)),""))),"")</f>
        <v/>
      </c>
      <c r="P497" s="29" t="str" cm="1">
        <f t="array" ref="P497">IFERROR(IF(indStart&lt;&gt;"",plan_end_calculation,IF(indEnd&lt;&gt;"", indEnd,IF(d.id&lt;&gt;"",
                                                                                                        IF(Dependency_Type="SF",sf_calculation,
                                                                                                        IF(Dependency_Type="FF",ff_calculation,
                                                                                                        plan_end_calculation)),""))),"")</f>
        <v/>
      </c>
      <c r="Q497" s="4"/>
      <c r="R497" s="4"/>
      <c r="S497" s="30" t="str">
        <f>IF(AND($Q497&lt;&gt;"",$R497&lt;&gt;""),NETWORKDAYS(Q497,R497,HolidaysTable[Holidays]),"")</f>
        <v/>
      </c>
      <c r="T497" s="30"/>
    </row>
    <row r="498" spans="2:20" x14ac:dyDescent="0.35">
      <c r="B498" s="1"/>
      <c r="E498" s="1"/>
      <c r="F498" s="1"/>
      <c r="G498" s="1"/>
      <c r="H498" s="1"/>
      <c r="I498" s="4"/>
      <c r="J498" s="4"/>
      <c r="K498" s="1"/>
      <c r="L498" s="1" t="s">
        <v>51</v>
      </c>
      <c r="M498" s="1"/>
      <c r="N498" s="1"/>
      <c r="O498" s="29" t="str" cm="1">
        <f t="array" ref="O498">IFERROR(IF(indStart&lt;&gt;"",indStart,IF(indEnd&lt;&gt;"",plan_start_calculation,IF(d.id&lt;&gt;"",
                                                                                                        IF(OR(Dependency_Type="FS",Dependency_Type=""),fs_calculation,
                                                                                                        IF(Dependency_Type="SS",ss_calculation,
                                                                                                        plan_start_calculation)),""))),"")</f>
        <v/>
      </c>
      <c r="P498" s="29" t="str" cm="1">
        <f t="array" ref="P498">IFERROR(IF(indStart&lt;&gt;"",plan_end_calculation,IF(indEnd&lt;&gt;"", indEnd,IF(d.id&lt;&gt;"",
                                                                                                        IF(Dependency_Type="SF",sf_calculation,
                                                                                                        IF(Dependency_Type="FF",ff_calculation,
                                                                                                        plan_end_calculation)),""))),"")</f>
        <v/>
      </c>
      <c r="Q498" s="4"/>
      <c r="R498" s="4"/>
      <c r="S498" s="30" t="str">
        <f>IF(AND($Q498&lt;&gt;"",$R498&lt;&gt;""),NETWORKDAYS(Q498,R498,HolidaysTable[Holidays]),"")</f>
        <v/>
      </c>
      <c r="T498" s="30"/>
    </row>
    <row r="499" spans="2:20" x14ac:dyDescent="0.35">
      <c r="B499" s="1"/>
      <c r="E499" s="1"/>
      <c r="F499" s="1"/>
      <c r="G499" s="1"/>
      <c r="H499" s="1"/>
      <c r="I499" s="4"/>
      <c r="J499" s="4"/>
      <c r="K499" s="1"/>
      <c r="L499" s="1" t="s">
        <v>51</v>
      </c>
      <c r="M499" s="1"/>
      <c r="N499" s="1"/>
      <c r="O499" s="29" t="str" cm="1">
        <f t="array" ref="O499">IFERROR(IF(indStart&lt;&gt;"",indStart,IF(indEnd&lt;&gt;"",plan_start_calculation,IF(d.id&lt;&gt;"",
                                                                                                        IF(OR(Dependency_Type="FS",Dependency_Type=""),fs_calculation,
                                                                                                        IF(Dependency_Type="SS",ss_calculation,
                                                                                                        plan_start_calculation)),""))),"")</f>
        <v/>
      </c>
      <c r="P499" s="29" t="str" cm="1">
        <f t="array" ref="P499">IFERROR(IF(indStart&lt;&gt;"",plan_end_calculation,IF(indEnd&lt;&gt;"", indEnd,IF(d.id&lt;&gt;"",
                                                                                                        IF(Dependency_Type="SF",sf_calculation,
                                                                                                        IF(Dependency_Type="FF",ff_calculation,
                                                                                                        plan_end_calculation)),""))),"")</f>
        <v/>
      </c>
      <c r="Q499" s="4"/>
      <c r="R499" s="4"/>
      <c r="S499" s="30" t="str">
        <f>IF(AND($Q499&lt;&gt;"",$R499&lt;&gt;""),NETWORKDAYS(Q499,R499,HolidaysTable[Holidays]),"")</f>
        <v/>
      </c>
      <c r="T499" s="30"/>
    </row>
    <row r="500" spans="2:20" x14ac:dyDescent="0.35">
      <c r="B500" s="1"/>
      <c r="E500" s="1"/>
      <c r="F500" s="1"/>
      <c r="G500" s="1"/>
      <c r="H500" s="1"/>
      <c r="I500" s="4"/>
      <c r="J500" s="4"/>
      <c r="K500" s="1"/>
      <c r="L500" s="1" t="s">
        <v>51</v>
      </c>
      <c r="M500" s="1"/>
      <c r="N500" s="1"/>
      <c r="O500" s="29" t="str" cm="1">
        <f t="array" ref="O500">IFERROR(IF(indStart&lt;&gt;"",indStart,IF(indEnd&lt;&gt;"",plan_start_calculation,IF(d.id&lt;&gt;"",
                                                                                                        IF(OR(Dependency_Type="FS",Dependency_Type=""),fs_calculation,
                                                                                                        IF(Dependency_Type="SS",ss_calculation,
                                                                                                        plan_start_calculation)),""))),"")</f>
        <v/>
      </c>
      <c r="P500" s="29" t="str" cm="1">
        <f t="array" ref="P500">IFERROR(IF(indStart&lt;&gt;"",plan_end_calculation,IF(indEnd&lt;&gt;"", indEnd,IF(d.id&lt;&gt;"",
                                                                                                        IF(Dependency_Type="SF",sf_calculation,
                                                                                                        IF(Dependency_Type="FF",ff_calculation,
                                                                                                        plan_end_calculation)),""))),"")</f>
        <v/>
      </c>
      <c r="Q500" s="4"/>
      <c r="R500" s="4"/>
      <c r="S500" s="30" t="str">
        <f>IF(AND($Q500&lt;&gt;"",$R500&lt;&gt;""),NETWORKDAYS(Q500,R500,HolidaysTable[Holidays]),"")</f>
        <v/>
      </c>
      <c r="T500" s="30"/>
    </row>
    <row r="501" spans="2:20" x14ac:dyDescent="0.35">
      <c r="B501" s="1"/>
      <c r="E501" s="1"/>
      <c r="F501" s="1"/>
      <c r="G501" s="1"/>
      <c r="H501" s="1"/>
      <c r="I501" s="4"/>
      <c r="J501" s="4"/>
      <c r="K501" s="1"/>
      <c r="L501" s="1" t="s">
        <v>51</v>
      </c>
      <c r="M501" s="1"/>
      <c r="N501" s="1"/>
      <c r="O501" s="29" t="str" cm="1">
        <f t="array" ref="O501">IFERROR(IF(indStart&lt;&gt;"",indStart,IF(indEnd&lt;&gt;"",plan_start_calculation,IF(d.id&lt;&gt;"",
                                                                                                        IF(OR(Dependency_Type="FS",Dependency_Type=""),fs_calculation,
                                                                                                        IF(Dependency_Type="SS",ss_calculation,
                                                                                                        plan_start_calculation)),""))),"")</f>
        <v/>
      </c>
      <c r="P501" s="29" t="str" cm="1">
        <f t="array" ref="P501">IFERROR(IF(indStart&lt;&gt;"",plan_end_calculation,IF(indEnd&lt;&gt;"", indEnd,IF(d.id&lt;&gt;"",
                                                                                                        IF(Dependency_Type="SF",sf_calculation,
                                                                                                        IF(Dependency_Type="FF",ff_calculation,
                                                                                                        plan_end_calculation)),""))),"")</f>
        <v/>
      </c>
      <c r="Q501" s="4"/>
      <c r="R501" s="4"/>
      <c r="S501" s="30" t="str">
        <f>IF(AND($Q501&lt;&gt;"",$R501&lt;&gt;""),NETWORKDAYS(Q501,R501,HolidaysTable[Holidays]),"")</f>
        <v/>
      </c>
      <c r="T501" s="30"/>
    </row>
    <row r="502" spans="2:20" x14ac:dyDescent="0.35">
      <c r="B502" s="1"/>
      <c r="E502" s="1"/>
      <c r="F502" s="1"/>
      <c r="G502" s="1"/>
      <c r="H502" s="1"/>
      <c r="I502" s="4"/>
      <c r="J502" s="4"/>
      <c r="K502" s="1"/>
      <c r="L502" s="1" t="s">
        <v>51</v>
      </c>
      <c r="M502" s="1"/>
      <c r="N502" s="1"/>
      <c r="O502" s="29" t="str" cm="1">
        <f t="array" ref="O502">IFERROR(IF(indStart&lt;&gt;"",indStart,IF(indEnd&lt;&gt;"",plan_start_calculation,IF(d.id&lt;&gt;"",
                                                                                                        IF(OR(Dependency_Type="FS",Dependency_Type=""),fs_calculation,
                                                                                                        IF(Dependency_Type="SS",ss_calculation,
                                                                                                        plan_start_calculation)),""))),"")</f>
        <v/>
      </c>
      <c r="P502" s="29" t="str" cm="1">
        <f t="array" ref="P502">IFERROR(IF(indStart&lt;&gt;"",plan_end_calculation,IF(indEnd&lt;&gt;"", indEnd,IF(d.id&lt;&gt;"",
                                                                                                        IF(Dependency_Type="SF",sf_calculation,
                                                                                                        IF(Dependency_Type="FF",ff_calculation,
                                                                                                        plan_end_calculation)),""))),"")</f>
        <v/>
      </c>
      <c r="Q502" s="4"/>
      <c r="R502" s="4"/>
      <c r="S502" s="30" t="str">
        <f>IF(AND($Q502&lt;&gt;"",$R502&lt;&gt;""),NETWORKDAYS(Q502,R502,HolidaysTable[Holidays]),"")</f>
        <v/>
      </c>
      <c r="T502" s="30"/>
    </row>
    <row r="503" spans="2:20" x14ac:dyDescent="0.35">
      <c r="B503" s="1"/>
      <c r="E503" s="1"/>
      <c r="F503" s="1"/>
      <c r="G503" s="1"/>
      <c r="H503" s="1"/>
      <c r="I503" s="4"/>
      <c r="J503" s="4"/>
      <c r="K503" s="1"/>
      <c r="L503" s="1" t="s">
        <v>51</v>
      </c>
      <c r="M503" s="1"/>
      <c r="N503" s="1"/>
      <c r="O503" s="29" t="str" cm="1">
        <f t="array" ref="O503">IFERROR(IF(indStart&lt;&gt;"",indStart,IF(indEnd&lt;&gt;"",plan_start_calculation,IF(d.id&lt;&gt;"",
                                                                                                        IF(OR(Dependency_Type="FS",Dependency_Type=""),fs_calculation,
                                                                                                        IF(Dependency_Type="SS",ss_calculation,
                                                                                                        plan_start_calculation)),""))),"")</f>
        <v/>
      </c>
      <c r="P503" s="29" t="str" cm="1">
        <f t="array" ref="P503">IFERROR(IF(indStart&lt;&gt;"",plan_end_calculation,IF(indEnd&lt;&gt;"", indEnd,IF(d.id&lt;&gt;"",
                                                                                                        IF(Dependency_Type="SF",sf_calculation,
                                                                                                        IF(Dependency_Type="FF",ff_calculation,
                                                                                                        plan_end_calculation)),""))),"")</f>
        <v/>
      </c>
      <c r="Q503" s="4"/>
      <c r="R503" s="4"/>
      <c r="S503" s="30" t="str">
        <f>IF(AND($Q503&lt;&gt;"",$R503&lt;&gt;""),NETWORKDAYS(Q503,R503,HolidaysTable[Holidays]),"")</f>
        <v/>
      </c>
      <c r="T503" s="30"/>
    </row>
    <row r="504" spans="2:20" x14ac:dyDescent="0.35">
      <c r="B504" s="1"/>
      <c r="E504" s="1"/>
      <c r="F504" s="1"/>
      <c r="G504" s="1"/>
      <c r="H504" s="1"/>
      <c r="I504" s="4"/>
      <c r="J504" s="4"/>
      <c r="K504" s="1"/>
      <c r="L504" s="1" t="s">
        <v>51</v>
      </c>
      <c r="M504" s="1"/>
      <c r="N504" s="1"/>
      <c r="O504" s="29" t="str" cm="1">
        <f t="array" ref="O504">IFERROR(IF(indStart&lt;&gt;"",indStart,IF(indEnd&lt;&gt;"",plan_start_calculation,IF(d.id&lt;&gt;"",
                                                                                                        IF(OR(Dependency_Type="FS",Dependency_Type=""),fs_calculation,
                                                                                                        IF(Dependency_Type="SS",ss_calculation,
                                                                                                        plan_start_calculation)),""))),"")</f>
        <v/>
      </c>
      <c r="P504" s="29" t="str" cm="1">
        <f t="array" ref="P504">IFERROR(IF(indStart&lt;&gt;"",plan_end_calculation,IF(indEnd&lt;&gt;"", indEnd,IF(d.id&lt;&gt;"",
                                                                                                        IF(Dependency_Type="SF",sf_calculation,
                                                                                                        IF(Dependency_Type="FF",ff_calculation,
                                                                                                        plan_end_calculation)),""))),"")</f>
        <v/>
      </c>
      <c r="Q504" s="4"/>
      <c r="R504" s="4"/>
      <c r="S504" s="30" t="str">
        <f>IF(AND($Q504&lt;&gt;"",$R504&lt;&gt;""),NETWORKDAYS(Q504,R504,HolidaysTable[Holidays]),"")</f>
        <v/>
      </c>
      <c r="T504" s="30"/>
    </row>
    <row r="505" spans="2:20" x14ac:dyDescent="0.35">
      <c r="B505" s="1"/>
      <c r="E505" s="1"/>
      <c r="F505" s="1"/>
      <c r="G505" s="1"/>
      <c r="H505" s="1"/>
      <c r="I505" s="4"/>
      <c r="J505" s="4"/>
      <c r="K505" s="1"/>
      <c r="L505" s="1" t="s">
        <v>51</v>
      </c>
      <c r="M505" s="1"/>
      <c r="N505" s="1"/>
      <c r="O505" s="29" t="str" cm="1">
        <f t="array" ref="O505">IFERROR(IF(indStart&lt;&gt;"",indStart,IF(indEnd&lt;&gt;"",plan_start_calculation,IF(d.id&lt;&gt;"",
                                                                                                        IF(OR(Dependency_Type="FS",Dependency_Type=""),fs_calculation,
                                                                                                        IF(Dependency_Type="SS",ss_calculation,
                                                                                                        plan_start_calculation)),""))),"")</f>
        <v/>
      </c>
      <c r="P505" s="29" t="str" cm="1">
        <f t="array" ref="P505">IFERROR(IF(indStart&lt;&gt;"",plan_end_calculation,IF(indEnd&lt;&gt;"", indEnd,IF(d.id&lt;&gt;"",
                                                                                                        IF(Dependency_Type="SF",sf_calculation,
                                                                                                        IF(Dependency_Type="FF",ff_calculation,
                                                                                                        plan_end_calculation)),""))),"")</f>
        <v/>
      </c>
      <c r="Q505" s="4"/>
      <c r="R505" s="4"/>
      <c r="S505" s="30" t="str">
        <f>IF(AND($Q505&lt;&gt;"",$R505&lt;&gt;""),NETWORKDAYS(Q505,R505,HolidaysTable[Holidays]),"")</f>
        <v/>
      </c>
      <c r="T505" s="30"/>
    </row>
    <row r="506" spans="2:20" x14ac:dyDescent="0.35">
      <c r="B506" s="1"/>
      <c r="E506" s="1"/>
      <c r="F506" s="1"/>
      <c r="G506" s="1"/>
      <c r="H506" s="1"/>
      <c r="I506" s="4"/>
      <c r="J506" s="4"/>
      <c r="K506" s="1"/>
      <c r="L506" s="1" t="s">
        <v>51</v>
      </c>
      <c r="M506" s="1"/>
      <c r="N506" s="1"/>
      <c r="O506" s="29" t="str" cm="1">
        <f t="array" ref="O506">IFERROR(IF(indStart&lt;&gt;"",indStart,IF(indEnd&lt;&gt;"",plan_start_calculation,IF(d.id&lt;&gt;"",
                                                                                                        IF(OR(Dependency_Type="FS",Dependency_Type=""),fs_calculation,
                                                                                                        IF(Dependency_Type="SS",ss_calculation,
                                                                                                        plan_start_calculation)),""))),"")</f>
        <v/>
      </c>
      <c r="P506" s="29" t="str" cm="1">
        <f t="array" ref="P506">IFERROR(IF(indStart&lt;&gt;"",plan_end_calculation,IF(indEnd&lt;&gt;"", indEnd,IF(d.id&lt;&gt;"",
                                                                                                        IF(Dependency_Type="SF",sf_calculation,
                                                                                                        IF(Dependency_Type="FF",ff_calculation,
                                                                                                        plan_end_calculation)),""))),"")</f>
        <v/>
      </c>
      <c r="Q506" s="4"/>
      <c r="R506" s="4"/>
      <c r="S506" s="30" t="str">
        <f>IF(AND($Q506&lt;&gt;"",$R506&lt;&gt;""),NETWORKDAYS(Q506,R506,HolidaysTable[Holidays]),"")</f>
        <v/>
      </c>
      <c r="T506" s="30"/>
    </row>
    <row r="507" spans="2:20" x14ac:dyDescent="0.35">
      <c r="B507" s="1"/>
      <c r="E507" s="1"/>
      <c r="F507" s="1"/>
      <c r="G507" s="1"/>
      <c r="H507" s="1"/>
      <c r="I507" s="4"/>
      <c r="J507" s="4"/>
      <c r="K507" s="1"/>
      <c r="L507" s="1" t="s">
        <v>51</v>
      </c>
      <c r="M507" s="1"/>
      <c r="N507" s="1"/>
      <c r="O507" s="29" t="str" cm="1">
        <f t="array" ref="O507">IFERROR(IF(indStart&lt;&gt;"",indStart,IF(indEnd&lt;&gt;"",plan_start_calculation,IF(d.id&lt;&gt;"",
                                                                                                        IF(OR(Dependency_Type="FS",Dependency_Type=""),fs_calculation,
                                                                                                        IF(Dependency_Type="SS",ss_calculation,
                                                                                                        plan_start_calculation)),""))),"")</f>
        <v/>
      </c>
      <c r="P507" s="29" t="str" cm="1">
        <f t="array" ref="P507">IFERROR(IF(indStart&lt;&gt;"",plan_end_calculation,IF(indEnd&lt;&gt;"", indEnd,IF(d.id&lt;&gt;"",
                                                                                                        IF(Dependency_Type="SF",sf_calculation,
                                                                                                        IF(Dependency_Type="FF",ff_calculation,
                                                                                                        plan_end_calculation)),""))),"")</f>
        <v/>
      </c>
      <c r="Q507" s="4"/>
      <c r="R507" s="4"/>
      <c r="S507" s="30" t="str">
        <f>IF(AND($Q507&lt;&gt;"",$R507&lt;&gt;""),NETWORKDAYS(Q507,R507,HolidaysTable[Holidays]),"")</f>
        <v/>
      </c>
      <c r="T507" s="30"/>
    </row>
    <row r="508" spans="2:20" x14ac:dyDescent="0.35">
      <c r="B508" s="1"/>
      <c r="E508" s="1"/>
      <c r="F508" s="1"/>
      <c r="G508" s="1"/>
      <c r="H508" s="1"/>
      <c r="I508" s="4"/>
      <c r="J508" s="4"/>
      <c r="K508" s="1"/>
      <c r="L508" s="1" t="s">
        <v>51</v>
      </c>
      <c r="M508" s="1"/>
      <c r="N508" s="1"/>
      <c r="O508" s="29" t="str" cm="1">
        <f t="array" ref="O508">IFERROR(IF(indStart&lt;&gt;"",indStart,IF(indEnd&lt;&gt;"",plan_start_calculation,IF(d.id&lt;&gt;"",
                                                                                                        IF(OR(Dependency_Type="FS",Dependency_Type=""),fs_calculation,
                                                                                                        IF(Dependency_Type="SS",ss_calculation,
                                                                                                        plan_start_calculation)),""))),"")</f>
        <v/>
      </c>
      <c r="P508" s="29" t="str" cm="1">
        <f t="array" ref="P508">IFERROR(IF(indStart&lt;&gt;"",plan_end_calculation,IF(indEnd&lt;&gt;"", indEnd,IF(d.id&lt;&gt;"",
                                                                                                        IF(Dependency_Type="SF",sf_calculation,
                                                                                                        IF(Dependency_Type="FF",ff_calculation,
                                                                                                        plan_end_calculation)),""))),"")</f>
        <v/>
      </c>
      <c r="Q508" s="4"/>
      <c r="R508" s="4"/>
      <c r="S508" s="30" t="str">
        <f>IF(AND($Q508&lt;&gt;"",$R508&lt;&gt;""),NETWORKDAYS(Q508,R508,HolidaysTable[Holidays]),"")</f>
        <v/>
      </c>
      <c r="T508" s="30"/>
    </row>
    <row r="509" spans="2:20" x14ac:dyDescent="0.35">
      <c r="B509" s="1"/>
      <c r="E509" s="1"/>
      <c r="F509" s="1"/>
      <c r="G509" s="1"/>
      <c r="H509" s="1"/>
      <c r="I509" s="4"/>
      <c r="J509" s="4"/>
      <c r="K509" s="1"/>
      <c r="L509" s="1" t="s">
        <v>51</v>
      </c>
      <c r="M509" s="1"/>
      <c r="N509" s="1"/>
      <c r="O509" s="29" t="str" cm="1">
        <f t="array" ref="O509">IFERROR(IF(indStart&lt;&gt;"",indStart,IF(indEnd&lt;&gt;"",plan_start_calculation,IF(d.id&lt;&gt;"",
                                                                                                        IF(OR(Dependency_Type="FS",Dependency_Type=""),fs_calculation,
                                                                                                        IF(Dependency_Type="SS",ss_calculation,
                                                                                                        plan_start_calculation)),""))),"")</f>
        <v/>
      </c>
      <c r="P509" s="29" t="str" cm="1">
        <f t="array" ref="P509">IFERROR(IF(indStart&lt;&gt;"",plan_end_calculation,IF(indEnd&lt;&gt;"", indEnd,IF(d.id&lt;&gt;"",
                                                                                                        IF(Dependency_Type="SF",sf_calculation,
                                                                                                        IF(Dependency_Type="FF",ff_calculation,
                                                                                                        plan_end_calculation)),""))),"")</f>
        <v/>
      </c>
      <c r="Q509" s="4"/>
      <c r="R509" s="4"/>
      <c r="S509" s="30" t="str">
        <f>IF(AND($Q509&lt;&gt;"",$R509&lt;&gt;""),NETWORKDAYS(Q509,R509,HolidaysTable[Holidays]),"")</f>
        <v/>
      </c>
      <c r="T509" s="30"/>
    </row>
    <row r="510" spans="2:20" x14ac:dyDescent="0.35">
      <c r="B510" s="1"/>
      <c r="E510" s="1"/>
      <c r="F510" s="1"/>
      <c r="G510" s="1"/>
      <c r="H510" s="1"/>
      <c r="I510" s="4"/>
      <c r="J510" s="4"/>
      <c r="K510" s="1"/>
      <c r="L510" s="1" t="s">
        <v>51</v>
      </c>
      <c r="M510" s="1"/>
      <c r="N510" s="1"/>
      <c r="O510" s="29" t="str" cm="1">
        <f t="array" ref="O510">IFERROR(IF(indStart&lt;&gt;"",indStart,IF(indEnd&lt;&gt;"",plan_start_calculation,IF(d.id&lt;&gt;"",
                                                                                                        IF(OR(Dependency_Type="FS",Dependency_Type=""),fs_calculation,
                                                                                                        IF(Dependency_Type="SS",ss_calculation,
                                                                                                        plan_start_calculation)),""))),"")</f>
        <v/>
      </c>
      <c r="P510" s="29" t="str" cm="1">
        <f t="array" ref="P510">IFERROR(IF(indStart&lt;&gt;"",plan_end_calculation,IF(indEnd&lt;&gt;"", indEnd,IF(d.id&lt;&gt;"",
                                                                                                        IF(Dependency_Type="SF",sf_calculation,
                                                                                                        IF(Dependency_Type="FF",ff_calculation,
                                                                                                        plan_end_calculation)),""))),"")</f>
        <v/>
      </c>
      <c r="Q510" s="4"/>
      <c r="R510" s="4"/>
      <c r="S510" s="30" t="str">
        <f>IF(AND($Q510&lt;&gt;"",$R510&lt;&gt;""),NETWORKDAYS(Q510,R510,HolidaysTable[Holidays]),"")</f>
        <v/>
      </c>
      <c r="T510" s="30"/>
    </row>
    <row r="511" spans="2:20" x14ac:dyDescent="0.35">
      <c r="B511" s="1"/>
      <c r="E511" s="1"/>
      <c r="F511" s="1"/>
      <c r="G511" s="1"/>
      <c r="H511" s="1"/>
      <c r="I511" s="4"/>
      <c r="J511" s="4"/>
      <c r="K511" s="1"/>
      <c r="L511" s="1" t="s">
        <v>51</v>
      </c>
      <c r="M511" s="1"/>
      <c r="N511" s="1"/>
      <c r="O511" s="29" t="str" cm="1">
        <f t="array" ref="O511">IFERROR(IF(indStart&lt;&gt;"",indStart,IF(indEnd&lt;&gt;"",plan_start_calculation,IF(d.id&lt;&gt;"",
                                                                                                        IF(OR(Dependency_Type="FS",Dependency_Type=""),fs_calculation,
                                                                                                        IF(Dependency_Type="SS",ss_calculation,
                                                                                                        plan_start_calculation)),""))),"")</f>
        <v/>
      </c>
      <c r="P511" s="29" t="str" cm="1">
        <f t="array" ref="P511">IFERROR(IF(indStart&lt;&gt;"",plan_end_calculation,IF(indEnd&lt;&gt;"", indEnd,IF(d.id&lt;&gt;"",
                                                                                                        IF(Dependency_Type="SF",sf_calculation,
                                                                                                        IF(Dependency_Type="FF",ff_calculation,
                                                                                                        plan_end_calculation)),""))),"")</f>
        <v/>
      </c>
      <c r="Q511" s="4"/>
      <c r="R511" s="4"/>
      <c r="S511" s="30" t="str">
        <f>IF(AND($Q511&lt;&gt;"",$R511&lt;&gt;""),NETWORKDAYS(Q511,R511,HolidaysTable[Holidays]),"")</f>
        <v/>
      </c>
      <c r="T511" s="30"/>
    </row>
    <row r="512" spans="2:20" x14ac:dyDescent="0.35">
      <c r="B512" s="1"/>
      <c r="E512" s="1"/>
      <c r="F512" s="1"/>
      <c r="G512" s="1"/>
      <c r="H512" s="1"/>
      <c r="I512" s="4"/>
      <c r="J512" s="4"/>
      <c r="K512" s="1"/>
      <c r="L512" s="1" t="s">
        <v>51</v>
      </c>
      <c r="M512" s="1"/>
      <c r="N512" s="1"/>
      <c r="O512" s="29" t="str" cm="1">
        <f t="array" ref="O512">IFERROR(IF(indStart&lt;&gt;"",indStart,IF(indEnd&lt;&gt;"",plan_start_calculation,IF(d.id&lt;&gt;"",
                                                                                                        IF(OR(Dependency_Type="FS",Dependency_Type=""),fs_calculation,
                                                                                                        IF(Dependency_Type="SS",ss_calculation,
                                                                                                        plan_start_calculation)),""))),"")</f>
        <v/>
      </c>
      <c r="P512" s="29" t="str" cm="1">
        <f t="array" ref="P512">IFERROR(IF(indStart&lt;&gt;"",plan_end_calculation,IF(indEnd&lt;&gt;"", indEnd,IF(d.id&lt;&gt;"",
                                                                                                        IF(Dependency_Type="SF",sf_calculation,
                                                                                                        IF(Dependency_Type="FF",ff_calculation,
                                                                                                        plan_end_calculation)),""))),"")</f>
        <v/>
      </c>
      <c r="Q512" s="4"/>
      <c r="R512" s="4"/>
      <c r="S512" s="30" t="str">
        <f>IF(AND($Q512&lt;&gt;"",$R512&lt;&gt;""),NETWORKDAYS(Q512,R512,HolidaysTable[Holidays]),"")</f>
        <v/>
      </c>
      <c r="T512" s="30"/>
    </row>
    <row r="513" spans="2:20" x14ac:dyDescent="0.35">
      <c r="B513" s="1"/>
      <c r="E513" s="1"/>
      <c r="F513" s="1"/>
      <c r="G513" s="1"/>
      <c r="H513" s="1"/>
      <c r="I513" s="4"/>
      <c r="J513" s="4"/>
      <c r="K513" s="1"/>
      <c r="L513" s="1" t="s">
        <v>51</v>
      </c>
      <c r="M513" s="1"/>
      <c r="N513" s="1"/>
      <c r="O513" s="29" t="str" cm="1">
        <f t="array" ref="O513">IFERROR(IF(indStart&lt;&gt;"",indStart,IF(indEnd&lt;&gt;"",plan_start_calculation,IF(d.id&lt;&gt;"",
                                                                                                        IF(OR(Dependency_Type="FS",Dependency_Type=""),fs_calculation,
                                                                                                        IF(Dependency_Type="SS",ss_calculation,
                                                                                                        plan_start_calculation)),""))),"")</f>
        <v/>
      </c>
      <c r="P513" s="29" t="str" cm="1">
        <f t="array" ref="P513">IFERROR(IF(indStart&lt;&gt;"",plan_end_calculation,IF(indEnd&lt;&gt;"", indEnd,IF(d.id&lt;&gt;"",
                                                                                                        IF(Dependency_Type="SF",sf_calculation,
                                                                                                        IF(Dependency_Type="FF",ff_calculation,
                                                                                                        plan_end_calculation)),""))),"")</f>
        <v/>
      </c>
      <c r="Q513" s="4"/>
      <c r="R513" s="4"/>
      <c r="S513" s="30" t="str">
        <f>IF(AND($Q513&lt;&gt;"",$R513&lt;&gt;""),NETWORKDAYS(Q513,R513,HolidaysTable[Holidays]),"")</f>
        <v/>
      </c>
      <c r="T513" s="30"/>
    </row>
    <row r="514" spans="2:20" x14ac:dyDescent="0.35">
      <c r="B514" s="1"/>
      <c r="E514" s="1"/>
      <c r="F514" s="1"/>
      <c r="G514" s="1"/>
      <c r="H514" s="1"/>
      <c r="I514" s="4"/>
      <c r="J514" s="4"/>
      <c r="K514" s="1"/>
      <c r="L514" s="1" t="s">
        <v>51</v>
      </c>
      <c r="M514" s="1"/>
      <c r="N514" s="1"/>
      <c r="O514" s="29" t="str" cm="1">
        <f t="array" ref="O514">IFERROR(IF(indStart&lt;&gt;"",indStart,IF(indEnd&lt;&gt;"",plan_start_calculation,IF(d.id&lt;&gt;"",
                                                                                                        IF(OR(Dependency_Type="FS",Dependency_Type=""),fs_calculation,
                                                                                                        IF(Dependency_Type="SS",ss_calculation,
                                                                                                        plan_start_calculation)),""))),"")</f>
        <v/>
      </c>
      <c r="P514" s="29" t="str" cm="1">
        <f t="array" ref="P514">IFERROR(IF(indStart&lt;&gt;"",plan_end_calculation,IF(indEnd&lt;&gt;"", indEnd,IF(d.id&lt;&gt;"",
                                                                                                        IF(Dependency_Type="SF",sf_calculation,
                                                                                                        IF(Dependency_Type="FF",ff_calculation,
                                                                                                        plan_end_calculation)),""))),"")</f>
        <v/>
      </c>
      <c r="Q514" s="4"/>
      <c r="R514" s="4"/>
      <c r="S514" s="30" t="str">
        <f>IF(AND($Q514&lt;&gt;"",$R514&lt;&gt;""),NETWORKDAYS(Q514,R514,HolidaysTable[Holidays]),"")</f>
        <v/>
      </c>
      <c r="T514" s="30"/>
    </row>
    <row r="515" spans="2:20" x14ac:dyDescent="0.35">
      <c r="B515" s="1"/>
      <c r="E515" s="1"/>
      <c r="F515" s="1"/>
      <c r="G515" s="1"/>
      <c r="H515" s="1"/>
      <c r="I515" s="4"/>
      <c r="J515" s="4"/>
      <c r="K515" s="1"/>
      <c r="L515" s="1" t="s">
        <v>51</v>
      </c>
      <c r="M515" s="1"/>
      <c r="N515" s="1"/>
      <c r="O515" s="29" t="str" cm="1">
        <f t="array" ref="O515">IFERROR(IF(indStart&lt;&gt;"",indStart,IF(indEnd&lt;&gt;"",plan_start_calculation,IF(d.id&lt;&gt;"",
                                                                                                        IF(OR(Dependency_Type="FS",Dependency_Type=""),fs_calculation,
                                                                                                        IF(Dependency_Type="SS",ss_calculation,
                                                                                                        plan_start_calculation)),""))),"")</f>
        <v/>
      </c>
      <c r="P515" s="29" t="str" cm="1">
        <f t="array" ref="P515">IFERROR(IF(indStart&lt;&gt;"",plan_end_calculation,IF(indEnd&lt;&gt;"", indEnd,IF(d.id&lt;&gt;"",
                                                                                                        IF(Dependency_Type="SF",sf_calculation,
                                                                                                        IF(Dependency_Type="FF",ff_calculation,
                                                                                                        plan_end_calculation)),""))),"")</f>
        <v/>
      </c>
      <c r="Q515" s="4"/>
      <c r="R515" s="4"/>
      <c r="S515" s="30" t="str">
        <f>IF(AND($Q515&lt;&gt;"",$R515&lt;&gt;""),NETWORKDAYS(Q515,R515,HolidaysTable[Holidays]),"")</f>
        <v/>
      </c>
      <c r="T515" s="30"/>
    </row>
    <row r="516" spans="2:20" x14ac:dyDescent="0.35">
      <c r="B516" s="1"/>
      <c r="E516" s="1"/>
      <c r="F516" s="1"/>
      <c r="G516" s="1"/>
      <c r="H516" s="1"/>
      <c r="I516" s="4"/>
      <c r="J516" s="4"/>
      <c r="K516" s="1"/>
      <c r="L516" s="1" t="s">
        <v>51</v>
      </c>
      <c r="M516" s="1"/>
      <c r="N516" s="1"/>
      <c r="O516" s="29" t="str" cm="1">
        <f t="array" ref="O516">IFERROR(IF(indStart&lt;&gt;"",indStart,IF(indEnd&lt;&gt;"",plan_start_calculation,IF(d.id&lt;&gt;"",
                                                                                                        IF(OR(Dependency_Type="FS",Dependency_Type=""),fs_calculation,
                                                                                                        IF(Dependency_Type="SS",ss_calculation,
                                                                                                        plan_start_calculation)),""))),"")</f>
        <v/>
      </c>
      <c r="P516" s="29" t="str" cm="1">
        <f t="array" ref="P516">IFERROR(IF(indStart&lt;&gt;"",plan_end_calculation,IF(indEnd&lt;&gt;"", indEnd,IF(d.id&lt;&gt;"",
                                                                                                        IF(Dependency_Type="SF",sf_calculation,
                                                                                                        IF(Dependency_Type="FF",ff_calculation,
                                                                                                        plan_end_calculation)),""))),"")</f>
        <v/>
      </c>
      <c r="Q516" s="4"/>
      <c r="R516" s="4"/>
      <c r="S516" s="30" t="str">
        <f>IF(AND($Q516&lt;&gt;"",$R516&lt;&gt;""),NETWORKDAYS(Q516,R516,HolidaysTable[Holidays]),"")</f>
        <v/>
      </c>
      <c r="T516" s="30"/>
    </row>
    <row r="517" spans="2:20" x14ac:dyDescent="0.35">
      <c r="B517" s="1"/>
      <c r="E517" s="1"/>
      <c r="F517" s="1"/>
      <c r="G517" s="1"/>
      <c r="H517" s="1"/>
      <c r="I517" s="4"/>
      <c r="J517" s="4"/>
      <c r="K517" s="1"/>
      <c r="L517" s="1" t="s">
        <v>51</v>
      </c>
      <c r="M517" s="1"/>
      <c r="N517" s="1"/>
      <c r="O517" s="29" t="str" cm="1">
        <f t="array" ref="O517">IFERROR(IF(indStart&lt;&gt;"",indStart,IF(indEnd&lt;&gt;"",plan_start_calculation,IF(d.id&lt;&gt;"",
                                                                                                        IF(OR(Dependency_Type="FS",Dependency_Type=""),fs_calculation,
                                                                                                        IF(Dependency_Type="SS",ss_calculation,
                                                                                                        plan_start_calculation)),""))),"")</f>
        <v/>
      </c>
      <c r="P517" s="29" t="str" cm="1">
        <f t="array" ref="P517">IFERROR(IF(indStart&lt;&gt;"",plan_end_calculation,IF(indEnd&lt;&gt;"", indEnd,IF(d.id&lt;&gt;"",
                                                                                                        IF(Dependency_Type="SF",sf_calculation,
                                                                                                        IF(Dependency_Type="FF",ff_calculation,
                                                                                                        plan_end_calculation)),""))),"")</f>
        <v/>
      </c>
      <c r="Q517" s="4"/>
      <c r="R517" s="4"/>
      <c r="S517" s="30" t="str">
        <f>IF(AND($Q517&lt;&gt;"",$R517&lt;&gt;""),NETWORKDAYS(Q517,R517,HolidaysTable[Holidays]),"")</f>
        <v/>
      </c>
      <c r="T517" s="30"/>
    </row>
    <row r="518" spans="2:20" x14ac:dyDescent="0.35">
      <c r="B518" s="1"/>
      <c r="E518" s="1"/>
      <c r="F518" s="1"/>
      <c r="G518" s="1"/>
      <c r="H518" s="1"/>
      <c r="I518" s="4"/>
      <c r="J518" s="4"/>
      <c r="K518" s="1"/>
      <c r="L518" s="1" t="s">
        <v>51</v>
      </c>
      <c r="M518" s="1"/>
      <c r="N518" s="1"/>
      <c r="O518" s="29" t="str" cm="1">
        <f t="array" ref="O518">IFERROR(IF(indStart&lt;&gt;"",indStart,IF(indEnd&lt;&gt;"",plan_start_calculation,IF(d.id&lt;&gt;"",
                                                                                                        IF(OR(Dependency_Type="FS",Dependency_Type=""),fs_calculation,
                                                                                                        IF(Dependency_Type="SS",ss_calculation,
                                                                                                        plan_start_calculation)),""))),"")</f>
        <v/>
      </c>
      <c r="P518" s="29" t="str" cm="1">
        <f t="array" ref="P518">IFERROR(IF(indStart&lt;&gt;"",plan_end_calculation,IF(indEnd&lt;&gt;"", indEnd,IF(d.id&lt;&gt;"",
                                                                                                        IF(Dependency_Type="SF",sf_calculation,
                                                                                                        IF(Dependency_Type="FF",ff_calculation,
                                                                                                        plan_end_calculation)),""))),"")</f>
        <v/>
      </c>
      <c r="Q518" s="4"/>
      <c r="R518" s="4"/>
      <c r="S518" s="30" t="str">
        <f>IF(AND($Q518&lt;&gt;"",$R518&lt;&gt;""),NETWORKDAYS(Q518,R518,HolidaysTable[Holidays]),"")</f>
        <v/>
      </c>
      <c r="T518" s="30"/>
    </row>
    <row r="519" spans="2:20" x14ac:dyDescent="0.35">
      <c r="B519" s="1"/>
      <c r="E519" s="1"/>
      <c r="F519" s="1"/>
      <c r="G519" s="1"/>
      <c r="H519" s="1"/>
      <c r="I519" s="4"/>
      <c r="J519" s="4"/>
      <c r="K519" s="1"/>
      <c r="L519" s="1" t="s">
        <v>51</v>
      </c>
      <c r="M519" s="1"/>
      <c r="N519" s="1"/>
      <c r="O519" s="29" t="str" cm="1">
        <f t="array" ref="O519">IFERROR(IF(indStart&lt;&gt;"",indStart,IF(indEnd&lt;&gt;"",plan_start_calculation,IF(d.id&lt;&gt;"",
                                                                                                        IF(OR(Dependency_Type="FS",Dependency_Type=""),fs_calculation,
                                                                                                        IF(Dependency_Type="SS",ss_calculation,
                                                                                                        plan_start_calculation)),""))),"")</f>
        <v/>
      </c>
      <c r="P519" s="29" t="str" cm="1">
        <f t="array" ref="P519">IFERROR(IF(indStart&lt;&gt;"",plan_end_calculation,IF(indEnd&lt;&gt;"", indEnd,IF(d.id&lt;&gt;"",
                                                                                                        IF(Dependency_Type="SF",sf_calculation,
                                                                                                        IF(Dependency_Type="FF",ff_calculation,
                                                                                                        plan_end_calculation)),""))),"")</f>
        <v/>
      </c>
      <c r="Q519" s="4"/>
      <c r="R519" s="4"/>
      <c r="S519" s="30" t="str">
        <f>IF(AND($Q519&lt;&gt;"",$R519&lt;&gt;""),NETWORKDAYS(Q519,R519,HolidaysTable[Holidays]),"")</f>
        <v/>
      </c>
      <c r="T519" s="30"/>
    </row>
    <row r="520" spans="2:20" x14ac:dyDescent="0.35">
      <c r="B520" s="1"/>
      <c r="E520" s="1"/>
      <c r="F520" s="1"/>
      <c r="G520" s="1"/>
      <c r="H520" s="1"/>
      <c r="I520" s="4"/>
      <c r="J520" s="4"/>
      <c r="K520" s="1"/>
      <c r="L520" s="1" t="s">
        <v>51</v>
      </c>
      <c r="M520" s="1"/>
      <c r="N520" s="1"/>
      <c r="O520" s="29" t="str" cm="1">
        <f t="array" ref="O520">IFERROR(IF(indStart&lt;&gt;"",indStart,IF(indEnd&lt;&gt;"",plan_start_calculation,IF(d.id&lt;&gt;"",
                                                                                                        IF(OR(Dependency_Type="FS",Dependency_Type=""),fs_calculation,
                                                                                                        IF(Dependency_Type="SS",ss_calculation,
                                                                                                        plan_start_calculation)),""))),"")</f>
        <v/>
      </c>
      <c r="P520" s="29" t="str" cm="1">
        <f t="array" ref="P520">IFERROR(IF(indStart&lt;&gt;"",plan_end_calculation,IF(indEnd&lt;&gt;"", indEnd,IF(d.id&lt;&gt;"",
                                                                                                        IF(Dependency_Type="SF",sf_calculation,
                                                                                                        IF(Dependency_Type="FF",ff_calculation,
                                                                                                        plan_end_calculation)),""))),"")</f>
        <v/>
      </c>
      <c r="Q520" s="4"/>
      <c r="R520" s="4"/>
      <c r="S520" s="30" t="str">
        <f>IF(AND($Q520&lt;&gt;"",$R520&lt;&gt;""),NETWORKDAYS(Q520,R520,HolidaysTable[Holidays]),"")</f>
        <v/>
      </c>
      <c r="T520" s="30"/>
    </row>
    <row r="521" spans="2:20" x14ac:dyDescent="0.35">
      <c r="B521" s="1"/>
      <c r="E521" s="1"/>
      <c r="F521" s="1"/>
      <c r="G521" s="1"/>
      <c r="H521" s="1"/>
      <c r="I521" s="4"/>
      <c r="J521" s="4"/>
      <c r="K521" s="1"/>
      <c r="L521" s="1" t="s">
        <v>51</v>
      </c>
      <c r="M521" s="1"/>
      <c r="N521" s="1"/>
      <c r="O521" s="29" t="str" cm="1">
        <f t="array" ref="O521">IFERROR(IF(indStart&lt;&gt;"",indStart,IF(indEnd&lt;&gt;"",plan_start_calculation,IF(d.id&lt;&gt;"",
                                                                                                        IF(OR(Dependency_Type="FS",Dependency_Type=""),fs_calculation,
                                                                                                        IF(Dependency_Type="SS",ss_calculation,
                                                                                                        plan_start_calculation)),""))),"")</f>
        <v/>
      </c>
      <c r="P521" s="29" t="str" cm="1">
        <f t="array" ref="P521">IFERROR(IF(indStart&lt;&gt;"",plan_end_calculation,IF(indEnd&lt;&gt;"", indEnd,IF(d.id&lt;&gt;"",
                                                                                                        IF(Dependency_Type="SF",sf_calculation,
                                                                                                        IF(Dependency_Type="FF",ff_calculation,
                                                                                                        plan_end_calculation)),""))),"")</f>
        <v/>
      </c>
      <c r="Q521" s="4"/>
      <c r="R521" s="4"/>
      <c r="S521" s="30" t="str">
        <f>IF(AND($Q521&lt;&gt;"",$R521&lt;&gt;""),NETWORKDAYS(Q521,R521,HolidaysTable[Holidays]),"")</f>
        <v/>
      </c>
      <c r="T521" s="30"/>
    </row>
    <row r="522" spans="2:20" x14ac:dyDescent="0.35">
      <c r="B522" s="1"/>
      <c r="E522" s="1"/>
      <c r="F522" s="1"/>
      <c r="G522" s="1"/>
      <c r="H522" s="1"/>
      <c r="I522" s="4"/>
      <c r="J522" s="4"/>
      <c r="K522" s="1"/>
      <c r="L522" s="1" t="s">
        <v>51</v>
      </c>
      <c r="M522" s="1"/>
      <c r="N522" s="1"/>
      <c r="O522" s="29" t="str" cm="1">
        <f t="array" ref="O522">IFERROR(IF(indStart&lt;&gt;"",indStart,IF(indEnd&lt;&gt;"",plan_start_calculation,IF(d.id&lt;&gt;"",
                                                                                                        IF(OR(Dependency_Type="FS",Dependency_Type=""),fs_calculation,
                                                                                                        IF(Dependency_Type="SS",ss_calculation,
                                                                                                        plan_start_calculation)),""))),"")</f>
        <v/>
      </c>
      <c r="P522" s="29" t="str" cm="1">
        <f t="array" ref="P522">IFERROR(IF(indStart&lt;&gt;"",plan_end_calculation,IF(indEnd&lt;&gt;"", indEnd,IF(d.id&lt;&gt;"",
                                                                                                        IF(Dependency_Type="SF",sf_calculation,
                                                                                                        IF(Dependency_Type="FF",ff_calculation,
                                                                                                        plan_end_calculation)),""))),"")</f>
        <v/>
      </c>
      <c r="Q522" s="4"/>
      <c r="R522" s="4"/>
      <c r="S522" s="30" t="str">
        <f>IF(AND($Q522&lt;&gt;"",$R522&lt;&gt;""),NETWORKDAYS(Q522,R522,HolidaysTable[Holidays]),"")</f>
        <v/>
      </c>
      <c r="T522" s="30"/>
    </row>
    <row r="523" spans="2:20" x14ac:dyDescent="0.35">
      <c r="B523" s="1"/>
      <c r="E523" s="1"/>
      <c r="F523" s="1"/>
      <c r="G523" s="1"/>
      <c r="H523" s="1"/>
      <c r="I523" s="4"/>
      <c r="J523" s="4"/>
      <c r="K523" s="1"/>
      <c r="L523" s="1" t="s">
        <v>51</v>
      </c>
      <c r="M523" s="1"/>
      <c r="N523" s="1"/>
      <c r="O523" s="29" t="str" cm="1">
        <f t="array" ref="O523">IFERROR(IF(indStart&lt;&gt;"",indStart,IF(indEnd&lt;&gt;"",plan_start_calculation,IF(d.id&lt;&gt;"",
                                                                                                        IF(OR(Dependency_Type="FS",Dependency_Type=""),fs_calculation,
                                                                                                        IF(Dependency_Type="SS",ss_calculation,
                                                                                                        plan_start_calculation)),""))),"")</f>
        <v/>
      </c>
      <c r="P523" s="29" t="str" cm="1">
        <f t="array" ref="P523">IFERROR(IF(indStart&lt;&gt;"",plan_end_calculation,IF(indEnd&lt;&gt;"", indEnd,IF(d.id&lt;&gt;"",
                                                                                                        IF(Dependency_Type="SF",sf_calculation,
                                                                                                        IF(Dependency_Type="FF",ff_calculation,
                                                                                                        plan_end_calculation)),""))),"")</f>
        <v/>
      </c>
      <c r="Q523" s="4"/>
      <c r="R523" s="4"/>
      <c r="S523" s="30" t="str">
        <f>IF(AND($Q523&lt;&gt;"",$R523&lt;&gt;""),NETWORKDAYS(Q523,R523,HolidaysTable[Holidays]),"")</f>
        <v/>
      </c>
      <c r="T523" s="30"/>
    </row>
    <row r="524" spans="2:20" x14ac:dyDescent="0.35">
      <c r="B524" s="1"/>
      <c r="E524" s="1"/>
      <c r="F524" s="1"/>
      <c r="G524" s="1"/>
      <c r="H524" s="1"/>
      <c r="I524" s="4"/>
      <c r="J524" s="4"/>
      <c r="K524" s="1"/>
      <c r="L524" s="1" t="s">
        <v>51</v>
      </c>
      <c r="M524" s="1"/>
      <c r="N524" s="1"/>
      <c r="O524" s="29" t="str" cm="1">
        <f t="array" ref="O524">IFERROR(IF(indStart&lt;&gt;"",indStart,IF(indEnd&lt;&gt;"",plan_start_calculation,IF(d.id&lt;&gt;"",
                                                                                                        IF(OR(Dependency_Type="FS",Dependency_Type=""),fs_calculation,
                                                                                                        IF(Dependency_Type="SS",ss_calculation,
                                                                                                        plan_start_calculation)),""))),"")</f>
        <v/>
      </c>
      <c r="P524" s="29" t="str" cm="1">
        <f t="array" ref="P524">IFERROR(IF(indStart&lt;&gt;"",plan_end_calculation,IF(indEnd&lt;&gt;"", indEnd,IF(d.id&lt;&gt;"",
                                                                                                        IF(Dependency_Type="SF",sf_calculation,
                                                                                                        IF(Dependency_Type="FF",ff_calculation,
                                                                                                        plan_end_calculation)),""))),"")</f>
        <v/>
      </c>
      <c r="Q524" s="4"/>
      <c r="R524" s="4"/>
      <c r="S524" s="30" t="str">
        <f>IF(AND($Q524&lt;&gt;"",$R524&lt;&gt;""),NETWORKDAYS(Q524,R524,HolidaysTable[Holidays]),"")</f>
        <v/>
      </c>
      <c r="T524" s="30"/>
    </row>
    <row r="525" spans="2:20" x14ac:dyDescent="0.35">
      <c r="B525" s="1"/>
      <c r="E525" s="1"/>
      <c r="F525" s="1"/>
      <c r="G525" s="1"/>
      <c r="H525" s="1"/>
      <c r="I525" s="4"/>
      <c r="J525" s="4"/>
      <c r="K525" s="1"/>
      <c r="L525" s="1" t="s">
        <v>51</v>
      </c>
      <c r="M525" s="1"/>
      <c r="N525" s="1"/>
      <c r="O525" s="29" t="str" cm="1">
        <f t="array" ref="O525">IFERROR(IF(indStart&lt;&gt;"",indStart,IF(indEnd&lt;&gt;"",plan_start_calculation,IF(d.id&lt;&gt;"",
                                                                                                        IF(OR(Dependency_Type="FS",Dependency_Type=""),fs_calculation,
                                                                                                        IF(Dependency_Type="SS",ss_calculation,
                                                                                                        plan_start_calculation)),""))),"")</f>
        <v/>
      </c>
      <c r="P525" s="29" t="str" cm="1">
        <f t="array" ref="P525">IFERROR(IF(indStart&lt;&gt;"",plan_end_calculation,IF(indEnd&lt;&gt;"", indEnd,IF(d.id&lt;&gt;"",
                                                                                                        IF(Dependency_Type="SF",sf_calculation,
                                                                                                        IF(Dependency_Type="FF",ff_calculation,
                                                                                                        plan_end_calculation)),""))),"")</f>
        <v/>
      </c>
      <c r="Q525" s="4"/>
      <c r="R525" s="4"/>
      <c r="S525" s="30" t="str">
        <f>IF(AND($Q525&lt;&gt;"",$R525&lt;&gt;""),NETWORKDAYS(Q525,R525,HolidaysTable[Holidays]),"")</f>
        <v/>
      </c>
      <c r="T525" s="30"/>
    </row>
    <row r="526" spans="2:20" x14ac:dyDescent="0.35">
      <c r="B526" s="1"/>
      <c r="E526" s="1"/>
      <c r="F526" s="1"/>
      <c r="G526" s="1"/>
      <c r="H526" s="1"/>
      <c r="I526" s="4"/>
      <c r="J526" s="4"/>
      <c r="K526" s="1"/>
      <c r="L526" s="1" t="s">
        <v>51</v>
      </c>
      <c r="M526" s="1"/>
      <c r="N526" s="1"/>
      <c r="O526" s="29" t="str" cm="1">
        <f t="array" ref="O526">IFERROR(IF(indStart&lt;&gt;"",indStart,IF(indEnd&lt;&gt;"",plan_start_calculation,IF(d.id&lt;&gt;"",
                                                                                                        IF(OR(Dependency_Type="FS",Dependency_Type=""),fs_calculation,
                                                                                                        IF(Dependency_Type="SS",ss_calculation,
                                                                                                        plan_start_calculation)),""))),"")</f>
        <v/>
      </c>
      <c r="P526" s="29" t="str" cm="1">
        <f t="array" ref="P526">IFERROR(IF(indStart&lt;&gt;"",plan_end_calculation,IF(indEnd&lt;&gt;"", indEnd,IF(d.id&lt;&gt;"",
                                                                                                        IF(Dependency_Type="SF",sf_calculation,
                                                                                                        IF(Dependency_Type="FF",ff_calculation,
                                                                                                        plan_end_calculation)),""))),"")</f>
        <v/>
      </c>
      <c r="Q526" s="4"/>
      <c r="R526" s="4"/>
      <c r="S526" s="30" t="str">
        <f>IF(AND($Q526&lt;&gt;"",$R526&lt;&gt;""),NETWORKDAYS(Q526,R526,HolidaysTable[Holidays]),"")</f>
        <v/>
      </c>
      <c r="T526" s="30"/>
    </row>
    <row r="527" spans="2:20" x14ac:dyDescent="0.35">
      <c r="B527" s="1"/>
      <c r="E527" s="1"/>
      <c r="F527" s="1"/>
      <c r="G527" s="1"/>
      <c r="H527" s="1"/>
      <c r="I527" s="4"/>
      <c r="J527" s="4"/>
      <c r="K527" s="1"/>
      <c r="L527" s="1" t="s">
        <v>51</v>
      </c>
      <c r="M527" s="1"/>
      <c r="N527" s="1"/>
      <c r="O527" s="29" t="str" cm="1">
        <f t="array" ref="O527">IFERROR(IF(indStart&lt;&gt;"",indStart,IF(indEnd&lt;&gt;"",plan_start_calculation,IF(d.id&lt;&gt;"",
                                                                                                        IF(OR(Dependency_Type="FS",Dependency_Type=""),fs_calculation,
                                                                                                        IF(Dependency_Type="SS",ss_calculation,
                                                                                                        plan_start_calculation)),""))),"")</f>
        <v/>
      </c>
      <c r="P527" s="29" t="str" cm="1">
        <f t="array" ref="P527">IFERROR(IF(indStart&lt;&gt;"",plan_end_calculation,IF(indEnd&lt;&gt;"", indEnd,IF(d.id&lt;&gt;"",
                                                                                                        IF(Dependency_Type="SF",sf_calculation,
                                                                                                        IF(Dependency_Type="FF",ff_calculation,
                                                                                                        plan_end_calculation)),""))),"")</f>
        <v/>
      </c>
      <c r="Q527" s="4"/>
      <c r="R527" s="4"/>
      <c r="S527" s="30" t="str">
        <f>IF(AND($Q527&lt;&gt;"",$R527&lt;&gt;""),NETWORKDAYS(Q527,R527,HolidaysTable[Holidays]),"")</f>
        <v/>
      </c>
      <c r="T527" s="30"/>
    </row>
    <row r="528" spans="2:20" x14ac:dyDescent="0.35">
      <c r="B528" s="1"/>
      <c r="E528" s="1"/>
      <c r="F528" s="1"/>
      <c r="G528" s="1"/>
      <c r="H528" s="1"/>
      <c r="I528" s="4"/>
      <c r="J528" s="4"/>
      <c r="K528" s="1"/>
      <c r="L528" s="1" t="s">
        <v>51</v>
      </c>
      <c r="M528" s="1"/>
      <c r="N528" s="1"/>
      <c r="O528" s="29" t="str" cm="1">
        <f t="array" ref="O528">IFERROR(IF(indStart&lt;&gt;"",indStart,IF(indEnd&lt;&gt;"",plan_start_calculation,IF(d.id&lt;&gt;"",
                                                                                                        IF(OR(Dependency_Type="FS",Dependency_Type=""),fs_calculation,
                                                                                                        IF(Dependency_Type="SS",ss_calculation,
                                                                                                        plan_start_calculation)),""))),"")</f>
        <v/>
      </c>
      <c r="P528" s="29" t="str" cm="1">
        <f t="array" ref="P528">IFERROR(IF(indStart&lt;&gt;"",plan_end_calculation,IF(indEnd&lt;&gt;"", indEnd,IF(d.id&lt;&gt;"",
                                                                                                        IF(Dependency_Type="SF",sf_calculation,
                                                                                                        IF(Dependency_Type="FF",ff_calculation,
                                                                                                        plan_end_calculation)),""))),"")</f>
        <v/>
      </c>
      <c r="Q528" s="4"/>
      <c r="R528" s="4"/>
      <c r="S528" s="30" t="str">
        <f>IF(AND($Q528&lt;&gt;"",$R528&lt;&gt;""),NETWORKDAYS(Q528,R528,HolidaysTable[Holidays]),"")</f>
        <v/>
      </c>
      <c r="T528" s="30"/>
    </row>
    <row r="529" spans="2:20" x14ac:dyDescent="0.35">
      <c r="B529" s="1"/>
      <c r="E529" s="1"/>
      <c r="F529" s="1"/>
      <c r="G529" s="1"/>
      <c r="H529" s="1"/>
      <c r="I529" s="4"/>
      <c r="J529" s="4"/>
      <c r="K529" s="1"/>
      <c r="L529" s="1" t="s">
        <v>51</v>
      </c>
      <c r="M529" s="1"/>
      <c r="N529" s="1"/>
      <c r="O529" s="29" t="str" cm="1">
        <f t="array" ref="O529">IFERROR(IF(indStart&lt;&gt;"",indStart,IF(indEnd&lt;&gt;"",plan_start_calculation,IF(d.id&lt;&gt;"",
                                                                                                        IF(OR(Dependency_Type="FS",Dependency_Type=""),fs_calculation,
                                                                                                        IF(Dependency_Type="SS",ss_calculation,
                                                                                                        plan_start_calculation)),""))),"")</f>
        <v/>
      </c>
      <c r="P529" s="29" t="str" cm="1">
        <f t="array" ref="P529">IFERROR(IF(indStart&lt;&gt;"",plan_end_calculation,IF(indEnd&lt;&gt;"", indEnd,IF(d.id&lt;&gt;"",
                                                                                                        IF(Dependency_Type="SF",sf_calculation,
                                                                                                        IF(Dependency_Type="FF",ff_calculation,
                                                                                                        plan_end_calculation)),""))),"")</f>
        <v/>
      </c>
      <c r="Q529" s="4"/>
      <c r="R529" s="4"/>
      <c r="S529" s="30" t="str">
        <f>IF(AND($Q529&lt;&gt;"",$R529&lt;&gt;""),NETWORKDAYS(Q529,R529,HolidaysTable[Holidays]),"")</f>
        <v/>
      </c>
      <c r="T529" s="30"/>
    </row>
    <row r="530" spans="2:20" x14ac:dyDescent="0.35">
      <c r="B530" s="1"/>
      <c r="E530" s="1"/>
      <c r="F530" s="1"/>
      <c r="G530" s="1"/>
      <c r="H530" s="1"/>
      <c r="I530" s="4"/>
      <c r="J530" s="4"/>
      <c r="K530" s="1"/>
      <c r="L530" s="1" t="s">
        <v>51</v>
      </c>
      <c r="M530" s="1"/>
      <c r="N530" s="1"/>
      <c r="O530" s="29" t="str" cm="1">
        <f t="array" ref="O530">IFERROR(IF(indStart&lt;&gt;"",indStart,IF(indEnd&lt;&gt;"",plan_start_calculation,IF(d.id&lt;&gt;"",
                                                                                                        IF(OR(Dependency_Type="FS",Dependency_Type=""),fs_calculation,
                                                                                                        IF(Dependency_Type="SS",ss_calculation,
                                                                                                        plan_start_calculation)),""))),"")</f>
        <v/>
      </c>
      <c r="P530" s="29" t="str" cm="1">
        <f t="array" ref="P530">IFERROR(IF(indStart&lt;&gt;"",plan_end_calculation,IF(indEnd&lt;&gt;"", indEnd,IF(d.id&lt;&gt;"",
                                                                                                        IF(Dependency_Type="SF",sf_calculation,
                                                                                                        IF(Dependency_Type="FF",ff_calculation,
                                                                                                        plan_end_calculation)),""))),"")</f>
        <v/>
      </c>
      <c r="Q530" s="4"/>
      <c r="R530" s="4"/>
      <c r="S530" s="30" t="str">
        <f>IF(AND($Q530&lt;&gt;"",$R530&lt;&gt;""),NETWORKDAYS(Q530,R530,HolidaysTable[Holidays]),"")</f>
        <v/>
      </c>
      <c r="T530" s="30"/>
    </row>
    <row r="531" spans="2:20" x14ac:dyDescent="0.35">
      <c r="B531" s="1"/>
      <c r="E531" s="1"/>
      <c r="F531" s="1"/>
      <c r="G531" s="1"/>
      <c r="H531" s="1"/>
      <c r="I531" s="4"/>
      <c r="J531" s="4"/>
      <c r="K531" s="1"/>
      <c r="L531" s="1" t="s">
        <v>51</v>
      </c>
      <c r="M531" s="1"/>
      <c r="N531" s="1"/>
      <c r="O531" s="29" t="str" cm="1">
        <f t="array" ref="O531">IFERROR(IF(indStart&lt;&gt;"",indStart,IF(indEnd&lt;&gt;"",plan_start_calculation,IF(d.id&lt;&gt;"",
                                                                                                        IF(OR(Dependency_Type="FS",Dependency_Type=""),fs_calculation,
                                                                                                        IF(Dependency_Type="SS",ss_calculation,
                                                                                                        plan_start_calculation)),""))),"")</f>
        <v/>
      </c>
      <c r="P531" s="29" t="str" cm="1">
        <f t="array" ref="P531">IFERROR(IF(indStart&lt;&gt;"",plan_end_calculation,IF(indEnd&lt;&gt;"", indEnd,IF(d.id&lt;&gt;"",
                                                                                                        IF(Dependency_Type="SF",sf_calculation,
                                                                                                        IF(Dependency_Type="FF",ff_calculation,
                                                                                                        plan_end_calculation)),""))),"")</f>
        <v/>
      </c>
      <c r="Q531" s="4"/>
      <c r="R531" s="4"/>
      <c r="S531" s="30" t="str">
        <f>IF(AND($Q531&lt;&gt;"",$R531&lt;&gt;""),NETWORKDAYS(Q531,R531,HolidaysTable[Holidays]),"")</f>
        <v/>
      </c>
      <c r="T531" s="30"/>
    </row>
    <row r="532" spans="2:20" x14ac:dyDescent="0.35">
      <c r="B532" s="1"/>
      <c r="E532" s="1"/>
      <c r="F532" s="1"/>
      <c r="G532" s="1"/>
      <c r="H532" s="1"/>
      <c r="I532" s="4"/>
      <c r="J532" s="4"/>
      <c r="K532" s="1"/>
      <c r="L532" s="1" t="s">
        <v>51</v>
      </c>
      <c r="M532" s="1"/>
      <c r="N532" s="1"/>
      <c r="O532" s="29" t="str" cm="1">
        <f t="array" ref="O532">IFERROR(IF(indStart&lt;&gt;"",indStart,IF(indEnd&lt;&gt;"",plan_start_calculation,IF(d.id&lt;&gt;"",
                                                                                                        IF(OR(Dependency_Type="FS",Dependency_Type=""),fs_calculation,
                                                                                                        IF(Dependency_Type="SS",ss_calculation,
                                                                                                        plan_start_calculation)),""))),"")</f>
        <v/>
      </c>
      <c r="P532" s="29" t="str" cm="1">
        <f t="array" ref="P532">IFERROR(IF(indStart&lt;&gt;"",plan_end_calculation,IF(indEnd&lt;&gt;"", indEnd,IF(d.id&lt;&gt;"",
                                                                                                        IF(Dependency_Type="SF",sf_calculation,
                                                                                                        IF(Dependency_Type="FF",ff_calculation,
                                                                                                        plan_end_calculation)),""))),"")</f>
        <v/>
      </c>
      <c r="Q532" s="4"/>
      <c r="R532" s="4"/>
      <c r="S532" s="30" t="str">
        <f>IF(AND($Q532&lt;&gt;"",$R532&lt;&gt;""),NETWORKDAYS(Q532,R532,HolidaysTable[Holidays]),"")</f>
        <v/>
      </c>
      <c r="T532" s="30"/>
    </row>
    <row r="533" spans="2:20" x14ac:dyDescent="0.35">
      <c r="B533" s="1"/>
      <c r="E533" s="1"/>
      <c r="F533" s="1"/>
      <c r="G533" s="1"/>
      <c r="H533" s="1"/>
      <c r="I533" s="4"/>
      <c r="J533" s="4"/>
      <c r="K533" s="1"/>
      <c r="L533" s="1" t="s">
        <v>51</v>
      </c>
      <c r="M533" s="1"/>
      <c r="N533" s="1"/>
      <c r="O533" s="29" t="str" cm="1">
        <f t="array" ref="O533">IFERROR(IF(indStart&lt;&gt;"",indStart,IF(indEnd&lt;&gt;"",plan_start_calculation,IF(d.id&lt;&gt;"",
                                                                                                        IF(OR(Dependency_Type="FS",Dependency_Type=""),fs_calculation,
                                                                                                        IF(Dependency_Type="SS",ss_calculation,
                                                                                                        plan_start_calculation)),""))),"")</f>
        <v/>
      </c>
      <c r="P533" s="29" t="str" cm="1">
        <f t="array" ref="P533">IFERROR(IF(indStart&lt;&gt;"",plan_end_calculation,IF(indEnd&lt;&gt;"", indEnd,IF(d.id&lt;&gt;"",
                                                                                                        IF(Dependency_Type="SF",sf_calculation,
                                                                                                        IF(Dependency_Type="FF",ff_calculation,
                                                                                                        plan_end_calculation)),""))),"")</f>
        <v/>
      </c>
      <c r="Q533" s="4"/>
      <c r="R533" s="4"/>
      <c r="S533" s="30" t="str">
        <f>IF(AND($Q533&lt;&gt;"",$R533&lt;&gt;""),NETWORKDAYS(Q533,R533,HolidaysTable[Holidays]),"")</f>
        <v/>
      </c>
      <c r="T533" s="30"/>
    </row>
    <row r="534" spans="2:20" x14ac:dyDescent="0.35">
      <c r="B534" s="1"/>
      <c r="E534" s="1"/>
      <c r="F534" s="1"/>
      <c r="G534" s="1"/>
      <c r="H534" s="1"/>
      <c r="I534" s="4"/>
      <c r="J534" s="4"/>
      <c r="K534" s="1"/>
      <c r="L534" s="1" t="s">
        <v>51</v>
      </c>
      <c r="M534" s="1"/>
      <c r="N534" s="1"/>
      <c r="O534" s="29" t="str" cm="1">
        <f t="array" ref="O534">IFERROR(IF(indStart&lt;&gt;"",indStart,IF(indEnd&lt;&gt;"",plan_start_calculation,IF(d.id&lt;&gt;"",
                                                                                                        IF(OR(Dependency_Type="FS",Dependency_Type=""),fs_calculation,
                                                                                                        IF(Dependency_Type="SS",ss_calculation,
                                                                                                        plan_start_calculation)),""))),"")</f>
        <v/>
      </c>
      <c r="P534" s="29" t="str" cm="1">
        <f t="array" ref="P534">IFERROR(IF(indStart&lt;&gt;"",plan_end_calculation,IF(indEnd&lt;&gt;"", indEnd,IF(d.id&lt;&gt;"",
                                                                                                        IF(Dependency_Type="SF",sf_calculation,
                                                                                                        IF(Dependency_Type="FF",ff_calculation,
                                                                                                        plan_end_calculation)),""))),"")</f>
        <v/>
      </c>
      <c r="Q534" s="4"/>
      <c r="R534" s="4"/>
      <c r="S534" s="30" t="str">
        <f>IF(AND($Q534&lt;&gt;"",$R534&lt;&gt;""),NETWORKDAYS(Q534,R534,HolidaysTable[Holidays]),"")</f>
        <v/>
      </c>
      <c r="T534" s="30"/>
    </row>
    <row r="535" spans="2:20" x14ac:dyDescent="0.35">
      <c r="B535" s="1"/>
      <c r="E535" s="1"/>
      <c r="F535" s="1"/>
      <c r="G535" s="1"/>
      <c r="H535" s="1"/>
      <c r="I535" s="4"/>
      <c r="J535" s="4"/>
      <c r="K535" s="1"/>
      <c r="L535" s="1" t="s">
        <v>51</v>
      </c>
      <c r="M535" s="1"/>
      <c r="N535" s="1"/>
      <c r="O535" s="29" t="str" cm="1">
        <f t="array" ref="O535">IFERROR(IF(indStart&lt;&gt;"",indStart,IF(indEnd&lt;&gt;"",plan_start_calculation,IF(d.id&lt;&gt;"",
                                                                                                        IF(OR(Dependency_Type="FS",Dependency_Type=""),fs_calculation,
                                                                                                        IF(Dependency_Type="SS",ss_calculation,
                                                                                                        plan_start_calculation)),""))),"")</f>
        <v/>
      </c>
      <c r="P535" s="29" t="str" cm="1">
        <f t="array" ref="P535">IFERROR(IF(indStart&lt;&gt;"",plan_end_calculation,IF(indEnd&lt;&gt;"", indEnd,IF(d.id&lt;&gt;"",
                                                                                                        IF(Dependency_Type="SF",sf_calculation,
                                                                                                        IF(Dependency_Type="FF",ff_calculation,
                                                                                                        plan_end_calculation)),""))),"")</f>
        <v/>
      </c>
      <c r="Q535" s="4"/>
      <c r="R535" s="4"/>
      <c r="S535" s="30" t="str">
        <f>IF(AND($Q535&lt;&gt;"",$R535&lt;&gt;""),NETWORKDAYS(Q535,R535,HolidaysTable[Holidays]),"")</f>
        <v/>
      </c>
      <c r="T535" s="30"/>
    </row>
    <row r="536" spans="2:20" x14ac:dyDescent="0.35">
      <c r="B536" s="1"/>
      <c r="E536" s="1"/>
      <c r="F536" s="1"/>
      <c r="G536" s="1"/>
      <c r="H536" s="1"/>
      <c r="I536" s="4"/>
      <c r="J536" s="4"/>
      <c r="K536" s="1"/>
      <c r="L536" s="1" t="s">
        <v>51</v>
      </c>
      <c r="M536" s="1"/>
      <c r="N536" s="1"/>
      <c r="O536" s="29" t="str" cm="1">
        <f t="array" ref="O536">IFERROR(IF(indStart&lt;&gt;"",indStart,IF(indEnd&lt;&gt;"",plan_start_calculation,IF(d.id&lt;&gt;"",
                                                                                                        IF(OR(Dependency_Type="FS",Dependency_Type=""),fs_calculation,
                                                                                                        IF(Dependency_Type="SS",ss_calculation,
                                                                                                        plan_start_calculation)),""))),"")</f>
        <v/>
      </c>
      <c r="P536" s="29" t="str" cm="1">
        <f t="array" ref="P536">IFERROR(IF(indStart&lt;&gt;"",plan_end_calculation,IF(indEnd&lt;&gt;"", indEnd,IF(d.id&lt;&gt;"",
                                                                                                        IF(Dependency_Type="SF",sf_calculation,
                                                                                                        IF(Dependency_Type="FF",ff_calculation,
                                                                                                        plan_end_calculation)),""))),"")</f>
        <v/>
      </c>
      <c r="Q536" s="4"/>
      <c r="R536" s="4"/>
      <c r="S536" s="30" t="str">
        <f>IF(AND($Q536&lt;&gt;"",$R536&lt;&gt;""),NETWORKDAYS(Q536,R536,HolidaysTable[Holidays]),"")</f>
        <v/>
      </c>
      <c r="T536" s="30"/>
    </row>
    <row r="537" spans="2:20" x14ac:dyDescent="0.35">
      <c r="B537" s="1"/>
      <c r="E537" s="1"/>
      <c r="F537" s="1"/>
      <c r="G537" s="1"/>
      <c r="H537" s="1"/>
      <c r="I537" s="4"/>
      <c r="J537" s="4"/>
      <c r="K537" s="1"/>
      <c r="L537" s="1" t="s">
        <v>51</v>
      </c>
      <c r="M537" s="1"/>
      <c r="N537" s="1"/>
      <c r="O537" s="29" t="str" cm="1">
        <f t="array" ref="O537">IFERROR(IF(indStart&lt;&gt;"",indStart,IF(indEnd&lt;&gt;"",plan_start_calculation,IF(d.id&lt;&gt;"",
                                                                                                        IF(OR(Dependency_Type="FS",Dependency_Type=""),fs_calculation,
                                                                                                        IF(Dependency_Type="SS",ss_calculation,
                                                                                                        plan_start_calculation)),""))),"")</f>
        <v/>
      </c>
      <c r="P537" s="29" t="str" cm="1">
        <f t="array" ref="P537">IFERROR(IF(indStart&lt;&gt;"",plan_end_calculation,IF(indEnd&lt;&gt;"", indEnd,IF(d.id&lt;&gt;"",
                                                                                                        IF(Dependency_Type="SF",sf_calculation,
                                                                                                        IF(Dependency_Type="FF",ff_calculation,
                                                                                                        plan_end_calculation)),""))),"")</f>
        <v/>
      </c>
      <c r="Q537" s="4"/>
      <c r="R537" s="4"/>
      <c r="S537" s="30" t="str">
        <f>IF(AND($Q537&lt;&gt;"",$R537&lt;&gt;""),NETWORKDAYS(Q537,R537,HolidaysTable[Holidays]),"")</f>
        <v/>
      </c>
      <c r="T537" s="30"/>
    </row>
    <row r="538" spans="2:20" x14ac:dyDescent="0.35">
      <c r="B538" s="1"/>
      <c r="E538" s="1"/>
      <c r="F538" s="1"/>
      <c r="G538" s="1"/>
      <c r="H538" s="1"/>
      <c r="I538" s="4"/>
      <c r="J538" s="4"/>
      <c r="K538" s="1"/>
      <c r="L538" s="1" t="s">
        <v>51</v>
      </c>
      <c r="M538" s="1"/>
      <c r="N538" s="1"/>
      <c r="O538" s="29" t="str" cm="1">
        <f t="array" ref="O538">IFERROR(IF(indStart&lt;&gt;"",indStart,IF(indEnd&lt;&gt;"",plan_start_calculation,IF(d.id&lt;&gt;"",
                                                                                                        IF(OR(Dependency_Type="FS",Dependency_Type=""),fs_calculation,
                                                                                                        IF(Dependency_Type="SS",ss_calculation,
                                                                                                        plan_start_calculation)),""))),"")</f>
        <v/>
      </c>
      <c r="P538" s="29" t="str" cm="1">
        <f t="array" ref="P538">IFERROR(IF(indStart&lt;&gt;"",plan_end_calculation,IF(indEnd&lt;&gt;"", indEnd,IF(d.id&lt;&gt;"",
                                                                                                        IF(Dependency_Type="SF",sf_calculation,
                                                                                                        IF(Dependency_Type="FF",ff_calculation,
                                                                                                        plan_end_calculation)),""))),"")</f>
        <v/>
      </c>
      <c r="Q538" s="4"/>
      <c r="R538" s="4"/>
      <c r="S538" s="30" t="str">
        <f>IF(AND($Q538&lt;&gt;"",$R538&lt;&gt;""),NETWORKDAYS(Q538,R538,HolidaysTable[Holidays]),"")</f>
        <v/>
      </c>
      <c r="T538" s="30"/>
    </row>
    <row r="539" spans="2:20" x14ac:dyDescent="0.35">
      <c r="B539" s="1"/>
      <c r="E539" s="1"/>
      <c r="F539" s="1"/>
      <c r="G539" s="1"/>
      <c r="H539" s="1"/>
      <c r="I539" s="4"/>
      <c r="J539" s="4"/>
      <c r="K539" s="1"/>
      <c r="L539" s="1" t="s">
        <v>51</v>
      </c>
      <c r="M539" s="1"/>
      <c r="N539" s="1"/>
      <c r="O539" s="29" t="str" cm="1">
        <f t="array" ref="O539">IFERROR(IF(indStart&lt;&gt;"",indStart,IF(indEnd&lt;&gt;"",plan_start_calculation,IF(d.id&lt;&gt;"",
                                                                                                        IF(OR(Dependency_Type="FS",Dependency_Type=""),fs_calculation,
                                                                                                        IF(Dependency_Type="SS",ss_calculation,
                                                                                                        plan_start_calculation)),""))),"")</f>
        <v/>
      </c>
      <c r="P539" s="29" t="str" cm="1">
        <f t="array" ref="P539">IFERROR(IF(indStart&lt;&gt;"",plan_end_calculation,IF(indEnd&lt;&gt;"", indEnd,IF(d.id&lt;&gt;"",
                                                                                                        IF(Dependency_Type="SF",sf_calculation,
                                                                                                        IF(Dependency_Type="FF",ff_calculation,
                                                                                                        plan_end_calculation)),""))),"")</f>
        <v/>
      </c>
      <c r="Q539" s="4"/>
      <c r="R539" s="4"/>
      <c r="S539" s="30" t="str">
        <f>IF(AND($Q539&lt;&gt;"",$R539&lt;&gt;""),NETWORKDAYS(Q539,R539,HolidaysTable[Holidays]),"")</f>
        <v/>
      </c>
      <c r="T539" s="30"/>
    </row>
    <row r="540" spans="2:20" x14ac:dyDescent="0.35">
      <c r="B540" s="1"/>
      <c r="E540" s="1"/>
      <c r="F540" s="1"/>
      <c r="G540" s="1"/>
      <c r="H540" s="1"/>
      <c r="I540" s="4"/>
      <c r="J540" s="4"/>
      <c r="K540" s="1"/>
      <c r="L540" s="1" t="s">
        <v>51</v>
      </c>
      <c r="M540" s="1"/>
      <c r="N540" s="1"/>
      <c r="O540" s="29" t="str" cm="1">
        <f t="array" ref="O540">IFERROR(IF(indStart&lt;&gt;"",indStart,IF(indEnd&lt;&gt;"",plan_start_calculation,IF(d.id&lt;&gt;"",
                                                                                                        IF(OR(Dependency_Type="FS",Dependency_Type=""),fs_calculation,
                                                                                                        IF(Dependency_Type="SS",ss_calculation,
                                                                                                        plan_start_calculation)),""))),"")</f>
        <v/>
      </c>
      <c r="P540" s="29" t="str" cm="1">
        <f t="array" ref="P540">IFERROR(IF(indStart&lt;&gt;"",plan_end_calculation,IF(indEnd&lt;&gt;"", indEnd,IF(d.id&lt;&gt;"",
                                                                                                        IF(Dependency_Type="SF",sf_calculation,
                                                                                                        IF(Dependency_Type="FF",ff_calculation,
                                                                                                        plan_end_calculation)),""))),"")</f>
        <v/>
      </c>
      <c r="Q540" s="4"/>
      <c r="R540" s="4"/>
      <c r="S540" s="30" t="str">
        <f>IF(AND($Q540&lt;&gt;"",$R540&lt;&gt;""),NETWORKDAYS(Q540,R540,HolidaysTable[Holidays]),"")</f>
        <v/>
      </c>
      <c r="T540" s="30"/>
    </row>
    <row r="541" spans="2:20" x14ac:dyDescent="0.35">
      <c r="B541" s="1"/>
      <c r="E541" s="1"/>
      <c r="F541" s="1"/>
      <c r="G541" s="1"/>
      <c r="H541" s="1"/>
      <c r="I541" s="4"/>
      <c r="J541" s="4"/>
      <c r="K541" s="1"/>
      <c r="L541" s="1" t="s">
        <v>51</v>
      </c>
      <c r="M541" s="1"/>
      <c r="N541" s="1"/>
      <c r="O541" s="29" t="str" cm="1">
        <f t="array" ref="O541">IFERROR(IF(indStart&lt;&gt;"",indStart,IF(indEnd&lt;&gt;"",plan_start_calculation,IF(d.id&lt;&gt;"",
                                                                                                        IF(OR(Dependency_Type="FS",Dependency_Type=""),fs_calculation,
                                                                                                        IF(Dependency_Type="SS",ss_calculation,
                                                                                                        plan_start_calculation)),""))),"")</f>
        <v/>
      </c>
      <c r="P541" s="29" t="str" cm="1">
        <f t="array" ref="P541">IFERROR(IF(indStart&lt;&gt;"",plan_end_calculation,IF(indEnd&lt;&gt;"", indEnd,IF(d.id&lt;&gt;"",
                                                                                                        IF(Dependency_Type="SF",sf_calculation,
                                                                                                        IF(Dependency_Type="FF",ff_calculation,
                                                                                                        plan_end_calculation)),""))),"")</f>
        <v/>
      </c>
      <c r="Q541" s="4"/>
      <c r="R541" s="4"/>
      <c r="S541" s="30" t="str">
        <f>IF(AND($Q541&lt;&gt;"",$R541&lt;&gt;""),NETWORKDAYS(Q541,R541,HolidaysTable[Holidays]),"")</f>
        <v/>
      </c>
      <c r="T541" s="30"/>
    </row>
    <row r="542" spans="2:20" x14ac:dyDescent="0.35">
      <c r="B542" s="1"/>
      <c r="E542" s="1"/>
      <c r="F542" s="1"/>
      <c r="G542" s="1"/>
      <c r="H542" s="1"/>
      <c r="I542" s="4"/>
      <c r="J542" s="4"/>
      <c r="K542" s="1"/>
      <c r="L542" s="1" t="s">
        <v>51</v>
      </c>
      <c r="M542" s="1"/>
      <c r="N542" s="1"/>
      <c r="O542" s="29" t="str" cm="1">
        <f t="array" ref="O542">IFERROR(IF(indStart&lt;&gt;"",indStart,IF(indEnd&lt;&gt;"",plan_start_calculation,IF(d.id&lt;&gt;"",
                                                                                                        IF(OR(Dependency_Type="FS",Dependency_Type=""),fs_calculation,
                                                                                                        IF(Dependency_Type="SS",ss_calculation,
                                                                                                        plan_start_calculation)),""))),"")</f>
        <v/>
      </c>
      <c r="P542" s="29" t="str" cm="1">
        <f t="array" ref="P542">IFERROR(IF(indStart&lt;&gt;"",plan_end_calculation,IF(indEnd&lt;&gt;"", indEnd,IF(d.id&lt;&gt;"",
                                                                                                        IF(Dependency_Type="SF",sf_calculation,
                                                                                                        IF(Dependency_Type="FF",ff_calculation,
                                                                                                        plan_end_calculation)),""))),"")</f>
        <v/>
      </c>
      <c r="Q542" s="4"/>
      <c r="R542" s="4"/>
      <c r="S542" s="30" t="str">
        <f>IF(AND($Q542&lt;&gt;"",$R542&lt;&gt;""),NETWORKDAYS(Q542,R542,HolidaysTable[Holidays]),"")</f>
        <v/>
      </c>
      <c r="T542" s="30"/>
    </row>
    <row r="543" spans="2:20" x14ac:dyDescent="0.35">
      <c r="B543" s="1"/>
      <c r="E543" s="1"/>
      <c r="F543" s="1"/>
      <c r="G543" s="1"/>
      <c r="H543" s="1"/>
      <c r="I543" s="4"/>
      <c r="J543" s="4"/>
      <c r="K543" s="1"/>
      <c r="L543" s="1" t="s">
        <v>51</v>
      </c>
      <c r="M543" s="1"/>
      <c r="N543" s="1"/>
      <c r="O543" s="29" t="str" cm="1">
        <f t="array" ref="O543">IFERROR(IF(indStart&lt;&gt;"",indStart,IF(indEnd&lt;&gt;"",plan_start_calculation,IF(d.id&lt;&gt;"",
                                                                                                        IF(OR(Dependency_Type="FS",Dependency_Type=""),fs_calculation,
                                                                                                        IF(Dependency_Type="SS",ss_calculation,
                                                                                                        plan_start_calculation)),""))),"")</f>
        <v/>
      </c>
      <c r="P543" s="29" t="str" cm="1">
        <f t="array" ref="P543">IFERROR(IF(indStart&lt;&gt;"",plan_end_calculation,IF(indEnd&lt;&gt;"", indEnd,IF(d.id&lt;&gt;"",
                                                                                                        IF(Dependency_Type="SF",sf_calculation,
                                                                                                        IF(Dependency_Type="FF",ff_calculation,
                                                                                                        plan_end_calculation)),""))),"")</f>
        <v/>
      </c>
      <c r="Q543" s="4"/>
      <c r="R543" s="4"/>
      <c r="S543" s="30" t="str">
        <f>IF(AND($Q543&lt;&gt;"",$R543&lt;&gt;""),NETWORKDAYS(Q543,R543,HolidaysTable[Holidays]),"")</f>
        <v/>
      </c>
      <c r="T543" s="30"/>
    </row>
    <row r="544" spans="2:20" x14ac:dyDescent="0.35">
      <c r="B544" s="1"/>
      <c r="E544" s="1"/>
      <c r="F544" s="1"/>
      <c r="G544" s="1"/>
      <c r="H544" s="1"/>
      <c r="I544" s="4"/>
      <c r="J544" s="4"/>
      <c r="K544" s="1"/>
      <c r="L544" s="1" t="s">
        <v>51</v>
      </c>
      <c r="M544" s="1"/>
      <c r="N544" s="1"/>
      <c r="O544" s="29" t="str" cm="1">
        <f t="array" ref="O544">IFERROR(IF(indStart&lt;&gt;"",indStart,IF(indEnd&lt;&gt;"",plan_start_calculation,IF(d.id&lt;&gt;"",
                                                                                                        IF(OR(Dependency_Type="FS",Dependency_Type=""),fs_calculation,
                                                                                                        IF(Dependency_Type="SS",ss_calculation,
                                                                                                        plan_start_calculation)),""))),"")</f>
        <v/>
      </c>
      <c r="P544" s="29" t="str" cm="1">
        <f t="array" ref="P544">IFERROR(IF(indStart&lt;&gt;"",plan_end_calculation,IF(indEnd&lt;&gt;"", indEnd,IF(d.id&lt;&gt;"",
                                                                                                        IF(Dependency_Type="SF",sf_calculation,
                                                                                                        IF(Dependency_Type="FF",ff_calculation,
                                                                                                        plan_end_calculation)),""))),"")</f>
        <v/>
      </c>
      <c r="Q544" s="4"/>
      <c r="R544" s="4"/>
      <c r="S544" s="30" t="str">
        <f>IF(AND($Q544&lt;&gt;"",$R544&lt;&gt;""),NETWORKDAYS(Q544,R544,HolidaysTable[Holidays]),"")</f>
        <v/>
      </c>
      <c r="T544" s="30"/>
    </row>
    <row r="545" spans="2:20" x14ac:dyDescent="0.35">
      <c r="B545" s="1"/>
      <c r="E545" s="1"/>
      <c r="F545" s="1"/>
      <c r="G545" s="1"/>
      <c r="H545" s="1"/>
      <c r="I545" s="4"/>
      <c r="J545" s="4"/>
      <c r="K545" s="1"/>
      <c r="L545" s="1" t="s">
        <v>51</v>
      </c>
      <c r="M545" s="1"/>
      <c r="N545" s="1"/>
      <c r="O545" s="29" t="str" cm="1">
        <f t="array" ref="O545">IFERROR(IF(indStart&lt;&gt;"",indStart,IF(indEnd&lt;&gt;"",plan_start_calculation,IF(d.id&lt;&gt;"",
                                                                                                        IF(OR(Dependency_Type="FS",Dependency_Type=""),fs_calculation,
                                                                                                        IF(Dependency_Type="SS",ss_calculation,
                                                                                                        plan_start_calculation)),""))),"")</f>
        <v/>
      </c>
      <c r="P545" s="29" t="str" cm="1">
        <f t="array" ref="P545">IFERROR(IF(indStart&lt;&gt;"",plan_end_calculation,IF(indEnd&lt;&gt;"", indEnd,IF(d.id&lt;&gt;"",
                                                                                                        IF(Dependency_Type="SF",sf_calculation,
                                                                                                        IF(Dependency_Type="FF",ff_calculation,
                                                                                                        plan_end_calculation)),""))),"")</f>
        <v/>
      </c>
      <c r="Q545" s="4"/>
      <c r="R545" s="4"/>
      <c r="S545" s="30" t="str">
        <f>IF(AND($Q545&lt;&gt;"",$R545&lt;&gt;""),NETWORKDAYS(Q545,R545,HolidaysTable[Holidays]),"")</f>
        <v/>
      </c>
      <c r="T545" s="30"/>
    </row>
    <row r="546" spans="2:20" x14ac:dyDescent="0.35">
      <c r="B546" s="1"/>
      <c r="E546" s="1"/>
      <c r="F546" s="1"/>
      <c r="G546" s="1"/>
      <c r="H546" s="1"/>
      <c r="I546" s="4"/>
      <c r="J546" s="4"/>
      <c r="K546" s="1"/>
      <c r="L546" s="1" t="s">
        <v>51</v>
      </c>
      <c r="M546" s="1"/>
      <c r="N546" s="1"/>
      <c r="O546" s="29" t="str" cm="1">
        <f t="array" ref="O546">IFERROR(IF(indStart&lt;&gt;"",indStart,IF(indEnd&lt;&gt;"",plan_start_calculation,IF(d.id&lt;&gt;"",
                                                                                                        IF(OR(Dependency_Type="FS",Dependency_Type=""),fs_calculation,
                                                                                                        IF(Dependency_Type="SS",ss_calculation,
                                                                                                        plan_start_calculation)),""))),"")</f>
        <v/>
      </c>
      <c r="P546" s="29" t="str" cm="1">
        <f t="array" ref="P546">IFERROR(IF(indStart&lt;&gt;"",plan_end_calculation,IF(indEnd&lt;&gt;"", indEnd,IF(d.id&lt;&gt;"",
                                                                                                        IF(Dependency_Type="SF",sf_calculation,
                                                                                                        IF(Dependency_Type="FF",ff_calculation,
                                                                                                        plan_end_calculation)),""))),"")</f>
        <v/>
      </c>
      <c r="Q546" s="4"/>
      <c r="R546" s="4"/>
      <c r="S546" s="30" t="str">
        <f>IF(AND($Q546&lt;&gt;"",$R546&lt;&gt;""),NETWORKDAYS(Q546,R546,HolidaysTable[Holidays]),"")</f>
        <v/>
      </c>
      <c r="T546" s="30"/>
    </row>
    <row r="547" spans="2:20" x14ac:dyDescent="0.35">
      <c r="B547" s="1"/>
      <c r="E547" s="1"/>
      <c r="F547" s="1"/>
      <c r="G547" s="1"/>
      <c r="H547" s="1"/>
      <c r="I547" s="4"/>
      <c r="J547" s="4"/>
      <c r="K547" s="1"/>
      <c r="L547" s="1" t="s">
        <v>51</v>
      </c>
      <c r="M547" s="1"/>
      <c r="N547" s="1"/>
      <c r="O547" s="29" t="str" cm="1">
        <f t="array" ref="O547">IFERROR(IF(indStart&lt;&gt;"",indStart,IF(indEnd&lt;&gt;"",plan_start_calculation,IF(d.id&lt;&gt;"",
                                                                                                        IF(OR(Dependency_Type="FS",Dependency_Type=""),fs_calculation,
                                                                                                        IF(Dependency_Type="SS",ss_calculation,
                                                                                                        plan_start_calculation)),""))),"")</f>
        <v/>
      </c>
      <c r="P547" s="29" t="str" cm="1">
        <f t="array" ref="P547">IFERROR(IF(indStart&lt;&gt;"",plan_end_calculation,IF(indEnd&lt;&gt;"", indEnd,IF(d.id&lt;&gt;"",
                                                                                                        IF(Dependency_Type="SF",sf_calculation,
                                                                                                        IF(Dependency_Type="FF",ff_calculation,
                                                                                                        plan_end_calculation)),""))),"")</f>
        <v/>
      </c>
      <c r="Q547" s="4"/>
      <c r="R547" s="4"/>
      <c r="S547" s="30" t="str">
        <f>IF(AND($Q547&lt;&gt;"",$R547&lt;&gt;""),NETWORKDAYS(Q547,R547,HolidaysTable[Holidays]),"")</f>
        <v/>
      </c>
      <c r="T547" s="30"/>
    </row>
    <row r="548" spans="2:20" x14ac:dyDescent="0.35">
      <c r="B548" s="1"/>
      <c r="E548" s="1"/>
      <c r="F548" s="1"/>
      <c r="G548" s="1"/>
      <c r="H548" s="1"/>
      <c r="I548" s="4"/>
      <c r="J548" s="4"/>
      <c r="K548" s="1"/>
      <c r="L548" s="1" t="s">
        <v>51</v>
      </c>
      <c r="M548" s="1"/>
      <c r="N548" s="1"/>
      <c r="O548" s="29" t="str" cm="1">
        <f t="array" ref="O548">IFERROR(IF(indStart&lt;&gt;"",indStart,IF(indEnd&lt;&gt;"",plan_start_calculation,IF(d.id&lt;&gt;"",
                                                                                                        IF(OR(Dependency_Type="FS",Dependency_Type=""),fs_calculation,
                                                                                                        IF(Dependency_Type="SS",ss_calculation,
                                                                                                        plan_start_calculation)),""))),"")</f>
        <v/>
      </c>
      <c r="P548" s="29" t="str" cm="1">
        <f t="array" ref="P548">IFERROR(IF(indStart&lt;&gt;"",plan_end_calculation,IF(indEnd&lt;&gt;"", indEnd,IF(d.id&lt;&gt;"",
                                                                                                        IF(Dependency_Type="SF",sf_calculation,
                                                                                                        IF(Dependency_Type="FF",ff_calculation,
                                                                                                        plan_end_calculation)),""))),"")</f>
        <v/>
      </c>
      <c r="Q548" s="4"/>
      <c r="R548" s="4"/>
      <c r="S548" s="30" t="str">
        <f>IF(AND($Q548&lt;&gt;"",$R548&lt;&gt;""),NETWORKDAYS(Q548,R548,HolidaysTable[Holidays]),"")</f>
        <v/>
      </c>
      <c r="T548" s="30"/>
    </row>
    <row r="549" spans="2:20" x14ac:dyDescent="0.35">
      <c r="B549" s="1"/>
      <c r="E549" s="1"/>
      <c r="F549" s="1"/>
      <c r="G549" s="1"/>
      <c r="H549" s="1"/>
      <c r="I549" s="4"/>
      <c r="J549" s="4"/>
      <c r="K549" s="1"/>
      <c r="L549" s="1" t="s">
        <v>51</v>
      </c>
      <c r="M549" s="1"/>
      <c r="N549" s="1"/>
      <c r="O549" s="29" t="str" cm="1">
        <f t="array" ref="O549">IFERROR(IF(indStart&lt;&gt;"",indStart,IF(indEnd&lt;&gt;"",plan_start_calculation,IF(d.id&lt;&gt;"",
                                                                                                        IF(OR(Dependency_Type="FS",Dependency_Type=""),fs_calculation,
                                                                                                        IF(Dependency_Type="SS",ss_calculation,
                                                                                                        plan_start_calculation)),""))),"")</f>
        <v/>
      </c>
      <c r="P549" s="29" t="str" cm="1">
        <f t="array" ref="P549">IFERROR(IF(indStart&lt;&gt;"",plan_end_calculation,IF(indEnd&lt;&gt;"", indEnd,IF(d.id&lt;&gt;"",
                                                                                                        IF(Dependency_Type="SF",sf_calculation,
                                                                                                        IF(Dependency_Type="FF",ff_calculation,
                                                                                                        plan_end_calculation)),""))),"")</f>
        <v/>
      </c>
      <c r="Q549" s="4"/>
      <c r="R549" s="4"/>
      <c r="S549" s="30" t="str">
        <f>IF(AND($Q549&lt;&gt;"",$R549&lt;&gt;""),NETWORKDAYS(Q549,R549,HolidaysTable[Holidays]),"")</f>
        <v/>
      </c>
      <c r="T549" s="30"/>
    </row>
    <row r="550" spans="2:20" x14ac:dyDescent="0.35">
      <c r="B550" s="1"/>
      <c r="E550" s="1"/>
      <c r="F550" s="1"/>
      <c r="G550" s="1"/>
      <c r="H550" s="1"/>
      <c r="I550" s="4"/>
      <c r="J550" s="4"/>
      <c r="K550" s="1"/>
      <c r="L550" s="1" t="s">
        <v>51</v>
      </c>
      <c r="M550" s="1"/>
      <c r="N550" s="1"/>
      <c r="O550" s="29" t="str" cm="1">
        <f t="array" ref="O550">IFERROR(IF(indStart&lt;&gt;"",indStart,IF(indEnd&lt;&gt;"",plan_start_calculation,IF(d.id&lt;&gt;"",
                                                                                                        IF(OR(Dependency_Type="FS",Dependency_Type=""),fs_calculation,
                                                                                                        IF(Dependency_Type="SS",ss_calculation,
                                                                                                        plan_start_calculation)),""))),"")</f>
        <v/>
      </c>
      <c r="P550" s="29" t="str" cm="1">
        <f t="array" ref="P550">IFERROR(IF(indStart&lt;&gt;"",plan_end_calculation,IF(indEnd&lt;&gt;"", indEnd,IF(d.id&lt;&gt;"",
                                                                                                        IF(Dependency_Type="SF",sf_calculation,
                                                                                                        IF(Dependency_Type="FF",ff_calculation,
                                                                                                        plan_end_calculation)),""))),"")</f>
        <v/>
      </c>
      <c r="Q550" s="4"/>
      <c r="R550" s="4"/>
      <c r="S550" s="30" t="str">
        <f>IF(AND($Q550&lt;&gt;"",$R550&lt;&gt;""),NETWORKDAYS(Q550,R550,HolidaysTable[Holidays]),"")</f>
        <v/>
      </c>
      <c r="T550" s="30"/>
    </row>
    <row r="551" spans="2:20" x14ac:dyDescent="0.35">
      <c r="B551" s="1"/>
      <c r="E551" s="1"/>
      <c r="F551" s="1"/>
      <c r="G551" s="1"/>
      <c r="H551" s="1"/>
      <c r="I551" s="4"/>
      <c r="J551" s="4"/>
      <c r="K551" s="1"/>
      <c r="L551" s="1" t="s">
        <v>51</v>
      </c>
      <c r="M551" s="1"/>
      <c r="N551" s="1"/>
      <c r="O551" s="29" t="str" cm="1">
        <f t="array" ref="O551">IFERROR(IF(indStart&lt;&gt;"",indStart,IF(indEnd&lt;&gt;"",plan_start_calculation,IF(d.id&lt;&gt;"",
                                                                                                        IF(OR(Dependency_Type="FS",Dependency_Type=""),fs_calculation,
                                                                                                        IF(Dependency_Type="SS",ss_calculation,
                                                                                                        plan_start_calculation)),""))),"")</f>
        <v/>
      </c>
      <c r="P551" s="29" t="str" cm="1">
        <f t="array" ref="P551">IFERROR(IF(indStart&lt;&gt;"",plan_end_calculation,IF(indEnd&lt;&gt;"", indEnd,IF(d.id&lt;&gt;"",
                                                                                                        IF(Dependency_Type="SF",sf_calculation,
                                                                                                        IF(Dependency_Type="FF",ff_calculation,
                                                                                                        plan_end_calculation)),""))),"")</f>
        <v/>
      </c>
      <c r="Q551" s="4"/>
      <c r="R551" s="4"/>
      <c r="S551" s="30" t="str">
        <f>IF(AND($Q551&lt;&gt;"",$R551&lt;&gt;""),NETWORKDAYS(Q551,R551,HolidaysTable[Holidays]),"")</f>
        <v/>
      </c>
      <c r="T551" s="30"/>
    </row>
    <row r="552" spans="2:20" x14ac:dyDescent="0.35">
      <c r="B552" s="1"/>
      <c r="E552" s="1"/>
      <c r="F552" s="1"/>
      <c r="G552" s="1"/>
      <c r="H552" s="1"/>
      <c r="I552" s="4"/>
      <c r="J552" s="4"/>
      <c r="K552" s="1"/>
      <c r="L552" s="1" t="s">
        <v>51</v>
      </c>
      <c r="M552" s="1"/>
      <c r="N552" s="1"/>
      <c r="O552" s="29" t="str" cm="1">
        <f t="array" ref="O552">IFERROR(IF(indStart&lt;&gt;"",indStart,IF(indEnd&lt;&gt;"",plan_start_calculation,IF(d.id&lt;&gt;"",
                                                                                                        IF(OR(Dependency_Type="FS",Dependency_Type=""),fs_calculation,
                                                                                                        IF(Dependency_Type="SS",ss_calculation,
                                                                                                        plan_start_calculation)),""))),"")</f>
        <v/>
      </c>
      <c r="P552" s="29" t="str" cm="1">
        <f t="array" ref="P552">IFERROR(IF(indStart&lt;&gt;"",plan_end_calculation,IF(indEnd&lt;&gt;"", indEnd,IF(d.id&lt;&gt;"",
                                                                                                        IF(Dependency_Type="SF",sf_calculation,
                                                                                                        IF(Dependency_Type="FF",ff_calculation,
                                                                                                        plan_end_calculation)),""))),"")</f>
        <v/>
      </c>
      <c r="Q552" s="4"/>
      <c r="R552" s="4"/>
      <c r="S552" s="30" t="str">
        <f>IF(AND($Q552&lt;&gt;"",$R552&lt;&gt;""),NETWORKDAYS(Q552,R552,HolidaysTable[Holidays]),"")</f>
        <v/>
      </c>
      <c r="T552" s="30"/>
    </row>
    <row r="553" spans="2:20" x14ac:dyDescent="0.35">
      <c r="B553" s="1"/>
      <c r="E553" s="1"/>
      <c r="F553" s="1"/>
      <c r="G553" s="1"/>
      <c r="H553" s="1"/>
      <c r="I553" s="4"/>
      <c r="J553" s="4"/>
      <c r="K553" s="1"/>
      <c r="L553" s="1" t="s">
        <v>51</v>
      </c>
      <c r="M553" s="1"/>
      <c r="N553" s="1"/>
      <c r="O553" s="29" t="str" cm="1">
        <f t="array" ref="O553">IFERROR(IF(indStart&lt;&gt;"",indStart,IF(indEnd&lt;&gt;"",plan_start_calculation,IF(d.id&lt;&gt;"",
                                                                                                        IF(OR(Dependency_Type="FS",Dependency_Type=""),fs_calculation,
                                                                                                        IF(Dependency_Type="SS",ss_calculation,
                                                                                                        plan_start_calculation)),""))),"")</f>
        <v/>
      </c>
      <c r="P553" s="29" t="str" cm="1">
        <f t="array" ref="P553">IFERROR(IF(indStart&lt;&gt;"",plan_end_calculation,IF(indEnd&lt;&gt;"", indEnd,IF(d.id&lt;&gt;"",
                                                                                                        IF(Dependency_Type="SF",sf_calculation,
                                                                                                        IF(Dependency_Type="FF",ff_calculation,
                                                                                                        plan_end_calculation)),""))),"")</f>
        <v/>
      </c>
      <c r="Q553" s="4"/>
      <c r="R553" s="4"/>
      <c r="S553" s="30" t="str">
        <f>IF(AND($Q553&lt;&gt;"",$R553&lt;&gt;""),NETWORKDAYS(Q553,R553,HolidaysTable[Holidays]),"")</f>
        <v/>
      </c>
      <c r="T553" s="30"/>
    </row>
    <row r="554" spans="2:20" x14ac:dyDescent="0.35">
      <c r="B554" s="1"/>
      <c r="E554" s="1"/>
      <c r="F554" s="1"/>
      <c r="G554" s="1"/>
      <c r="H554" s="1"/>
      <c r="I554" s="4"/>
      <c r="J554" s="4"/>
      <c r="K554" s="1"/>
      <c r="L554" s="1" t="s">
        <v>51</v>
      </c>
      <c r="M554" s="1"/>
      <c r="N554" s="1"/>
      <c r="O554" s="29" t="str" cm="1">
        <f t="array" ref="O554">IFERROR(IF(indStart&lt;&gt;"",indStart,IF(indEnd&lt;&gt;"",plan_start_calculation,IF(d.id&lt;&gt;"",
                                                                                                        IF(OR(Dependency_Type="FS",Dependency_Type=""),fs_calculation,
                                                                                                        IF(Dependency_Type="SS",ss_calculation,
                                                                                                        plan_start_calculation)),""))),"")</f>
        <v/>
      </c>
      <c r="P554" s="29" t="str" cm="1">
        <f t="array" ref="P554">IFERROR(IF(indStart&lt;&gt;"",plan_end_calculation,IF(indEnd&lt;&gt;"", indEnd,IF(d.id&lt;&gt;"",
                                                                                                        IF(Dependency_Type="SF",sf_calculation,
                                                                                                        IF(Dependency_Type="FF",ff_calculation,
                                                                                                        plan_end_calculation)),""))),"")</f>
        <v/>
      </c>
      <c r="Q554" s="4"/>
      <c r="R554" s="4"/>
      <c r="S554" s="30" t="str">
        <f>IF(AND($Q554&lt;&gt;"",$R554&lt;&gt;""),NETWORKDAYS(Q554,R554,HolidaysTable[Holidays]),"")</f>
        <v/>
      </c>
      <c r="T554" s="30"/>
    </row>
    <row r="555" spans="2:20" x14ac:dyDescent="0.35">
      <c r="B555" s="1"/>
      <c r="E555" s="1"/>
      <c r="F555" s="1"/>
      <c r="G555" s="1"/>
      <c r="H555" s="1"/>
      <c r="I555" s="4"/>
      <c r="J555" s="4"/>
      <c r="K555" s="1"/>
      <c r="L555" s="1" t="s">
        <v>51</v>
      </c>
      <c r="M555" s="1"/>
      <c r="N555" s="1"/>
      <c r="O555" s="29" t="str" cm="1">
        <f t="array" ref="O555">IFERROR(IF(indStart&lt;&gt;"",indStart,IF(indEnd&lt;&gt;"",plan_start_calculation,IF(d.id&lt;&gt;"",
                                                                                                        IF(OR(Dependency_Type="FS",Dependency_Type=""),fs_calculation,
                                                                                                        IF(Dependency_Type="SS",ss_calculation,
                                                                                                        plan_start_calculation)),""))),"")</f>
        <v/>
      </c>
      <c r="P555" s="29" t="str" cm="1">
        <f t="array" ref="P555">IFERROR(IF(indStart&lt;&gt;"",plan_end_calculation,IF(indEnd&lt;&gt;"", indEnd,IF(d.id&lt;&gt;"",
                                                                                                        IF(Dependency_Type="SF",sf_calculation,
                                                                                                        IF(Dependency_Type="FF",ff_calculation,
                                                                                                        plan_end_calculation)),""))),"")</f>
        <v/>
      </c>
      <c r="Q555" s="4"/>
      <c r="R555" s="4"/>
      <c r="S555" s="30" t="str">
        <f>IF(AND($Q555&lt;&gt;"",$R555&lt;&gt;""),NETWORKDAYS(Q555,R555,HolidaysTable[Holidays]),"")</f>
        <v/>
      </c>
      <c r="T555" s="30"/>
    </row>
    <row r="556" spans="2:20" x14ac:dyDescent="0.35">
      <c r="B556" s="1"/>
      <c r="E556" s="1"/>
      <c r="F556" s="1"/>
      <c r="G556" s="1"/>
      <c r="H556" s="1"/>
      <c r="I556" s="4"/>
      <c r="J556" s="4"/>
      <c r="K556" s="1"/>
      <c r="L556" s="1" t="s">
        <v>51</v>
      </c>
      <c r="M556" s="1"/>
      <c r="N556" s="1"/>
      <c r="O556" s="29" t="str" cm="1">
        <f t="array" ref="O556">IFERROR(IF(indStart&lt;&gt;"",indStart,IF(indEnd&lt;&gt;"",plan_start_calculation,IF(d.id&lt;&gt;"",
                                                                                                        IF(OR(Dependency_Type="FS",Dependency_Type=""),fs_calculation,
                                                                                                        IF(Dependency_Type="SS",ss_calculation,
                                                                                                        plan_start_calculation)),""))),"")</f>
        <v/>
      </c>
      <c r="P556" s="29" t="str" cm="1">
        <f t="array" ref="P556">IFERROR(IF(indStart&lt;&gt;"",plan_end_calculation,IF(indEnd&lt;&gt;"", indEnd,IF(d.id&lt;&gt;"",
                                                                                                        IF(Dependency_Type="SF",sf_calculation,
                                                                                                        IF(Dependency_Type="FF",ff_calculation,
                                                                                                        plan_end_calculation)),""))),"")</f>
        <v/>
      </c>
      <c r="Q556" s="4"/>
      <c r="R556" s="4"/>
      <c r="S556" s="30" t="str">
        <f>IF(AND($Q556&lt;&gt;"",$R556&lt;&gt;""),NETWORKDAYS(Q556,R556,HolidaysTable[Holidays]),"")</f>
        <v/>
      </c>
      <c r="T556" s="30"/>
    </row>
    <row r="557" spans="2:20" x14ac:dyDescent="0.35">
      <c r="B557" s="1"/>
      <c r="E557" s="1"/>
      <c r="F557" s="1"/>
      <c r="G557" s="1"/>
      <c r="H557" s="1"/>
      <c r="I557" s="4"/>
      <c r="J557" s="4"/>
      <c r="K557" s="1"/>
      <c r="L557" s="1" t="s">
        <v>51</v>
      </c>
      <c r="M557" s="1"/>
      <c r="N557" s="1"/>
      <c r="O557" s="29" t="str" cm="1">
        <f t="array" ref="O557">IFERROR(IF(indStart&lt;&gt;"",indStart,IF(indEnd&lt;&gt;"",plan_start_calculation,IF(d.id&lt;&gt;"",
                                                                                                        IF(OR(Dependency_Type="FS",Dependency_Type=""),fs_calculation,
                                                                                                        IF(Dependency_Type="SS",ss_calculation,
                                                                                                        plan_start_calculation)),""))),"")</f>
        <v/>
      </c>
      <c r="P557" s="29" t="str" cm="1">
        <f t="array" ref="P557">IFERROR(IF(indStart&lt;&gt;"",plan_end_calculation,IF(indEnd&lt;&gt;"", indEnd,IF(d.id&lt;&gt;"",
                                                                                                        IF(Dependency_Type="SF",sf_calculation,
                                                                                                        IF(Dependency_Type="FF",ff_calculation,
                                                                                                        plan_end_calculation)),""))),"")</f>
        <v/>
      </c>
      <c r="Q557" s="4"/>
      <c r="R557" s="4"/>
      <c r="S557" s="30" t="str">
        <f>IF(AND($Q557&lt;&gt;"",$R557&lt;&gt;""),NETWORKDAYS(Q557,R557,HolidaysTable[Holidays]),"")</f>
        <v/>
      </c>
      <c r="T557" s="30"/>
    </row>
    <row r="558" spans="2:20" x14ac:dyDescent="0.35">
      <c r="B558" s="1"/>
      <c r="E558" s="1"/>
      <c r="F558" s="1"/>
      <c r="G558" s="1"/>
      <c r="H558" s="1"/>
      <c r="I558" s="4"/>
      <c r="J558" s="4"/>
      <c r="K558" s="1"/>
      <c r="L558" s="1" t="s">
        <v>51</v>
      </c>
      <c r="M558" s="1"/>
      <c r="N558" s="1"/>
      <c r="O558" s="29" t="str" cm="1">
        <f t="array" ref="O558">IFERROR(IF(indStart&lt;&gt;"",indStart,IF(indEnd&lt;&gt;"",plan_start_calculation,IF(d.id&lt;&gt;"",
                                                                                                        IF(OR(Dependency_Type="FS",Dependency_Type=""),fs_calculation,
                                                                                                        IF(Dependency_Type="SS",ss_calculation,
                                                                                                        plan_start_calculation)),""))),"")</f>
        <v/>
      </c>
      <c r="P558" s="29" t="str" cm="1">
        <f t="array" ref="P558">IFERROR(IF(indStart&lt;&gt;"",plan_end_calculation,IF(indEnd&lt;&gt;"", indEnd,IF(d.id&lt;&gt;"",
                                                                                                        IF(Dependency_Type="SF",sf_calculation,
                                                                                                        IF(Dependency_Type="FF",ff_calculation,
                                                                                                        plan_end_calculation)),""))),"")</f>
        <v/>
      </c>
      <c r="Q558" s="4"/>
      <c r="R558" s="4"/>
      <c r="S558" s="30" t="str">
        <f>IF(AND($Q558&lt;&gt;"",$R558&lt;&gt;""),NETWORKDAYS(Q558,R558,HolidaysTable[Holidays]),"")</f>
        <v/>
      </c>
      <c r="T558" s="30"/>
    </row>
    <row r="559" spans="2:20" x14ac:dyDescent="0.35">
      <c r="B559" s="1"/>
      <c r="E559" s="1"/>
      <c r="F559" s="1"/>
      <c r="G559" s="1"/>
      <c r="H559" s="1"/>
      <c r="I559" s="4"/>
      <c r="J559" s="4"/>
      <c r="K559" s="1"/>
      <c r="L559" s="1" t="s">
        <v>51</v>
      </c>
      <c r="M559" s="1"/>
      <c r="N559" s="1"/>
      <c r="O559" s="29" t="str" cm="1">
        <f t="array" ref="O559">IFERROR(IF(indStart&lt;&gt;"",indStart,IF(indEnd&lt;&gt;"",plan_start_calculation,IF(d.id&lt;&gt;"",
                                                                                                        IF(OR(Dependency_Type="FS",Dependency_Type=""),fs_calculation,
                                                                                                        IF(Dependency_Type="SS",ss_calculation,
                                                                                                        plan_start_calculation)),""))),"")</f>
        <v/>
      </c>
      <c r="P559" s="29" t="str" cm="1">
        <f t="array" ref="P559">IFERROR(IF(indStart&lt;&gt;"",plan_end_calculation,IF(indEnd&lt;&gt;"", indEnd,IF(d.id&lt;&gt;"",
                                                                                                        IF(Dependency_Type="SF",sf_calculation,
                                                                                                        IF(Dependency_Type="FF",ff_calculation,
                                                                                                        plan_end_calculation)),""))),"")</f>
        <v/>
      </c>
      <c r="Q559" s="4"/>
      <c r="R559" s="4"/>
      <c r="S559" s="30" t="str">
        <f>IF(AND($Q559&lt;&gt;"",$R559&lt;&gt;""),NETWORKDAYS(Q559,R559,HolidaysTable[Holidays]),"")</f>
        <v/>
      </c>
      <c r="T559" s="30"/>
    </row>
    <row r="560" spans="2:20" x14ac:dyDescent="0.35">
      <c r="B560" s="1"/>
      <c r="E560" s="1"/>
      <c r="F560" s="1"/>
      <c r="G560" s="1"/>
      <c r="H560" s="1"/>
      <c r="I560" s="4"/>
      <c r="J560" s="4"/>
      <c r="K560" s="1"/>
      <c r="L560" s="1" t="s">
        <v>51</v>
      </c>
      <c r="M560" s="1"/>
      <c r="N560" s="1"/>
      <c r="O560" s="29" t="str" cm="1">
        <f t="array" ref="O560">IFERROR(IF(indStart&lt;&gt;"",indStart,IF(indEnd&lt;&gt;"",plan_start_calculation,IF(d.id&lt;&gt;"",
                                                                                                        IF(OR(Dependency_Type="FS",Dependency_Type=""),fs_calculation,
                                                                                                        IF(Dependency_Type="SS",ss_calculation,
                                                                                                        plan_start_calculation)),""))),"")</f>
        <v/>
      </c>
      <c r="P560" s="29" t="str" cm="1">
        <f t="array" ref="P560">IFERROR(IF(indStart&lt;&gt;"",plan_end_calculation,IF(indEnd&lt;&gt;"", indEnd,IF(d.id&lt;&gt;"",
                                                                                                        IF(Dependency_Type="SF",sf_calculation,
                                                                                                        IF(Dependency_Type="FF",ff_calculation,
                                                                                                        plan_end_calculation)),""))),"")</f>
        <v/>
      </c>
      <c r="Q560" s="4"/>
      <c r="R560" s="4"/>
      <c r="S560" s="30" t="str">
        <f>IF(AND($Q560&lt;&gt;"",$R560&lt;&gt;""),NETWORKDAYS(Q560,R560,HolidaysTable[Holidays]),"")</f>
        <v/>
      </c>
      <c r="T560" s="30"/>
    </row>
    <row r="561" spans="2:20" x14ac:dyDescent="0.35">
      <c r="B561" s="1"/>
      <c r="E561" s="1"/>
      <c r="F561" s="1"/>
      <c r="G561" s="1"/>
      <c r="H561" s="1"/>
      <c r="I561" s="4"/>
      <c r="J561" s="4"/>
      <c r="K561" s="1"/>
      <c r="L561" s="1" t="s">
        <v>51</v>
      </c>
      <c r="M561" s="1"/>
      <c r="N561" s="1"/>
      <c r="O561" s="29" t="str" cm="1">
        <f t="array" ref="O561">IFERROR(IF(indStart&lt;&gt;"",indStart,IF(indEnd&lt;&gt;"",plan_start_calculation,IF(d.id&lt;&gt;"",
                                                                                                        IF(OR(Dependency_Type="FS",Dependency_Type=""),fs_calculation,
                                                                                                        IF(Dependency_Type="SS",ss_calculation,
                                                                                                        plan_start_calculation)),""))),"")</f>
        <v/>
      </c>
      <c r="P561" s="29" t="str" cm="1">
        <f t="array" ref="P561">IFERROR(IF(indStart&lt;&gt;"",plan_end_calculation,IF(indEnd&lt;&gt;"", indEnd,IF(d.id&lt;&gt;"",
                                                                                                        IF(Dependency_Type="SF",sf_calculation,
                                                                                                        IF(Dependency_Type="FF",ff_calculation,
                                                                                                        plan_end_calculation)),""))),"")</f>
        <v/>
      </c>
      <c r="Q561" s="4"/>
      <c r="R561" s="4"/>
      <c r="S561" s="30" t="str">
        <f>IF(AND($Q561&lt;&gt;"",$R561&lt;&gt;""),NETWORKDAYS(Q561,R561,HolidaysTable[Holidays]),"")</f>
        <v/>
      </c>
      <c r="T561" s="30"/>
    </row>
    <row r="562" spans="2:20" x14ac:dyDescent="0.35">
      <c r="B562" s="1"/>
      <c r="E562" s="1"/>
      <c r="F562" s="1"/>
      <c r="G562" s="1"/>
      <c r="H562" s="1"/>
      <c r="I562" s="4"/>
      <c r="J562" s="4"/>
      <c r="K562" s="1"/>
      <c r="L562" s="1" t="s">
        <v>51</v>
      </c>
      <c r="M562" s="1"/>
      <c r="N562" s="1"/>
      <c r="O562" s="29" t="str" cm="1">
        <f t="array" ref="O562">IFERROR(IF(indStart&lt;&gt;"",indStart,IF(indEnd&lt;&gt;"",plan_start_calculation,IF(d.id&lt;&gt;"",
                                                                                                        IF(OR(Dependency_Type="FS",Dependency_Type=""),fs_calculation,
                                                                                                        IF(Dependency_Type="SS",ss_calculation,
                                                                                                        plan_start_calculation)),""))),"")</f>
        <v/>
      </c>
      <c r="P562" s="29" t="str" cm="1">
        <f t="array" ref="P562">IFERROR(IF(indStart&lt;&gt;"",plan_end_calculation,IF(indEnd&lt;&gt;"", indEnd,IF(d.id&lt;&gt;"",
                                                                                                        IF(Dependency_Type="SF",sf_calculation,
                                                                                                        IF(Dependency_Type="FF",ff_calculation,
                                                                                                        plan_end_calculation)),""))),"")</f>
        <v/>
      </c>
      <c r="Q562" s="4"/>
      <c r="R562" s="4"/>
      <c r="S562" s="30" t="str">
        <f>IF(AND($Q562&lt;&gt;"",$R562&lt;&gt;""),NETWORKDAYS(Q562,R562,HolidaysTable[Holidays]),"")</f>
        <v/>
      </c>
      <c r="T562" s="30"/>
    </row>
    <row r="563" spans="2:20" x14ac:dyDescent="0.35">
      <c r="B563" s="1"/>
      <c r="E563" s="1"/>
      <c r="F563" s="1"/>
      <c r="G563" s="1"/>
      <c r="H563" s="1"/>
      <c r="I563" s="4"/>
      <c r="J563" s="4"/>
      <c r="K563" s="1"/>
      <c r="L563" s="1" t="s">
        <v>51</v>
      </c>
      <c r="M563" s="1"/>
      <c r="N563" s="1"/>
      <c r="O563" s="29" t="str" cm="1">
        <f t="array" ref="O563">IFERROR(IF(indStart&lt;&gt;"",indStart,IF(indEnd&lt;&gt;"",plan_start_calculation,IF(d.id&lt;&gt;"",
                                                                                                        IF(OR(Dependency_Type="FS",Dependency_Type=""),fs_calculation,
                                                                                                        IF(Dependency_Type="SS",ss_calculation,
                                                                                                        plan_start_calculation)),""))),"")</f>
        <v/>
      </c>
      <c r="P563" s="29" t="str" cm="1">
        <f t="array" ref="P563">IFERROR(IF(indStart&lt;&gt;"",plan_end_calculation,IF(indEnd&lt;&gt;"", indEnd,IF(d.id&lt;&gt;"",
                                                                                                        IF(Dependency_Type="SF",sf_calculation,
                                                                                                        IF(Dependency_Type="FF",ff_calculation,
                                                                                                        plan_end_calculation)),""))),"")</f>
        <v/>
      </c>
      <c r="Q563" s="4"/>
      <c r="R563" s="4"/>
      <c r="S563" s="30" t="str">
        <f>IF(AND($Q563&lt;&gt;"",$R563&lt;&gt;""),NETWORKDAYS(Q563,R563,HolidaysTable[Holidays]),"")</f>
        <v/>
      </c>
      <c r="T563" s="30"/>
    </row>
    <row r="564" spans="2:20" x14ac:dyDescent="0.35">
      <c r="B564" s="1"/>
      <c r="E564" s="1"/>
      <c r="F564" s="1"/>
      <c r="G564" s="1"/>
      <c r="H564" s="1"/>
      <c r="I564" s="4"/>
      <c r="J564" s="4"/>
      <c r="K564" s="1"/>
      <c r="L564" s="1" t="s">
        <v>51</v>
      </c>
      <c r="M564" s="1"/>
      <c r="N564" s="1"/>
      <c r="O564" s="29" t="str" cm="1">
        <f t="array" ref="O564">IFERROR(IF(indStart&lt;&gt;"",indStart,IF(indEnd&lt;&gt;"",plan_start_calculation,IF(d.id&lt;&gt;"",
                                                                                                        IF(OR(Dependency_Type="FS",Dependency_Type=""),fs_calculation,
                                                                                                        IF(Dependency_Type="SS",ss_calculation,
                                                                                                        plan_start_calculation)),""))),"")</f>
        <v/>
      </c>
      <c r="P564" s="29" t="str" cm="1">
        <f t="array" ref="P564">IFERROR(IF(indStart&lt;&gt;"",plan_end_calculation,IF(indEnd&lt;&gt;"", indEnd,IF(d.id&lt;&gt;"",
                                                                                                        IF(Dependency_Type="SF",sf_calculation,
                                                                                                        IF(Dependency_Type="FF",ff_calculation,
                                                                                                        plan_end_calculation)),""))),"")</f>
        <v/>
      </c>
      <c r="Q564" s="4"/>
      <c r="R564" s="4"/>
      <c r="S564" s="30" t="str">
        <f>IF(AND($Q564&lt;&gt;"",$R564&lt;&gt;""),NETWORKDAYS(Q564,R564,HolidaysTable[Holidays]),"")</f>
        <v/>
      </c>
      <c r="T564" s="30"/>
    </row>
    <row r="565" spans="2:20" x14ac:dyDescent="0.35">
      <c r="B565" s="1"/>
      <c r="E565" s="1"/>
      <c r="F565" s="1"/>
      <c r="G565" s="1"/>
      <c r="H565" s="1"/>
      <c r="I565" s="4"/>
      <c r="J565" s="4"/>
      <c r="K565" s="1"/>
      <c r="L565" s="1" t="s">
        <v>51</v>
      </c>
      <c r="M565" s="1"/>
      <c r="N565" s="1"/>
      <c r="O565" s="29" t="str" cm="1">
        <f t="array" ref="O565">IFERROR(IF(indStart&lt;&gt;"",indStart,IF(indEnd&lt;&gt;"",plan_start_calculation,IF(d.id&lt;&gt;"",
                                                                                                        IF(OR(Dependency_Type="FS",Dependency_Type=""),fs_calculation,
                                                                                                        IF(Dependency_Type="SS",ss_calculation,
                                                                                                        plan_start_calculation)),""))),"")</f>
        <v/>
      </c>
      <c r="P565" s="29" t="str" cm="1">
        <f t="array" ref="P565">IFERROR(IF(indStart&lt;&gt;"",plan_end_calculation,IF(indEnd&lt;&gt;"", indEnd,IF(d.id&lt;&gt;"",
                                                                                                        IF(Dependency_Type="SF",sf_calculation,
                                                                                                        IF(Dependency_Type="FF",ff_calculation,
                                                                                                        plan_end_calculation)),""))),"")</f>
        <v/>
      </c>
      <c r="Q565" s="4"/>
      <c r="R565" s="4"/>
      <c r="S565" s="30" t="str">
        <f>IF(AND($Q565&lt;&gt;"",$R565&lt;&gt;""),NETWORKDAYS(Q565,R565,HolidaysTable[Holidays]),"")</f>
        <v/>
      </c>
      <c r="T565" s="30"/>
    </row>
    <row r="566" spans="2:20" x14ac:dyDescent="0.35">
      <c r="B566" s="1"/>
      <c r="E566" s="1"/>
      <c r="F566" s="1"/>
      <c r="G566" s="1"/>
      <c r="H566" s="1"/>
      <c r="I566" s="4"/>
      <c r="J566" s="4"/>
      <c r="K566" s="1"/>
      <c r="L566" s="1" t="s">
        <v>51</v>
      </c>
      <c r="M566" s="1"/>
      <c r="N566" s="1"/>
      <c r="O566" s="29" t="str" cm="1">
        <f t="array" ref="O566">IFERROR(IF(indStart&lt;&gt;"",indStart,IF(indEnd&lt;&gt;"",plan_start_calculation,IF(d.id&lt;&gt;"",
                                                                                                        IF(OR(Dependency_Type="FS",Dependency_Type=""),fs_calculation,
                                                                                                        IF(Dependency_Type="SS",ss_calculation,
                                                                                                        plan_start_calculation)),""))),"")</f>
        <v/>
      </c>
      <c r="P566" s="29" t="str" cm="1">
        <f t="array" ref="P566">IFERROR(IF(indStart&lt;&gt;"",plan_end_calculation,IF(indEnd&lt;&gt;"", indEnd,IF(d.id&lt;&gt;"",
                                                                                                        IF(Dependency_Type="SF",sf_calculation,
                                                                                                        IF(Dependency_Type="FF",ff_calculation,
                                                                                                        plan_end_calculation)),""))),"")</f>
        <v/>
      </c>
      <c r="Q566" s="4"/>
      <c r="R566" s="4"/>
      <c r="S566" s="30" t="str">
        <f>IF(AND($Q566&lt;&gt;"",$R566&lt;&gt;""),NETWORKDAYS(Q566,R566,HolidaysTable[Holidays]),"")</f>
        <v/>
      </c>
      <c r="T566" s="30"/>
    </row>
    <row r="567" spans="2:20" x14ac:dyDescent="0.35">
      <c r="B567" s="1"/>
      <c r="E567" s="1"/>
      <c r="F567" s="1"/>
      <c r="G567" s="1"/>
      <c r="H567" s="1"/>
      <c r="I567" s="4"/>
      <c r="J567" s="4"/>
      <c r="K567" s="1"/>
      <c r="L567" s="1" t="s">
        <v>51</v>
      </c>
      <c r="M567" s="1"/>
      <c r="N567" s="1"/>
      <c r="O567" s="29" t="str" cm="1">
        <f t="array" ref="O567">IFERROR(IF(indStart&lt;&gt;"",indStart,IF(indEnd&lt;&gt;"",plan_start_calculation,IF(d.id&lt;&gt;"",
                                                                                                        IF(OR(Dependency_Type="FS",Dependency_Type=""),fs_calculation,
                                                                                                        IF(Dependency_Type="SS",ss_calculation,
                                                                                                        plan_start_calculation)),""))),"")</f>
        <v/>
      </c>
      <c r="P567" s="29" t="str" cm="1">
        <f t="array" ref="P567">IFERROR(IF(indStart&lt;&gt;"",plan_end_calculation,IF(indEnd&lt;&gt;"", indEnd,IF(d.id&lt;&gt;"",
                                                                                                        IF(Dependency_Type="SF",sf_calculation,
                                                                                                        IF(Dependency_Type="FF",ff_calculation,
                                                                                                        plan_end_calculation)),""))),"")</f>
        <v/>
      </c>
      <c r="Q567" s="4"/>
      <c r="R567" s="4"/>
      <c r="S567" s="30" t="str">
        <f>IF(AND($Q567&lt;&gt;"",$R567&lt;&gt;""),NETWORKDAYS(Q567,R567,HolidaysTable[Holidays]),"")</f>
        <v/>
      </c>
      <c r="T567" s="30"/>
    </row>
    <row r="568" spans="2:20" x14ac:dyDescent="0.35">
      <c r="B568" s="1"/>
      <c r="E568" s="1"/>
      <c r="F568" s="1"/>
      <c r="G568" s="1"/>
      <c r="H568" s="1"/>
      <c r="I568" s="4"/>
      <c r="J568" s="4"/>
      <c r="K568" s="1"/>
      <c r="L568" s="1" t="s">
        <v>51</v>
      </c>
      <c r="M568" s="1"/>
      <c r="N568" s="1"/>
      <c r="O568" s="29" t="str" cm="1">
        <f t="array" ref="O568">IFERROR(IF(indStart&lt;&gt;"",indStart,IF(indEnd&lt;&gt;"",plan_start_calculation,IF(d.id&lt;&gt;"",
                                                                                                        IF(OR(Dependency_Type="FS",Dependency_Type=""),fs_calculation,
                                                                                                        IF(Dependency_Type="SS",ss_calculation,
                                                                                                        plan_start_calculation)),""))),"")</f>
        <v/>
      </c>
      <c r="P568" s="29" t="str" cm="1">
        <f t="array" ref="P568">IFERROR(IF(indStart&lt;&gt;"",plan_end_calculation,IF(indEnd&lt;&gt;"", indEnd,IF(d.id&lt;&gt;"",
                                                                                                        IF(Dependency_Type="SF",sf_calculation,
                                                                                                        IF(Dependency_Type="FF",ff_calculation,
                                                                                                        plan_end_calculation)),""))),"")</f>
        <v/>
      </c>
      <c r="Q568" s="4"/>
      <c r="R568" s="4"/>
      <c r="S568" s="30" t="str">
        <f>IF(AND($Q568&lt;&gt;"",$R568&lt;&gt;""),NETWORKDAYS(Q568,R568,HolidaysTable[Holidays]),"")</f>
        <v/>
      </c>
      <c r="T568" s="30"/>
    </row>
    <row r="569" spans="2:20" x14ac:dyDescent="0.35">
      <c r="B569" s="1"/>
      <c r="E569" s="1"/>
      <c r="F569" s="1"/>
      <c r="G569" s="1"/>
      <c r="H569" s="1"/>
      <c r="I569" s="4"/>
      <c r="J569" s="4"/>
      <c r="K569" s="1"/>
      <c r="L569" s="1" t="s">
        <v>51</v>
      </c>
      <c r="M569" s="1"/>
      <c r="N569" s="1"/>
      <c r="O569" s="29" t="str" cm="1">
        <f t="array" ref="O569">IFERROR(IF(indStart&lt;&gt;"",indStart,IF(indEnd&lt;&gt;"",plan_start_calculation,IF(d.id&lt;&gt;"",
                                                                                                        IF(OR(Dependency_Type="FS",Dependency_Type=""),fs_calculation,
                                                                                                        IF(Dependency_Type="SS",ss_calculation,
                                                                                                        plan_start_calculation)),""))),"")</f>
        <v/>
      </c>
      <c r="P569" s="29" t="str" cm="1">
        <f t="array" ref="P569">IFERROR(IF(indStart&lt;&gt;"",plan_end_calculation,IF(indEnd&lt;&gt;"", indEnd,IF(d.id&lt;&gt;"",
                                                                                                        IF(Dependency_Type="SF",sf_calculation,
                                                                                                        IF(Dependency_Type="FF",ff_calculation,
                                                                                                        plan_end_calculation)),""))),"")</f>
        <v/>
      </c>
      <c r="Q569" s="4"/>
      <c r="R569" s="4"/>
      <c r="S569" s="30" t="str">
        <f>IF(AND($Q569&lt;&gt;"",$R569&lt;&gt;""),NETWORKDAYS(Q569,R569,HolidaysTable[Holidays]),"")</f>
        <v/>
      </c>
      <c r="T569" s="30"/>
    </row>
    <row r="570" spans="2:20" x14ac:dyDescent="0.35">
      <c r="B570" s="1"/>
      <c r="E570" s="1"/>
      <c r="F570" s="1"/>
      <c r="G570" s="1"/>
      <c r="H570" s="1"/>
      <c r="I570" s="4"/>
      <c r="J570" s="4"/>
      <c r="K570" s="1"/>
      <c r="L570" s="1" t="s">
        <v>51</v>
      </c>
      <c r="M570" s="1"/>
      <c r="N570" s="1"/>
      <c r="O570" s="29" t="str" cm="1">
        <f t="array" ref="O570">IFERROR(IF(indStart&lt;&gt;"",indStart,IF(indEnd&lt;&gt;"",plan_start_calculation,IF(d.id&lt;&gt;"",
                                                                                                        IF(OR(Dependency_Type="FS",Dependency_Type=""),fs_calculation,
                                                                                                        IF(Dependency_Type="SS",ss_calculation,
                                                                                                        plan_start_calculation)),""))),"")</f>
        <v/>
      </c>
      <c r="P570" s="29" t="str" cm="1">
        <f t="array" ref="P570">IFERROR(IF(indStart&lt;&gt;"",plan_end_calculation,IF(indEnd&lt;&gt;"", indEnd,IF(d.id&lt;&gt;"",
                                                                                                        IF(Dependency_Type="SF",sf_calculation,
                                                                                                        IF(Dependency_Type="FF",ff_calculation,
                                                                                                        plan_end_calculation)),""))),"")</f>
        <v/>
      </c>
      <c r="Q570" s="4"/>
      <c r="R570" s="4"/>
      <c r="S570" s="30" t="str">
        <f>IF(AND($Q570&lt;&gt;"",$R570&lt;&gt;""),NETWORKDAYS(Q570,R570,HolidaysTable[Holidays]),"")</f>
        <v/>
      </c>
      <c r="T570" s="30"/>
    </row>
    <row r="571" spans="2:20" x14ac:dyDescent="0.35">
      <c r="B571" s="1"/>
      <c r="E571" s="1"/>
      <c r="F571" s="1"/>
      <c r="G571" s="1"/>
      <c r="H571" s="1"/>
      <c r="I571" s="4"/>
      <c r="J571" s="4"/>
      <c r="K571" s="1"/>
      <c r="L571" s="1" t="s">
        <v>51</v>
      </c>
      <c r="M571" s="1"/>
      <c r="N571" s="1"/>
      <c r="O571" s="29" t="str" cm="1">
        <f t="array" ref="O571">IFERROR(IF(indStart&lt;&gt;"",indStart,IF(indEnd&lt;&gt;"",plan_start_calculation,IF(d.id&lt;&gt;"",
                                                                                                        IF(OR(Dependency_Type="FS",Dependency_Type=""),fs_calculation,
                                                                                                        IF(Dependency_Type="SS",ss_calculation,
                                                                                                        plan_start_calculation)),""))),"")</f>
        <v/>
      </c>
      <c r="P571" s="29" t="str" cm="1">
        <f t="array" ref="P571">IFERROR(IF(indStart&lt;&gt;"",plan_end_calculation,IF(indEnd&lt;&gt;"", indEnd,IF(d.id&lt;&gt;"",
                                                                                                        IF(Dependency_Type="SF",sf_calculation,
                                                                                                        IF(Dependency_Type="FF",ff_calculation,
                                                                                                        plan_end_calculation)),""))),"")</f>
        <v/>
      </c>
      <c r="Q571" s="4"/>
      <c r="R571" s="4"/>
      <c r="S571" s="30" t="str">
        <f>IF(AND($Q571&lt;&gt;"",$R571&lt;&gt;""),NETWORKDAYS(Q571,R571,HolidaysTable[Holidays]),"")</f>
        <v/>
      </c>
      <c r="T571" s="30"/>
    </row>
    <row r="572" spans="2:20" x14ac:dyDescent="0.35">
      <c r="B572" s="1"/>
      <c r="E572" s="1"/>
      <c r="F572" s="1"/>
      <c r="G572" s="1"/>
      <c r="H572" s="1"/>
      <c r="I572" s="4"/>
      <c r="J572" s="4"/>
      <c r="K572" s="1"/>
      <c r="L572" s="1" t="s">
        <v>51</v>
      </c>
      <c r="M572" s="1"/>
      <c r="N572" s="1"/>
      <c r="O572" s="29" t="str" cm="1">
        <f t="array" ref="O572">IFERROR(IF(indStart&lt;&gt;"",indStart,IF(indEnd&lt;&gt;"",plan_start_calculation,IF(d.id&lt;&gt;"",
                                                                                                        IF(OR(Dependency_Type="FS",Dependency_Type=""),fs_calculation,
                                                                                                        IF(Dependency_Type="SS",ss_calculation,
                                                                                                        plan_start_calculation)),""))),"")</f>
        <v/>
      </c>
      <c r="P572" s="29" t="str" cm="1">
        <f t="array" ref="P572">IFERROR(IF(indStart&lt;&gt;"",plan_end_calculation,IF(indEnd&lt;&gt;"", indEnd,IF(d.id&lt;&gt;"",
                                                                                                        IF(Dependency_Type="SF",sf_calculation,
                                                                                                        IF(Dependency_Type="FF",ff_calculation,
                                                                                                        plan_end_calculation)),""))),"")</f>
        <v/>
      </c>
      <c r="Q572" s="4"/>
      <c r="R572" s="4"/>
      <c r="S572" s="30" t="str">
        <f>IF(AND($Q572&lt;&gt;"",$R572&lt;&gt;""),NETWORKDAYS(Q572,R572,HolidaysTable[Holidays]),"")</f>
        <v/>
      </c>
      <c r="T572" s="30"/>
    </row>
    <row r="573" spans="2:20" x14ac:dyDescent="0.35">
      <c r="B573" s="1"/>
      <c r="E573" s="1"/>
      <c r="F573" s="1"/>
      <c r="G573" s="1"/>
      <c r="H573" s="1"/>
      <c r="I573" s="4"/>
      <c r="J573" s="4"/>
      <c r="K573" s="1"/>
      <c r="L573" s="1" t="s">
        <v>51</v>
      </c>
      <c r="M573" s="1"/>
      <c r="N573" s="1"/>
      <c r="O573" s="29" t="str" cm="1">
        <f t="array" ref="O573">IFERROR(IF(indStart&lt;&gt;"",indStart,IF(indEnd&lt;&gt;"",plan_start_calculation,IF(d.id&lt;&gt;"",
                                                                                                        IF(OR(Dependency_Type="FS",Dependency_Type=""),fs_calculation,
                                                                                                        IF(Dependency_Type="SS",ss_calculation,
                                                                                                        plan_start_calculation)),""))),"")</f>
        <v/>
      </c>
      <c r="P573" s="29" t="str" cm="1">
        <f t="array" ref="P573">IFERROR(IF(indStart&lt;&gt;"",plan_end_calculation,IF(indEnd&lt;&gt;"", indEnd,IF(d.id&lt;&gt;"",
                                                                                                        IF(Dependency_Type="SF",sf_calculation,
                                                                                                        IF(Dependency_Type="FF",ff_calculation,
                                                                                                        plan_end_calculation)),""))),"")</f>
        <v/>
      </c>
      <c r="Q573" s="4"/>
      <c r="R573" s="4"/>
      <c r="S573" s="30" t="str">
        <f>IF(AND($Q573&lt;&gt;"",$R573&lt;&gt;""),NETWORKDAYS(Q573,R573,HolidaysTable[Holidays]),"")</f>
        <v/>
      </c>
      <c r="T573" s="30"/>
    </row>
    <row r="574" spans="2:20" x14ac:dyDescent="0.35">
      <c r="B574" s="1"/>
      <c r="E574" s="1"/>
      <c r="F574" s="1"/>
      <c r="G574" s="1"/>
      <c r="H574" s="1"/>
      <c r="I574" s="4"/>
      <c r="J574" s="4"/>
      <c r="K574" s="1"/>
      <c r="L574" s="1" t="s">
        <v>51</v>
      </c>
      <c r="M574" s="1"/>
      <c r="N574" s="1"/>
      <c r="O574" s="29" t="str" cm="1">
        <f t="array" ref="O574">IFERROR(IF(indStart&lt;&gt;"",indStart,IF(indEnd&lt;&gt;"",plan_start_calculation,IF(d.id&lt;&gt;"",
                                                                                                        IF(OR(Dependency_Type="FS",Dependency_Type=""),fs_calculation,
                                                                                                        IF(Dependency_Type="SS",ss_calculation,
                                                                                                        plan_start_calculation)),""))),"")</f>
        <v/>
      </c>
      <c r="P574" s="29" t="str" cm="1">
        <f t="array" ref="P574">IFERROR(IF(indStart&lt;&gt;"",plan_end_calculation,IF(indEnd&lt;&gt;"", indEnd,IF(d.id&lt;&gt;"",
                                                                                                        IF(Dependency_Type="SF",sf_calculation,
                                                                                                        IF(Dependency_Type="FF",ff_calculation,
                                                                                                        plan_end_calculation)),""))),"")</f>
        <v/>
      </c>
      <c r="Q574" s="4"/>
      <c r="R574" s="4"/>
      <c r="S574" s="30" t="str">
        <f>IF(AND($Q574&lt;&gt;"",$R574&lt;&gt;""),NETWORKDAYS(Q574,R574,HolidaysTable[Holidays]),"")</f>
        <v/>
      </c>
      <c r="T574" s="30"/>
    </row>
    <row r="575" spans="2:20" x14ac:dyDescent="0.35">
      <c r="B575" s="1"/>
      <c r="E575" s="1"/>
      <c r="F575" s="1"/>
      <c r="G575" s="1"/>
      <c r="H575" s="1"/>
      <c r="I575" s="4"/>
      <c r="J575" s="4"/>
      <c r="K575" s="1"/>
      <c r="L575" s="1" t="s">
        <v>51</v>
      </c>
      <c r="M575" s="1"/>
      <c r="N575" s="1"/>
      <c r="O575" s="29" t="str" cm="1">
        <f t="array" ref="O575">IFERROR(IF(indStart&lt;&gt;"",indStart,IF(indEnd&lt;&gt;"",plan_start_calculation,IF(d.id&lt;&gt;"",
                                                                                                        IF(OR(Dependency_Type="FS",Dependency_Type=""),fs_calculation,
                                                                                                        IF(Dependency_Type="SS",ss_calculation,
                                                                                                        plan_start_calculation)),""))),"")</f>
        <v/>
      </c>
      <c r="P575" s="29" t="str" cm="1">
        <f t="array" ref="P575">IFERROR(IF(indStart&lt;&gt;"",plan_end_calculation,IF(indEnd&lt;&gt;"", indEnd,IF(d.id&lt;&gt;"",
                                                                                                        IF(Dependency_Type="SF",sf_calculation,
                                                                                                        IF(Dependency_Type="FF",ff_calculation,
                                                                                                        plan_end_calculation)),""))),"")</f>
        <v/>
      </c>
      <c r="Q575" s="4"/>
      <c r="R575" s="4"/>
      <c r="S575" s="30" t="str">
        <f>IF(AND($Q575&lt;&gt;"",$R575&lt;&gt;""),NETWORKDAYS(Q575,R575,HolidaysTable[Holidays]),"")</f>
        <v/>
      </c>
      <c r="T575" s="30"/>
    </row>
    <row r="576" spans="2:20" x14ac:dyDescent="0.35">
      <c r="B576" s="1"/>
      <c r="E576" s="1"/>
      <c r="F576" s="1"/>
      <c r="G576" s="1"/>
      <c r="H576" s="1"/>
      <c r="I576" s="4"/>
      <c r="J576" s="4"/>
      <c r="K576" s="1"/>
      <c r="L576" s="1" t="s">
        <v>51</v>
      </c>
      <c r="M576" s="1"/>
      <c r="N576" s="1"/>
      <c r="O576" s="29" t="str" cm="1">
        <f t="array" ref="O576">IFERROR(IF(indStart&lt;&gt;"",indStart,IF(indEnd&lt;&gt;"",plan_start_calculation,IF(d.id&lt;&gt;"",
                                                                                                        IF(OR(Dependency_Type="FS",Dependency_Type=""),fs_calculation,
                                                                                                        IF(Dependency_Type="SS",ss_calculation,
                                                                                                        plan_start_calculation)),""))),"")</f>
        <v/>
      </c>
      <c r="P576" s="29" t="str" cm="1">
        <f t="array" ref="P576">IFERROR(IF(indStart&lt;&gt;"",plan_end_calculation,IF(indEnd&lt;&gt;"", indEnd,IF(d.id&lt;&gt;"",
                                                                                                        IF(Dependency_Type="SF",sf_calculation,
                                                                                                        IF(Dependency_Type="FF",ff_calculation,
                                                                                                        plan_end_calculation)),""))),"")</f>
        <v/>
      </c>
      <c r="Q576" s="4"/>
      <c r="R576" s="4"/>
      <c r="S576" s="30" t="str">
        <f>IF(AND($Q576&lt;&gt;"",$R576&lt;&gt;""),NETWORKDAYS(Q576,R576,HolidaysTable[Holidays]),"")</f>
        <v/>
      </c>
      <c r="T576" s="30"/>
    </row>
    <row r="577" spans="2:20" x14ac:dyDescent="0.35">
      <c r="B577" s="1"/>
      <c r="E577" s="1"/>
      <c r="F577" s="1"/>
      <c r="G577" s="1"/>
      <c r="H577" s="1"/>
      <c r="I577" s="4"/>
      <c r="J577" s="4"/>
      <c r="K577" s="1"/>
      <c r="L577" s="1" t="s">
        <v>51</v>
      </c>
      <c r="M577" s="1"/>
      <c r="N577" s="1"/>
      <c r="O577" s="29" t="str" cm="1">
        <f t="array" ref="O577">IFERROR(IF(indStart&lt;&gt;"",indStart,IF(indEnd&lt;&gt;"",plan_start_calculation,IF(d.id&lt;&gt;"",
                                                                                                        IF(OR(Dependency_Type="FS",Dependency_Type=""),fs_calculation,
                                                                                                        IF(Dependency_Type="SS",ss_calculation,
                                                                                                        plan_start_calculation)),""))),"")</f>
        <v/>
      </c>
      <c r="P577" s="29" t="str" cm="1">
        <f t="array" ref="P577">IFERROR(IF(indStart&lt;&gt;"",plan_end_calculation,IF(indEnd&lt;&gt;"", indEnd,IF(d.id&lt;&gt;"",
                                                                                                        IF(Dependency_Type="SF",sf_calculation,
                                                                                                        IF(Dependency_Type="FF",ff_calculation,
                                                                                                        plan_end_calculation)),""))),"")</f>
        <v/>
      </c>
      <c r="Q577" s="4"/>
      <c r="R577" s="4"/>
      <c r="S577" s="30" t="str">
        <f>IF(AND($Q577&lt;&gt;"",$R577&lt;&gt;""),NETWORKDAYS(Q577,R577,HolidaysTable[Holidays]),"")</f>
        <v/>
      </c>
      <c r="T577" s="30"/>
    </row>
    <row r="578" spans="2:20" x14ac:dyDescent="0.35">
      <c r="B578" s="1"/>
      <c r="E578" s="1"/>
      <c r="F578" s="1"/>
      <c r="G578" s="1"/>
      <c r="H578" s="1"/>
      <c r="I578" s="4"/>
      <c r="J578" s="4"/>
      <c r="K578" s="1"/>
      <c r="L578" s="1" t="s">
        <v>51</v>
      </c>
      <c r="M578" s="1"/>
      <c r="N578" s="1"/>
      <c r="O578" s="29" t="str" cm="1">
        <f t="array" ref="O578">IFERROR(IF(indStart&lt;&gt;"",indStart,IF(indEnd&lt;&gt;"",plan_start_calculation,IF(d.id&lt;&gt;"",
                                                                                                        IF(OR(Dependency_Type="FS",Dependency_Type=""),fs_calculation,
                                                                                                        IF(Dependency_Type="SS",ss_calculation,
                                                                                                        plan_start_calculation)),""))),"")</f>
        <v/>
      </c>
      <c r="P578" s="29" t="str" cm="1">
        <f t="array" ref="P578">IFERROR(IF(indStart&lt;&gt;"",plan_end_calculation,IF(indEnd&lt;&gt;"", indEnd,IF(d.id&lt;&gt;"",
                                                                                                        IF(Dependency_Type="SF",sf_calculation,
                                                                                                        IF(Dependency_Type="FF",ff_calculation,
                                                                                                        plan_end_calculation)),""))),"")</f>
        <v/>
      </c>
      <c r="Q578" s="4"/>
      <c r="R578" s="4"/>
      <c r="S578" s="30" t="str">
        <f>IF(AND($Q578&lt;&gt;"",$R578&lt;&gt;""),NETWORKDAYS(Q578,R578,HolidaysTable[Holidays]),"")</f>
        <v/>
      </c>
      <c r="T578" s="30"/>
    </row>
    <row r="579" spans="2:20" x14ac:dyDescent="0.35">
      <c r="B579" s="1"/>
      <c r="E579" s="1"/>
      <c r="F579" s="1"/>
      <c r="G579" s="1"/>
      <c r="H579" s="1"/>
      <c r="I579" s="4"/>
      <c r="J579" s="4"/>
      <c r="K579" s="1"/>
      <c r="L579" s="1" t="s">
        <v>51</v>
      </c>
      <c r="M579" s="1"/>
      <c r="N579" s="1"/>
      <c r="O579" s="29" t="str" cm="1">
        <f t="array" ref="O579">IFERROR(IF(indStart&lt;&gt;"",indStart,IF(indEnd&lt;&gt;"",plan_start_calculation,IF(d.id&lt;&gt;"",
                                                                                                        IF(OR(Dependency_Type="FS",Dependency_Type=""),fs_calculation,
                                                                                                        IF(Dependency_Type="SS",ss_calculation,
                                                                                                        plan_start_calculation)),""))),"")</f>
        <v/>
      </c>
      <c r="P579" s="29" t="str" cm="1">
        <f t="array" ref="P579">IFERROR(IF(indStart&lt;&gt;"",plan_end_calculation,IF(indEnd&lt;&gt;"", indEnd,IF(d.id&lt;&gt;"",
                                                                                                        IF(Dependency_Type="SF",sf_calculation,
                                                                                                        IF(Dependency_Type="FF",ff_calculation,
                                                                                                        plan_end_calculation)),""))),"")</f>
        <v/>
      </c>
      <c r="Q579" s="4"/>
      <c r="R579" s="4"/>
      <c r="S579" s="30" t="str">
        <f>IF(AND($Q579&lt;&gt;"",$R579&lt;&gt;""),NETWORKDAYS(Q579,R579,HolidaysTable[Holidays]),"")</f>
        <v/>
      </c>
      <c r="T579" s="30"/>
    </row>
    <row r="580" spans="2:20" x14ac:dyDescent="0.35">
      <c r="B580" s="1"/>
      <c r="E580" s="1"/>
      <c r="F580" s="1"/>
      <c r="G580" s="1"/>
      <c r="H580" s="1"/>
      <c r="I580" s="4"/>
      <c r="J580" s="4"/>
      <c r="K580" s="1"/>
      <c r="L580" s="1" t="s">
        <v>51</v>
      </c>
      <c r="M580" s="1"/>
      <c r="N580" s="1"/>
      <c r="O580" s="29" t="str" cm="1">
        <f t="array" ref="O580">IFERROR(IF(indStart&lt;&gt;"",indStart,IF(indEnd&lt;&gt;"",plan_start_calculation,IF(d.id&lt;&gt;"",
                                                                                                        IF(OR(Dependency_Type="FS",Dependency_Type=""),fs_calculation,
                                                                                                        IF(Dependency_Type="SS",ss_calculation,
                                                                                                        plan_start_calculation)),""))),"")</f>
        <v/>
      </c>
      <c r="P580" s="29" t="str" cm="1">
        <f t="array" ref="P580">IFERROR(IF(indStart&lt;&gt;"",plan_end_calculation,IF(indEnd&lt;&gt;"", indEnd,IF(d.id&lt;&gt;"",
                                                                                                        IF(Dependency_Type="SF",sf_calculation,
                                                                                                        IF(Dependency_Type="FF",ff_calculation,
                                                                                                        plan_end_calculation)),""))),"")</f>
        <v/>
      </c>
      <c r="Q580" s="4"/>
      <c r="R580" s="4"/>
      <c r="S580" s="30" t="str">
        <f>IF(AND($Q580&lt;&gt;"",$R580&lt;&gt;""),NETWORKDAYS(Q580,R580,HolidaysTable[Holidays]),"")</f>
        <v/>
      </c>
      <c r="T580" s="30"/>
    </row>
    <row r="581" spans="2:20" x14ac:dyDescent="0.35">
      <c r="B581" s="1"/>
      <c r="E581" s="1"/>
      <c r="F581" s="1"/>
      <c r="G581" s="1"/>
      <c r="H581" s="1"/>
      <c r="I581" s="4"/>
      <c r="J581" s="4"/>
      <c r="K581" s="1"/>
      <c r="L581" s="1" t="s">
        <v>51</v>
      </c>
      <c r="M581" s="1"/>
      <c r="N581" s="1"/>
      <c r="O581" s="29" t="str" cm="1">
        <f t="array" ref="O581">IFERROR(IF(indStart&lt;&gt;"",indStart,IF(indEnd&lt;&gt;"",plan_start_calculation,IF(d.id&lt;&gt;"",
                                                                                                        IF(OR(Dependency_Type="FS",Dependency_Type=""),fs_calculation,
                                                                                                        IF(Dependency_Type="SS",ss_calculation,
                                                                                                        plan_start_calculation)),""))),"")</f>
        <v/>
      </c>
      <c r="P581" s="29" t="str" cm="1">
        <f t="array" ref="P581">IFERROR(IF(indStart&lt;&gt;"",plan_end_calculation,IF(indEnd&lt;&gt;"", indEnd,IF(d.id&lt;&gt;"",
                                                                                                        IF(Dependency_Type="SF",sf_calculation,
                                                                                                        IF(Dependency_Type="FF",ff_calculation,
                                                                                                        plan_end_calculation)),""))),"")</f>
        <v/>
      </c>
      <c r="Q581" s="4"/>
      <c r="R581" s="4"/>
      <c r="S581" s="30" t="str">
        <f>IF(AND($Q581&lt;&gt;"",$R581&lt;&gt;""),NETWORKDAYS(Q581,R581,HolidaysTable[Holidays]),"")</f>
        <v/>
      </c>
      <c r="T581" s="30"/>
    </row>
    <row r="582" spans="2:20" x14ac:dyDescent="0.35">
      <c r="B582" s="1"/>
      <c r="E582" s="1"/>
      <c r="F582" s="1"/>
      <c r="G582" s="1"/>
      <c r="H582" s="1"/>
      <c r="I582" s="4"/>
      <c r="J582" s="4"/>
      <c r="K582" s="1"/>
      <c r="L582" s="1" t="s">
        <v>51</v>
      </c>
      <c r="M582" s="1"/>
      <c r="N582" s="1"/>
      <c r="O582" s="29" t="str" cm="1">
        <f t="array" ref="O582">IFERROR(IF(indStart&lt;&gt;"",indStart,IF(indEnd&lt;&gt;"",plan_start_calculation,IF(d.id&lt;&gt;"",
                                                                                                        IF(OR(Dependency_Type="FS",Dependency_Type=""),fs_calculation,
                                                                                                        IF(Dependency_Type="SS",ss_calculation,
                                                                                                        plan_start_calculation)),""))),"")</f>
        <v/>
      </c>
      <c r="P582" s="29" t="str" cm="1">
        <f t="array" ref="P582">IFERROR(IF(indStart&lt;&gt;"",plan_end_calculation,IF(indEnd&lt;&gt;"", indEnd,IF(d.id&lt;&gt;"",
                                                                                                        IF(Dependency_Type="SF",sf_calculation,
                                                                                                        IF(Dependency_Type="FF",ff_calculation,
                                                                                                        plan_end_calculation)),""))),"")</f>
        <v/>
      </c>
      <c r="Q582" s="4"/>
      <c r="R582" s="4"/>
      <c r="S582" s="30" t="str">
        <f>IF(AND($Q582&lt;&gt;"",$R582&lt;&gt;""),NETWORKDAYS(Q582,R582,HolidaysTable[Holidays]),"")</f>
        <v/>
      </c>
      <c r="T582" s="30"/>
    </row>
    <row r="583" spans="2:20" x14ac:dyDescent="0.35">
      <c r="B583" s="1"/>
      <c r="E583" s="1"/>
      <c r="F583" s="1"/>
      <c r="G583" s="1"/>
      <c r="H583" s="1"/>
      <c r="I583" s="4"/>
      <c r="J583" s="4"/>
      <c r="K583" s="1"/>
      <c r="L583" s="1" t="s">
        <v>51</v>
      </c>
      <c r="M583" s="1"/>
      <c r="N583" s="1"/>
      <c r="O583" s="29" t="str" cm="1">
        <f t="array" ref="O583">IFERROR(IF(indStart&lt;&gt;"",indStart,IF(indEnd&lt;&gt;"",plan_start_calculation,IF(d.id&lt;&gt;"",
                                                                                                        IF(OR(Dependency_Type="FS",Dependency_Type=""),fs_calculation,
                                                                                                        IF(Dependency_Type="SS",ss_calculation,
                                                                                                        plan_start_calculation)),""))),"")</f>
        <v/>
      </c>
      <c r="P583" s="29" t="str" cm="1">
        <f t="array" ref="P583">IFERROR(IF(indStart&lt;&gt;"",plan_end_calculation,IF(indEnd&lt;&gt;"", indEnd,IF(d.id&lt;&gt;"",
                                                                                                        IF(Dependency_Type="SF",sf_calculation,
                                                                                                        IF(Dependency_Type="FF",ff_calculation,
                                                                                                        plan_end_calculation)),""))),"")</f>
        <v/>
      </c>
      <c r="Q583" s="4"/>
      <c r="R583" s="4"/>
      <c r="S583" s="30" t="str">
        <f>IF(AND($Q583&lt;&gt;"",$R583&lt;&gt;""),NETWORKDAYS(Q583,R583,HolidaysTable[Holidays]),"")</f>
        <v/>
      </c>
      <c r="T583" s="30"/>
    </row>
    <row r="584" spans="2:20" x14ac:dyDescent="0.35">
      <c r="B584" s="1"/>
      <c r="E584" s="1"/>
      <c r="F584" s="1"/>
      <c r="G584" s="1"/>
      <c r="H584" s="1"/>
      <c r="I584" s="4"/>
      <c r="J584" s="4"/>
      <c r="K584" s="1"/>
      <c r="L584" s="1" t="s">
        <v>51</v>
      </c>
      <c r="M584" s="1"/>
      <c r="N584" s="1"/>
      <c r="O584" s="29" t="str" cm="1">
        <f t="array" ref="O584">IFERROR(IF(indStart&lt;&gt;"",indStart,IF(indEnd&lt;&gt;"",plan_start_calculation,IF(d.id&lt;&gt;"",
                                                                                                        IF(OR(Dependency_Type="FS",Dependency_Type=""),fs_calculation,
                                                                                                        IF(Dependency_Type="SS",ss_calculation,
                                                                                                        plan_start_calculation)),""))),"")</f>
        <v/>
      </c>
      <c r="P584" s="29" t="str" cm="1">
        <f t="array" ref="P584">IFERROR(IF(indStart&lt;&gt;"",plan_end_calculation,IF(indEnd&lt;&gt;"", indEnd,IF(d.id&lt;&gt;"",
                                                                                                        IF(Dependency_Type="SF",sf_calculation,
                                                                                                        IF(Dependency_Type="FF",ff_calculation,
                                                                                                        plan_end_calculation)),""))),"")</f>
        <v/>
      </c>
      <c r="Q584" s="4"/>
      <c r="R584" s="4"/>
      <c r="S584" s="30" t="str">
        <f>IF(AND($Q584&lt;&gt;"",$R584&lt;&gt;""),NETWORKDAYS(Q584,R584,HolidaysTable[Holidays]),"")</f>
        <v/>
      </c>
      <c r="T584" s="30"/>
    </row>
    <row r="585" spans="2:20" x14ac:dyDescent="0.35">
      <c r="B585" s="1"/>
      <c r="E585" s="1"/>
      <c r="F585" s="1"/>
      <c r="G585" s="1"/>
      <c r="H585" s="1"/>
      <c r="I585" s="4"/>
      <c r="J585" s="4"/>
      <c r="K585" s="1"/>
      <c r="L585" s="1" t="s">
        <v>51</v>
      </c>
      <c r="M585" s="1"/>
      <c r="N585" s="1"/>
      <c r="O585" s="29" t="str" cm="1">
        <f t="array" ref="O585">IFERROR(IF(indStart&lt;&gt;"",indStart,IF(indEnd&lt;&gt;"",plan_start_calculation,IF(d.id&lt;&gt;"",
                                                                                                        IF(OR(Dependency_Type="FS",Dependency_Type=""),fs_calculation,
                                                                                                        IF(Dependency_Type="SS",ss_calculation,
                                                                                                        plan_start_calculation)),""))),"")</f>
        <v/>
      </c>
      <c r="P585" s="29" t="str" cm="1">
        <f t="array" ref="P585">IFERROR(IF(indStart&lt;&gt;"",plan_end_calculation,IF(indEnd&lt;&gt;"", indEnd,IF(d.id&lt;&gt;"",
                                                                                                        IF(Dependency_Type="SF",sf_calculation,
                                                                                                        IF(Dependency_Type="FF",ff_calculation,
                                                                                                        plan_end_calculation)),""))),"")</f>
        <v/>
      </c>
      <c r="Q585" s="4"/>
      <c r="R585" s="4"/>
      <c r="S585" s="30" t="str">
        <f>IF(AND($Q585&lt;&gt;"",$R585&lt;&gt;""),NETWORKDAYS(Q585,R585,HolidaysTable[Holidays]),"")</f>
        <v/>
      </c>
      <c r="T585" s="30"/>
    </row>
    <row r="586" spans="2:20" x14ac:dyDescent="0.35">
      <c r="B586" s="1"/>
      <c r="E586" s="1"/>
      <c r="F586" s="1"/>
      <c r="G586" s="1"/>
      <c r="H586" s="1"/>
      <c r="I586" s="4"/>
      <c r="J586" s="4"/>
      <c r="K586" s="1"/>
      <c r="L586" s="1" t="s">
        <v>51</v>
      </c>
      <c r="M586" s="1"/>
      <c r="N586" s="1"/>
      <c r="O586" s="29" t="str" cm="1">
        <f t="array" ref="O586">IFERROR(IF(indStart&lt;&gt;"",indStart,IF(indEnd&lt;&gt;"",plan_start_calculation,IF(d.id&lt;&gt;"",
                                                                                                        IF(OR(Dependency_Type="FS",Dependency_Type=""),fs_calculation,
                                                                                                        IF(Dependency_Type="SS",ss_calculation,
                                                                                                        plan_start_calculation)),""))),"")</f>
        <v/>
      </c>
      <c r="P586" s="29" t="str" cm="1">
        <f t="array" ref="P586">IFERROR(IF(indStart&lt;&gt;"",plan_end_calculation,IF(indEnd&lt;&gt;"", indEnd,IF(d.id&lt;&gt;"",
                                                                                                        IF(Dependency_Type="SF",sf_calculation,
                                                                                                        IF(Dependency_Type="FF",ff_calculation,
                                                                                                        plan_end_calculation)),""))),"")</f>
        <v/>
      </c>
      <c r="Q586" s="4"/>
      <c r="R586" s="4"/>
      <c r="S586" s="30" t="str">
        <f>IF(AND($Q586&lt;&gt;"",$R586&lt;&gt;""),NETWORKDAYS(Q586,R586,HolidaysTable[Holidays]),"")</f>
        <v/>
      </c>
      <c r="T586" s="30"/>
    </row>
    <row r="587" spans="2:20" x14ac:dyDescent="0.35">
      <c r="B587" s="1"/>
      <c r="E587" s="1"/>
      <c r="F587" s="1"/>
      <c r="G587" s="1"/>
      <c r="H587" s="1"/>
      <c r="I587" s="4"/>
      <c r="J587" s="4"/>
      <c r="K587" s="1"/>
      <c r="L587" s="1" t="s">
        <v>51</v>
      </c>
      <c r="M587" s="1"/>
      <c r="N587" s="1"/>
      <c r="O587" s="29" t="str" cm="1">
        <f t="array" ref="O587">IFERROR(IF(indStart&lt;&gt;"",indStart,IF(indEnd&lt;&gt;"",plan_start_calculation,IF(d.id&lt;&gt;"",
                                                                                                        IF(OR(Dependency_Type="FS",Dependency_Type=""),fs_calculation,
                                                                                                        IF(Dependency_Type="SS",ss_calculation,
                                                                                                        plan_start_calculation)),""))),"")</f>
        <v/>
      </c>
      <c r="P587" s="29" t="str" cm="1">
        <f t="array" ref="P587">IFERROR(IF(indStart&lt;&gt;"",plan_end_calculation,IF(indEnd&lt;&gt;"", indEnd,IF(d.id&lt;&gt;"",
                                                                                                        IF(Dependency_Type="SF",sf_calculation,
                                                                                                        IF(Dependency_Type="FF",ff_calculation,
                                                                                                        plan_end_calculation)),""))),"")</f>
        <v/>
      </c>
      <c r="Q587" s="4"/>
      <c r="R587" s="4"/>
      <c r="S587" s="30" t="str">
        <f>IF(AND($Q587&lt;&gt;"",$R587&lt;&gt;""),NETWORKDAYS(Q587,R587,HolidaysTable[Holidays]),"")</f>
        <v/>
      </c>
      <c r="T587" s="30"/>
    </row>
    <row r="588" spans="2:20" x14ac:dyDescent="0.35">
      <c r="B588" s="1"/>
      <c r="E588" s="1"/>
      <c r="F588" s="1"/>
      <c r="G588" s="1"/>
      <c r="H588" s="1"/>
      <c r="I588" s="4"/>
      <c r="J588" s="4"/>
      <c r="K588" s="1"/>
      <c r="L588" s="1" t="s">
        <v>51</v>
      </c>
      <c r="M588" s="1"/>
      <c r="N588" s="1"/>
      <c r="O588" s="29" t="str" cm="1">
        <f t="array" ref="O588">IFERROR(IF(indStart&lt;&gt;"",indStart,IF(indEnd&lt;&gt;"",plan_start_calculation,IF(d.id&lt;&gt;"",
                                                                                                        IF(OR(Dependency_Type="FS",Dependency_Type=""),fs_calculation,
                                                                                                        IF(Dependency_Type="SS",ss_calculation,
                                                                                                        plan_start_calculation)),""))),"")</f>
        <v/>
      </c>
      <c r="P588" s="29" t="str" cm="1">
        <f t="array" ref="P588">IFERROR(IF(indStart&lt;&gt;"",plan_end_calculation,IF(indEnd&lt;&gt;"", indEnd,IF(d.id&lt;&gt;"",
                                                                                                        IF(Dependency_Type="SF",sf_calculation,
                                                                                                        IF(Dependency_Type="FF",ff_calculation,
                                                                                                        plan_end_calculation)),""))),"")</f>
        <v/>
      </c>
      <c r="Q588" s="4"/>
      <c r="R588" s="4"/>
      <c r="S588" s="30" t="str">
        <f>IF(AND($Q588&lt;&gt;"",$R588&lt;&gt;""),NETWORKDAYS(Q588,R588,HolidaysTable[Holidays]),"")</f>
        <v/>
      </c>
      <c r="T588" s="30"/>
    </row>
    <row r="589" spans="2:20" x14ac:dyDescent="0.35">
      <c r="B589" s="1"/>
      <c r="E589" s="1"/>
      <c r="F589" s="1"/>
      <c r="G589" s="1"/>
      <c r="H589" s="1"/>
      <c r="I589" s="4"/>
      <c r="J589" s="4"/>
      <c r="K589" s="1"/>
      <c r="L589" s="1" t="s">
        <v>51</v>
      </c>
      <c r="M589" s="1"/>
      <c r="N589" s="1"/>
      <c r="O589" s="29" t="str" cm="1">
        <f t="array" ref="O589">IFERROR(IF(indStart&lt;&gt;"",indStart,IF(indEnd&lt;&gt;"",plan_start_calculation,IF(d.id&lt;&gt;"",
                                                                                                        IF(OR(Dependency_Type="FS",Dependency_Type=""),fs_calculation,
                                                                                                        IF(Dependency_Type="SS",ss_calculation,
                                                                                                        plan_start_calculation)),""))),"")</f>
        <v/>
      </c>
      <c r="P589" s="29" t="str" cm="1">
        <f t="array" ref="P589">IFERROR(IF(indStart&lt;&gt;"",plan_end_calculation,IF(indEnd&lt;&gt;"", indEnd,IF(d.id&lt;&gt;"",
                                                                                                        IF(Dependency_Type="SF",sf_calculation,
                                                                                                        IF(Dependency_Type="FF",ff_calculation,
                                                                                                        plan_end_calculation)),""))),"")</f>
        <v/>
      </c>
      <c r="Q589" s="4"/>
      <c r="R589" s="4"/>
      <c r="S589" s="30" t="str">
        <f>IF(AND($Q589&lt;&gt;"",$R589&lt;&gt;""),NETWORKDAYS(Q589,R589,HolidaysTable[Holidays]),"")</f>
        <v/>
      </c>
      <c r="T589" s="30"/>
    </row>
    <row r="590" spans="2:20" x14ac:dyDescent="0.35">
      <c r="B590" s="1"/>
      <c r="E590" s="1"/>
      <c r="F590" s="1"/>
      <c r="G590" s="1"/>
      <c r="H590" s="1"/>
      <c r="I590" s="4"/>
      <c r="J590" s="4"/>
      <c r="K590" s="1"/>
      <c r="L590" s="1" t="s">
        <v>51</v>
      </c>
      <c r="M590" s="1"/>
      <c r="N590" s="1"/>
      <c r="O590" s="29" t="str" cm="1">
        <f t="array" ref="O590">IFERROR(IF(indStart&lt;&gt;"",indStart,IF(indEnd&lt;&gt;"",plan_start_calculation,IF(d.id&lt;&gt;"",
                                                                                                        IF(OR(Dependency_Type="FS",Dependency_Type=""),fs_calculation,
                                                                                                        IF(Dependency_Type="SS",ss_calculation,
                                                                                                        plan_start_calculation)),""))),"")</f>
        <v/>
      </c>
      <c r="P590" s="29" t="str" cm="1">
        <f t="array" ref="P590">IFERROR(IF(indStart&lt;&gt;"",plan_end_calculation,IF(indEnd&lt;&gt;"", indEnd,IF(d.id&lt;&gt;"",
                                                                                                        IF(Dependency_Type="SF",sf_calculation,
                                                                                                        IF(Dependency_Type="FF",ff_calculation,
                                                                                                        plan_end_calculation)),""))),"")</f>
        <v/>
      </c>
      <c r="Q590" s="4"/>
      <c r="R590" s="4"/>
      <c r="S590" s="30" t="str">
        <f>IF(AND($Q590&lt;&gt;"",$R590&lt;&gt;""),NETWORKDAYS(Q590,R590,HolidaysTable[Holidays]),"")</f>
        <v/>
      </c>
      <c r="T590" s="30"/>
    </row>
    <row r="591" spans="2:20" x14ac:dyDescent="0.35">
      <c r="B591" s="1"/>
      <c r="E591" s="1"/>
      <c r="F591" s="1"/>
      <c r="G591" s="1"/>
      <c r="H591" s="1"/>
      <c r="I591" s="4"/>
      <c r="J591" s="4"/>
      <c r="K591" s="1"/>
      <c r="L591" s="1" t="s">
        <v>51</v>
      </c>
      <c r="M591" s="1"/>
      <c r="N591" s="1"/>
      <c r="O591" s="29" t="str" cm="1">
        <f t="array" ref="O591">IFERROR(IF(indStart&lt;&gt;"",indStart,IF(indEnd&lt;&gt;"",plan_start_calculation,IF(d.id&lt;&gt;"",
                                                                                                        IF(OR(Dependency_Type="FS",Dependency_Type=""),fs_calculation,
                                                                                                        IF(Dependency_Type="SS",ss_calculation,
                                                                                                        plan_start_calculation)),""))),"")</f>
        <v/>
      </c>
      <c r="P591" s="29" t="str" cm="1">
        <f t="array" ref="P591">IFERROR(IF(indStart&lt;&gt;"",plan_end_calculation,IF(indEnd&lt;&gt;"", indEnd,IF(d.id&lt;&gt;"",
                                                                                                        IF(Dependency_Type="SF",sf_calculation,
                                                                                                        IF(Dependency_Type="FF",ff_calculation,
                                                                                                        plan_end_calculation)),""))),"")</f>
        <v/>
      </c>
      <c r="Q591" s="4"/>
      <c r="R591" s="4"/>
      <c r="S591" s="30" t="str">
        <f>IF(AND($Q591&lt;&gt;"",$R591&lt;&gt;""),NETWORKDAYS(Q591,R591,HolidaysTable[Holidays]),"")</f>
        <v/>
      </c>
      <c r="T591" s="30"/>
    </row>
    <row r="592" spans="2:20" x14ac:dyDescent="0.35">
      <c r="B592" s="1"/>
      <c r="E592" s="1"/>
      <c r="F592" s="1"/>
      <c r="G592" s="1"/>
      <c r="H592" s="1"/>
      <c r="I592" s="4"/>
      <c r="J592" s="4"/>
      <c r="K592" s="1"/>
      <c r="L592" s="1" t="s">
        <v>51</v>
      </c>
      <c r="M592" s="1"/>
      <c r="N592" s="1"/>
      <c r="O592" s="29" t="str" cm="1">
        <f t="array" ref="O592">IFERROR(IF(indStart&lt;&gt;"",indStart,IF(indEnd&lt;&gt;"",plan_start_calculation,IF(d.id&lt;&gt;"",
                                                                                                        IF(OR(Dependency_Type="FS",Dependency_Type=""),fs_calculation,
                                                                                                        IF(Dependency_Type="SS",ss_calculation,
                                                                                                        plan_start_calculation)),""))),"")</f>
        <v/>
      </c>
      <c r="P592" s="29" t="str" cm="1">
        <f t="array" ref="P592">IFERROR(IF(indStart&lt;&gt;"",plan_end_calculation,IF(indEnd&lt;&gt;"", indEnd,IF(d.id&lt;&gt;"",
                                                                                                        IF(Dependency_Type="SF",sf_calculation,
                                                                                                        IF(Dependency_Type="FF",ff_calculation,
                                                                                                        plan_end_calculation)),""))),"")</f>
        <v/>
      </c>
      <c r="Q592" s="4"/>
      <c r="R592" s="4"/>
      <c r="S592" s="30" t="str">
        <f>IF(AND($Q592&lt;&gt;"",$R592&lt;&gt;""),NETWORKDAYS(Q592,R592,HolidaysTable[Holidays]),"")</f>
        <v/>
      </c>
      <c r="T592" s="30"/>
    </row>
    <row r="593" spans="2:20" x14ac:dyDescent="0.35">
      <c r="B593" s="1"/>
      <c r="E593" s="1"/>
      <c r="F593" s="1"/>
      <c r="G593" s="1"/>
      <c r="H593" s="1"/>
      <c r="I593" s="4"/>
      <c r="J593" s="4"/>
      <c r="K593" s="1"/>
      <c r="L593" s="1" t="s">
        <v>51</v>
      </c>
      <c r="M593" s="1"/>
      <c r="N593" s="1"/>
      <c r="O593" s="29" t="str" cm="1">
        <f t="array" ref="O593">IFERROR(IF(indStart&lt;&gt;"",indStart,IF(indEnd&lt;&gt;"",plan_start_calculation,IF(d.id&lt;&gt;"",
                                                                                                        IF(OR(Dependency_Type="FS",Dependency_Type=""),fs_calculation,
                                                                                                        IF(Dependency_Type="SS",ss_calculation,
                                                                                                        plan_start_calculation)),""))),"")</f>
        <v/>
      </c>
      <c r="P593" s="29" t="str" cm="1">
        <f t="array" ref="P593">IFERROR(IF(indStart&lt;&gt;"",plan_end_calculation,IF(indEnd&lt;&gt;"", indEnd,IF(d.id&lt;&gt;"",
                                                                                                        IF(Dependency_Type="SF",sf_calculation,
                                                                                                        IF(Dependency_Type="FF",ff_calculation,
                                                                                                        plan_end_calculation)),""))),"")</f>
        <v/>
      </c>
      <c r="Q593" s="4"/>
      <c r="R593" s="4"/>
      <c r="S593" s="30" t="str">
        <f>IF(AND($Q593&lt;&gt;"",$R593&lt;&gt;""),NETWORKDAYS(Q593,R593,HolidaysTable[Holidays]),"")</f>
        <v/>
      </c>
      <c r="T593" s="30"/>
    </row>
    <row r="594" spans="2:20" x14ac:dyDescent="0.35">
      <c r="B594" s="1"/>
      <c r="E594" s="1"/>
      <c r="F594" s="1"/>
      <c r="G594" s="1"/>
      <c r="H594" s="1"/>
      <c r="I594" s="4"/>
      <c r="J594" s="4"/>
      <c r="K594" s="1"/>
      <c r="L594" s="1" t="s">
        <v>51</v>
      </c>
      <c r="M594" s="1"/>
      <c r="N594" s="1"/>
      <c r="O594" s="29" t="str" cm="1">
        <f t="array" ref="O594">IFERROR(IF(indStart&lt;&gt;"",indStart,IF(indEnd&lt;&gt;"",plan_start_calculation,IF(d.id&lt;&gt;"",
                                                                                                        IF(OR(Dependency_Type="FS",Dependency_Type=""),fs_calculation,
                                                                                                        IF(Dependency_Type="SS",ss_calculation,
                                                                                                        plan_start_calculation)),""))),"")</f>
        <v/>
      </c>
      <c r="P594" s="29" t="str" cm="1">
        <f t="array" ref="P594">IFERROR(IF(indStart&lt;&gt;"",plan_end_calculation,IF(indEnd&lt;&gt;"", indEnd,IF(d.id&lt;&gt;"",
                                                                                                        IF(Dependency_Type="SF",sf_calculation,
                                                                                                        IF(Dependency_Type="FF",ff_calculation,
                                                                                                        plan_end_calculation)),""))),"")</f>
        <v/>
      </c>
      <c r="Q594" s="4"/>
      <c r="R594" s="4"/>
      <c r="S594" s="30" t="str">
        <f>IF(AND($Q594&lt;&gt;"",$R594&lt;&gt;""),NETWORKDAYS(Q594,R594,HolidaysTable[Holidays]),"")</f>
        <v/>
      </c>
      <c r="T594" s="30"/>
    </row>
    <row r="595" spans="2:20" x14ac:dyDescent="0.35">
      <c r="B595" s="1"/>
      <c r="E595" s="1"/>
      <c r="F595" s="1"/>
      <c r="G595" s="1"/>
      <c r="H595" s="1"/>
      <c r="I595" s="4"/>
      <c r="J595" s="4"/>
      <c r="K595" s="1"/>
      <c r="L595" s="1" t="s">
        <v>51</v>
      </c>
      <c r="M595" s="1"/>
      <c r="N595" s="1"/>
      <c r="O595" s="29" t="str" cm="1">
        <f t="array" ref="O595">IFERROR(IF(indStart&lt;&gt;"",indStart,IF(indEnd&lt;&gt;"",plan_start_calculation,IF(d.id&lt;&gt;"",
                                                                                                        IF(OR(Dependency_Type="FS",Dependency_Type=""),fs_calculation,
                                                                                                        IF(Dependency_Type="SS",ss_calculation,
                                                                                                        plan_start_calculation)),""))),"")</f>
        <v/>
      </c>
      <c r="P595" s="29" t="str" cm="1">
        <f t="array" ref="P595">IFERROR(IF(indStart&lt;&gt;"",plan_end_calculation,IF(indEnd&lt;&gt;"", indEnd,IF(d.id&lt;&gt;"",
                                                                                                        IF(Dependency_Type="SF",sf_calculation,
                                                                                                        IF(Dependency_Type="FF",ff_calculation,
                                                                                                        plan_end_calculation)),""))),"")</f>
        <v/>
      </c>
      <c r="Q595" s="4"/>
      <c r="R595" s="4"/>
      <c r="S595" s="30" t="str">
        <f>IF(AND($Q595&lt;&gt;"",$R595&lt;&gt;""),NETWORKDAYS(Q595,R595,HolidaysTable[Holidays]),"")</f>
        <v/>
      </c>
      <c r="T595" s="30"/>
    </row>
    <row r="596" spans="2:20" x14ac:dyDescent="0.35">
      <c r="B596" s="1"/>
      <c r="E596" s="1"/>
      <c r="F596" s="1"/>
      <c r="G596" s="1"/>
      <c r="H596" s="1"/>
      <c r="I596" s="4"/>
      <c r="J596" s="4"/>
      <c r="K596" s="1"/>
      <c r="L596" s="1" t="s">
        <v>51</v>
      </c>
      <c r="M596" s="1"/>
      <c r="N596" s="1"/>
      <c r="O596" s="29" t="str" cm="1">
        <f t="array" ref="O596">IFERROR(IF(indStart&lt;&gt;"",indStart,IF(indEnd&lt;&gt;"",plan_start_calculation,IF(d.id&lt;&gt;"",
                                                                                                        IF(OR(Dependency_Type="FS",Dependency_Type=""),fs_calculation,
                                                                                                        IF(Dependency_Type="SS",ss_calculation,
                                                                                                        plan_start_calculation)),""))),"")</f>
        <v/>
      </c>
      <c r="P596" s="29" t="str" cm="1">
        <f t="array" ref="P596">IFERROR(IF(indStart&lt;&gt;"",plan_end_calculation,IF(indEnd&lt;&gt;"", indEnd,IF(d.id&lt;&gt;"",
                                                                                                        IF(Dependency_Type="SF",sf_calculation,
                                                                                                        IF(Dependency_Type="FF",ff_calculation,
                                                                                                        plan_end_calculation)),""))),"")</f>
        <v/>
      </c>
      <c r="Q596" s="4"/>
      <c r="R596" s="4"/>
      <c r="S596" s="30" t="str">
        <f>IF(AND($Q596&lt;&gt;"",$R596&lt;&gt;""),NETWORKDAYS(Q596,R596,HolidaysTable[Holidays]),"")</f>
        <v/>
      </c>
      <c r="T596" s="30"/>
    </row>
    <row r="597" spans="2:20" x14ac:dyDescent="0.35">
      <c r="B597" s="1"/>
      <c r="E597" s="1"/>
      <c r="F597" s="1"/>
      <c r="G597" s="1"/>
      <c r="H597" s="1"/>
      <c r="I597" s="4"/>
      <c r="J597" s="4"/>
      <c r="K597" s="1"/>
      <c r="L597" s="1" t="s">
        <v>51</v>
      </c>
      <c r="M597" s="1"/>
      <c r="N597" s="1"/>
      <c r="O597" s="29" t="str" cm="1">
        <f t="array" ref="O597">IFERROR(IF(indStart&lt;&gt;"",indStart,IF(indEnd&lt;&gt;"",plan_start_calculation,IF(d.id&lt;&gt;"",
                                                                                                        IF(OR(Dependency_Type="FS",Dependency_Type=""),fs_calculation,
                                                                                                        IF(Dependency_Type="SS",ss_calculation,
                                                                                                        plan_start_calculation)),""))),"")</f>
        <v/>
      </c>
      <c r="P597" s="29" t="str" cm="1">
        <f t="array" ref="P597">IFERROR(IF(indStart&lt;&gt;"",plan_end_calculation,IF(indEnd&lt;&gt;"", indEnd,IF(d.id&lt;&gt;"",
                                                                                                        IF(Dependency_Type="SF",sf_calculation,
                                                                                                        IF(Dependency_Type="FF",ff_calculation,
                                                                                                        plan_end_calculation)),""))),"")</f>
        <v/>
      </c>
      <c r="Q597" s="4"/>
      <c r="R597" s="4"/>
      <c r="S597" s="30" t="str">
        <f>IF(AND($Q597&lt;&gt;"",$R597&lt;&gt;""),NETWORKDAYS(Q597,R597,HolidaysTable[Holidays]),"")</f>
        <v/>
      </c>
      <c r="T597" s="30"/>
    </row>
    <row r="598" spans="2:20" x14ac:dyDescent="0.35">
      <c r="B598" s="1"/>
      <c r="E598" s="1"/>
      <c r="F598" s="1"/>
      <c r="G598" s="1"/>
      <c r="H598" s="1"/>
      <c r="I598" s="4"/>
      <c r="J598" s="4"/>
      <c r="K598" s="1"/>
      <c r="L598" s="1" t="s">
        <v>51</v>
      </c>
      <c r="M598" s="1"/>
      <c r="N598" s="1"/>
      <c r="O598" s="29" t="str" cm="1">
        <f t="array" ref="O598">IFERROR(IF(indStart&lt;&gt;"",indStart,IF(indEnd&lt;&gt;"",plan_start_calculation,IF(d.id&lt;&gt;"",
                                                                                                        IF(OR(Dependency_Type="FS",Dependency_Type=""),fs_calculation,
                                                                                                        IF(Dependency_Type="SS",ss_calculation,
                                                                                                        plan_start_calculation)),""))),"")</f>
        <v/>
      </c>
      <c r="P598" s="29" t="str" cm="1">
        <f t="array" ref="P598">IFERROR(IF(indStart&lt;&gt;"",plan_end_calculation,IF(indEnd&lt;&gt;"", indEnd,IF(d.id&lt;&gt;"",
                                                                                                        IF(Dependency_Type="SF",sf_calculation,
                                                                                                        IF(Dependency_Type="FF",ff_calculation,
                                                                                                        plan_end_calculation)),""))),"")</f>
        <v/>
      </c>
      <c r="Q598" s="4"/>
      <c r="R598" s="4"/>
      <c r="S598" s="30" t="str">
        <f>IF(AND($Q598&lt;&gt;"",$R598&lt;&gt;""),NETWORKDAYS(Q598,R598,HolidaysTable[Holidays]),"")</f>
        <v/>
      </c>
      <c r="T598" s="30"/>
    </row>
    <row r="599" spans="2:20" x14ac:dyDescent="0.35">
      <c r="B599" s="1"/>
      <c r="E599" s="1"/>
      <c r="F599" s="1"/>
      <c r="G599" s="1"/>
      <c r="H599" s="1"/>
      <c r="I599" s="4"/>
      <c r="J599" s="4"/>
      <c r="K599" s="1"/>
      <c r="L599" s="1" t="s">
        <v>51</v>
      </c>
      <c r="M599" s="1"/>
      <c r="N599" s="1"/>
      <c r="O599" s="29" t="str" cm="1">
        <f t="array" ref="O599">IFERROR(IF(indStart&lt;&gt;"",indStart,IF(indEnd&lt;&gt;"",plan_start_calculation,IF(d.id&lt;&gt;"",
                                                                                                        IF(OR(Dependency_Type="FS",Dependency_Type=""),fs_calculation,
                                                                                                        IF(Dependency_Type="SS",ss_calculation,
                                                                                                        plan_start_calculation)),""))),"")</f>
        <v/>
      </c>
      <c r="P599" s="29" t="str" cm="1">
        <f t="array" ref="P599">IFERROR(IF(indStart&lt;&gt;"",plan_end_calculation,IF(indEnd&lt;&gt;"", indEnd,IF(d.id&lt;&gt;"",
                                                                                                        IF(Dependency_Type="SF",sf_calculation,
                                                                                                        IF(Dependency_Type="FF",ff_calculation,
                                                                                                        plan_end_calculation)),""))),"")</f>
        <v/>
      </c>
      <c r="Q599" s="4"/>
      <c r="R599" s="4"/>
      <c r="S599" s="30" t="str">
        <f>IF(AND($Q599&lt;&gt;"",$R599&lt;&gt;""),NETWORKDAYS(Q599,R599,HolidaysTable[Holidays]),"")</f>
        <v/>
      </c>
      <c r="T599" s="30"/>
    </row>
    <row r="600" spans="2:20" x14ac:dyDescent="0.35">
      <c r="B600" s="1"/>
      <c r="E600" s="1"/>
      <c r="F600" s="1"/>
      <c r="G600" s="1"/>
      <c r="H600" s="1"/>
      <c r="I600" s="4"/>
      <c r="J600" s="4"/>
      <c r="K600" s="1"/>
      <c r="L600" s="1" t="s">
        <v>51</v>
      </c>
      <c r="M600" s="1"/>
      <c r="N600" s="1"/>
      <c r="O600" s="29" t="str" cm="1">
        <f t="array" ref="O600">IFERROR(IF(indStart&lt;&gt;"",indStart,IF(indEnd&lt;&gt;"",plan_start_calculation,IF(d.id&lt;&gt;"",
                                                                                                        IF(OR(Dependency_Type="FS",Dependency_Type=""),fs_calculation,
                                                                                                        IF(Dependency_Type="SS",ss_calculation,
                                                                                                        plan_start_calculation)),""))),"")</f>
        <v/>
      </c>
      <c r="P600" s="29" t="str" cm="1">
        <f t="array" ref="P600">IFERROR(IF(indStart&lt;&gt;"",plan_end_calculation,IF(indEnd&lt;&gt;"", indEnd,IF(d.id&lt;&gt;"",
                                                                                                        IF(Dependency_Type="SF",sf_calculation,
                                                                                                        IF(Dependency_Type="FF",ff_calculation,
                                                                                                        plan_end_calculation)),""))),"")</f>
        <v/>
      </c>
      <c r="Q600" s="4"/>
      <c r="R600" s="4"/>
      <c r="S600" s="30" t="str">
        <f>IF(AND($Q600&lt;&gt;"",$R600&lt;&gt;""),NETWORKDAYS(Q600,R600,HolidaysTable[Holidays]),"")</f>
        <v/>
      </c>
      <c r="T600" s="30"/>
    </row>
    <row r="601" spans="2:20" x14ac:dyDescent="0.35">
      <c r="B601" s="1"/>
      <c r="E601" s="1"/>
      <c r="F601" s="1"/>
      <c r="G601" s="1"/>
      <c r="H601" s="1"/>
      <c r="I601" s="4"/>
      <c r="J601" s="4"/>
      <c r="K601" s="1"/>
      <c r="L601" s="1" t="s">
        <v>51</v>
      </c>
      <c r="M601" s="1"/>
      <c r="N601" s="1"/>
      <c r="O601" s="29" t="str" cm="1">
        <f t="array" ref="O601">IFERROR(IF(indStart&lt;&gt;"",indStart,IF(indEnd&lt;&gt;"",plan_start_calculation,IF(d.id&lt;&gt;"",
                                                                                                        IF(OR(Dependency_Type="FS",Dependency_Type=""),fs_calculation,
                                                                                                        IF(Dependency_Type="SS",ss_calculation,
                                                                                                        plan_start_calculation)),""))),"")</f>
        <v/>
      </c>
      <c r="P601" s="29" t="str" cm="1">
        <f t="array" ref="P601">IFERROR(IF(indStart&lt;&gt;"",plan_end_calculation,IF(indEnd&lt;&gt;"", indEnd,IF(d.id&lt;&gt;"",
                                                                                                        IF(Dependency_Type="SF",sf_calculation,
                                                                                                        IF(Dependency_Type="FF",ff_calculation,
                                                                                                        plan_end_calculation)),""))),"")</f>
        <v/>
      </c>
      <c r="Q601" s="4"/>
      <c r="R601" s="4"/>
      <c r="S601" s="30" t="str">
        <f>IF(AND($Q601&lt;&gt;"",$R601&lt;&gt;""),NETWORKDAYS(Q601,R601,HolidaysTable[Holidays]),"")</f>
        <v/>
      </c>
      <c r="T601" s="30"/>
    </row>
    <row r="602" spans="2:20" x14ac:dyDescent="0.35">
      <c r="B602" s="1"/>
      <c r="E602" s="1"/>
      <c r="F602" s="1"/>
      <c r="G602" s="1"/>
      <c r="H602" s="1"/>
      <c r="I602" s="4"/>
      <c r="J602" s="4"/>
      <c r="K602" s="1"/>
      <c r="L602" s="1" t="s">
        <v>51</v>
      </c>
      <c r="M602" s="1"/>
      <c r="N602" s="1"/>
      <c r="O602" s="29" t="str" cm="1">
        <f t="array" ref="O602">IFERROR(IF(indStart&lt;&gt;"",indStart,IF(indEnd&lt;&gt;"",plan_start_calculation,IF(d.id&lt;&gt;"",
                                                                                                        IF(OR(Dependency_Type="FS",Dependency_Type=""),fs_calculation,
                                                                                                        IF(Dependency_Type="SS",ss_calculation,
                                                                                                        plan_start_calculation)),""))),"")</f>
        <v/>
      </c>
      <c r="P602" s="29" t="str" cm="1">
        <f t="array" ref="P602">IFERROR(IF(indStart&lt;&gt;"",plan_end_calculation,IF(indEnd&lt;&gt;"", indEnd,IF(d.id&lt;&gt;"",
                                                                                                        IF(Dependency_Type="SF",sf_calculation,
                                                                                                        IF(Dependency_Type="FF",ff_calculation,
                                                                                                        plan_end_calculation)),""))),"")</f>
        <v/>
      </c>
      <c r="Q602" s="4"/>
      <c r="R602" s="4"/>
      <c r="S602" s="30" t="str">
        <f>IF(AND($Q602&lt;&gt;"",$R602&lt;&gt;""),NETWORKDAYS(Q602,R602,HolidaysTable[Holidays]),"")</f>
        <v/>
      </c>
      <c r="T602" s="30"/>
    </row>
    <row r="603" spans="2:20" x14ac:dyDescent="0.35">
      <c r="B603" s="1"/>
      <c r="E603" s="1"/>
      <c r="F603" s="1"/>
      <c r="G603" s="1"/>
      <c r="H603" s="1"/>
      <c r="I603" s="4"/>
      <c r="J603" s="4"/>
      <c r="K603" s="1"/>
      <c r="L603" s="1" t="s">
        <v>51</v>
      </c>
      <c r="M603" s="1"/>
      <c r="N603" s="1"/>
      <c r="O603" s="29" t="str" cm="1">
        <f t="array" ref="O603">IFERROR(IF(indStart&lt;&gt;"",indStart,IF(indEnd&lt;&gt;"",plan_start_calculation,IF(d.id&lt;&gt;"",
                                                                                                        IF(OR(Dependency_Type="FS",Dependency_Type=""),fs_calculation,
                                                                                                        IF(Dependency_Type="SS",ss_calculation,
                                                                                                        plan_start_calculation)),""))),"")</f>
        <v/>
      </c>
      <c r="P603" s="29" t="str" cm="1">
        <f t="array" ref="P603">IFERROR(IF(indStart&lt;&gt;"",plan_end_calculation,IF(indEnd&lt;&gt;"", indEnd,IF(d.id&lt;&gt;"",
                                                                                                        IF(Dependency_Type="SF",sf_calculation,
                                                                                                        IF(Dependency_Type="FF",ff_calculation,
                                                                                                        plan_end_calculation)),""))),"")</f>
        <v/>
      </c>
      <c r="Q603" s="4"/>
      <c r="R603" s="4"/>
      <c r="S603" s="30" t="str">
        <f>IF(AND($Q603&lt;&gt;"",$R603&lt;&gt;""),NETWORKDAYS(Q603,R603,HolidaysTable[Holidays]),"")</f>
        <v/>
      </c>
      <c r="T603" s="30"/>
    </row>
    <row r="604" spans="2:20" x14ac:dyDescent="0.35">
      <c r="B604" s="1"/>
      <c r="E604" s="1"/>
      <c r="F604" s="1"/>
      <c r="G604" s="1"/>
      <c r="H604" s="1"/>
      <c r="I604" s="4"/>
      <c r="J604" s="4"/>
      <c r="K604" s="1"/>
      <c r="L604" s="1" t="s">
        <v>51</v>
      </c>
      <c r="M604" s="1"/>
      <c r="N604" s="1"/>
      <c r="O604" s="29" t="str" cm="1">
        <f t="array" ref="O604">IFERROR(IF(indStart&lt;&gt;"",indStart,IF(indEnd&lt;&gt;"",plan_start_calculation,IF(d.id&lt;&gt;"",
                                                                                                        IF(OR(Dependency_Type="FS",Dependency_Type=""),fs_calculation,
                                                                                                        IF(Dependency_Type="SS",ss_calculation,
                                                                                                        plan_start_calculation)),""))),"")</f>
        <v/>
      </c>
      <c r="P604" s="29" t="str" cm="1">
        <f t="array" ref="P604">IFERROR(IF(indStart&lt;&gt;"",plan_end_calculation,IF(indEnd&lt;&gt;"", indEnd,IF(d.id&lt;&gt;"",
                                                                                                        IF(Dependency_Type="SF",sf_calculation,
                                                                                                        IF(Dependency_Type="FF",ff_calculation,
                                                                                                        plan_end_calculation)),""))),"")</f>
        <v/>
      </c>
      <c r="Q604" s="4"/>
      <c r="R604" s="4"/>
      <c r="S604" s="30" t="str">
        <f>IF(AND($Q604&lt;&gt;"",$R604&lt;&gt;""),NETWORKDAYS(Q604,R604,HolidaysTable[Holidays]),"")</f>
        <v/>
      </c>
      <c r="T604" s="30"/>
    </row>
    <row r="605" spans="2:20" x14ac:dyDescent="0.35">
      <c r="B605" s="1"/>
      <c r="E605" s="1"/>
      <c r="F605" s="1"/>
      <c r="G605" s="1"/>
      <c r="H605" s="1"/>
      <c r="I605" s="4"/>
      <c r="J605" s="4"/>
      <c r="K605" s="1"/>
      <c r="L605" s="1" t="s">
        <v>51</v>
      </c>
      <c r="M605" s="1"/>
      <c r="N605" s="1"/>
      <c r="O605" s="29" t="str" cm="1">
        <f t="array" ref="O605">IFERROR(IF(indStart&lt;&gt;"",indStart,IF(indEnd&lt;&gt;"",plan_start_calculation,IF(d.id&lt;&gt;"",
                                                                                                        IF(OR(Dependency_Type="FS",Dependency_Type=""),fs_calculation,
                                                                                                        IF(Dependency_Type="SS",ss_calculation,
                                                                                                        plan_start_calculation)),""))),"")</f>
        <v/>
      </c>
      <c r="P605" s="29" t="str" cm="1">
        <f t="array" ref="P605">IFERROR(IF(indStart&lt;&gt;"",plan_end_calculation,IF(indEnd&lt;&gt;"", indEnd,IF(d.id&lt;&gt;"",
                                                                                                        IF(Dependency_Type="SF",sf_calculation,
                                                                                                        IF(Dependency_Type="FF",ff_calculation,
                                                                                                        plan_end_calculation)),""))),"")</f>
        <v/>
      </c>
      <c r="Q605" s="4"/>
      <c r="R605" s="4"/>
      <c r="S605" s="30" t="str">
        <f>IF(AND($Q605&lt;&gt;"",$R605&lt;&gt;""),NETWORKDAYS(Q605,R605,HolidaysTable[Holidays]),"")</f>
        <v/>
      </c>
      <c r="T605" s="30"/>
    </row>
    <row r="606" spans="2:20" x14ac:dyDescent="0.35">
      <c r="B606" s="1"/>
      <c r="E606" s="1"/>
      <c r="F606" s="1"/>
      <c r="G606" s="1"/>
      <c r="H606" s="1"/>
      <c r="I606" s="4"/>
      <c r="J606" s="4"/>
      <c r="K606" s="1"/>
      <c r="L606" s="1" t="s">
        <v>51</v>
      </c>
      <c r="M606" s="1"/>
      <c r="N606" s="1"/>
      <c r="O606" s="29" t="str" cm="1">
        <f t="array" ref="O606">IFERROR(IF(indStart&lt;&gt;"",indStart,IF(indEnd&lt;&gt;"",plan_start_calculation,IF(d.id&lt;&gt;"",
                                                                                                        IF(OR(Dependency_Type="FS",Dependency_Type=""),fs_calculation,
                                                                                                        IF(Dependency_Type="SS",ss_calculation,
                                                                                                        plan_start_calculation)),""))),"")</f>
        <v/>
      </c>
      <c r="P606" s="29" t="str" cm="1">
        <f t="array" ref="P606">IFERROR(IF(indStart&lt;&gt;"",plan_end_calculation,IF(indEnd&lt;&gt;"", indEnd,IF(d.id&lt;&gt;"",
                                                                                                        IF(Dependency_Type="SF",sf_calculation,
                                                                                                        IF(Dependency_Type="FF",ff_calculation,
                                                                                                        plan_end_calculation)),""))),"")</f>
        <v/>
      </c>
      <c r="Q606" s="4"/>
      <c r="R606" s="4"/>
      <c r="S606" s="30" t="str">
        <f>IF(AND($Q606&lt;&gt;"",$R606&lt;&gt;""),NETWORKDAYS(Q606,R606,HolidaysTable[Holidays]),"")</f>
        <v/>
      </c>
      <c r="T606" s="30"/>
    </row>
    <row r="607" spans="2:20" x14ac:dyDescent="0.35">
      <c r="B607" s="1"/>
      <c r="E607" s="1"/>
      <c r="F607" s="1"/>
      <c r="G607" s="1"/>
      <c r="H607" s="1"/>
      <c r="I607" s="4"/>
      <c r="J607" s="4"/>
      <c r="K607" s="1"/>
      <c r="L607" s="1" t="s">
        <v>51</v>
      </c>
      <c r="M607" s="1"/>
      <c r="N607" s="1"/>
      <c r="O607" s="29" t="str" cm="1">
        <f t="array" ref="O607">IFERROR(IF(indStart&lt;&gt;"",indStart,IF(indEnd&lt;&gt;"",plan_start_calculation,IF(d.id&lt;&gt;"",
                                                                                                        IF(OR(Dependency_Type="FS",Dependency_Type=""),fs_calculation,
                                                                                                        IF(Dependency_Type="SS",ss_calculation,
                                                                                                        plan_start_calculation)),""))),"")</f>
        <v/>
      </c>
      <c r="P607" s="29" t="str" cm="1">
        <f t="array" ref="P607">IFERROR(IF(indStart&lt;&gt;"",plan_end_calculation,IF(indEnd&lt;&gt;"", indEnd,IF(d.id&lt;&gt;"",
                                                                                                        IF(Dependency_Type="SF",sf_calculation,
                                                                                                        IF(Dependency_Type="FF",ff_calculation,
                                                                                                        plan_end_calculation)),""))),"")</f>
        <v/>
      </c>
      <c r="Q607" s="4"/>
      <c r="R607" s="4"/>
      <c r="S607" s="30" t="str">
        <f>IF(AND($Q607&lt;&gt;"",$R607&lt;&gt;""),NETWORKDAYS(Q607,R607,HolidaysTable[Holidays]),"")</f>
        <v/>
      </c>
      <c r="T607" s="30"/>
    </row>
    <row r="608" spans="2:20" x14ac:dyDescent="0.35">
      <c r="B608" s="1"/>
      <c r="E608" s="1"/>
      <c r="F608" s="1"/>
      <c r="G608" s="1"/>
      <c r="H608" s="1"/>
      <c r="I608" s="4"/>
      <c r="J608" s="4"/>
      <c r="K608" s="1"/>
      <c r="L608" s="1" t="s">
        <v>51</v>
      </c>
      <c r="M608" s="1"/>
      <c r="N608" s="1"/>
      <c r="O608" s="29" t="str" cm="1">
        <f t="array" ref="O608">IFERROR(IF(indStart&lt;&gt;"",indStart,IF(indEnd&lt;&gt;"",plan_start_calculation,IF(d.id&lt;&gt;"",
                                                                                                        IF(OR(Dependency_Type="FS",Dependency_Type=""),fs_calculation,
                                                                                                        IF(Dependency_Type="SS",ss_calculation,
                                                                                                        plan_start_calculation)),""))),"")</f>
        <v/>
      </c>
      <c r="P608" s="29" t="str" cm="1">
        <f t="array" ref="P608">IFERROR(IF(indStart&lt;&gt;"",plan_end_calculation,IF(indEnd&lt;&gt;"", indEnd,IF(d.id&lt;&gt;"",
                                                                                                        IF(Dependency_Type="SF",sf_calculation,
                                                                                                        IF(Dependency_Type="FF",ff_calculation,
                                                                                                        plan_end_calculation)),""))),"")</f>
        <v/>
      </c>
      <c r="Q608" s="4"/>
      <c r="R608" s="4"/>
      <c r="S608" s="30" t="str">
        <f>IF(AND($Q608&lt;&gt;"",$R608&lt;&gt;""),NETWORKDAYS(Q608,R608,HolidaysTable[Holidays]),"")</f>
        <v/>
      </c>
      <c r="T608" s="30"/>
    </row>
    <row r="609" spans="2:20" x14ac:dyDescent="0.35">
      <c r="B609" s="1"/>
      <c r="E609" s="1"/>
      <c r="F609" s="1"/>
      <c r="G609" s="1"/>
      <c r="H609" s="1"/>
      <c r="I609" s="4"/>
      <c r="J609" s="4"/>
      <c r="K609" s="1"/>
      <c r="L609" s="1" t="s">
        <v>51</v>
      </c>
      <c r="M609" s="1"/>
      <c r="N609" s="1"/>
      <c r="O609" s="29" t="str" cm="1">
        <f t="array" ref="O609">IFERROR(IF(indStart&lt;&gt;"",indStart,IF(indEnd&lt;&gt;"",plan_start_calculation,IF(d.id&lt;&gt;"",
                                                                                                        IF(OR(Dependency_Type="FS",Dependency_Type=""),fs_calculation,
                                                                                                        IF(Dependency_Type="SS",ss_calculation,
                                                                                                        plan_start_calculation)),""))),"")</f>
        <v/>
      </c>
      <c r="P609" s="29" t="str" cm="1">
        <f t="array" ref="P609">IFERROR(IF(indStart&lt;&gt;"",plan_end_calculation,IF(indEnd&lt;&gt;"", indEnd,IF(d.id&lt;&gt;"",
                                                                                                        IF(Dependency_Type="SF",sf_calculation,
                                                                                                        IF(Dependency_Type="FF",ff_calculation,
                                                                                                        plan_end_calculation)),""))),"")</f>
        <v/>
      </c>
      <c r="Q609" s="4"/>
      <c r="R609" s="4"/>
      <c r="S609" s="30" t="str">
        <f>IF(AND($Q609&lt;&gt;"",$R609&lt;&gt;""),NETWORKDAYS(Q609,R609,HolidaysTable[Holidays]),"")</f>
        <v/>
      </c>
      <c r="T609" s="30"/>
    </row>
    <row r="610" spans="2:20" x14ac:dyDescent="0.35">
      <c r="B610" s="1"/>
      <c r="E610" s="1"/>
      <c r="F610" s="1"/>
      <c r="G610" s="1"/>
      <c r="H610" s="1"/>
      <c r="I610" s="4"/>
      <c r="J610" s="4"/>
      <c r="K610" s="1"/>
      <c r="L610" s="1" t="s">
        <v>51</v>
      </c>
      <c r="M610" s="1"/>
      <c r="N610" s="1"/>
      <c r="O610" s="29" t="str" cm="1">
        <f t="array" ref="O610">IFERROR(IF(indStart&lt;&gt;"",indStart,IF(indEnd&lt;&gt;"",plan_start_calculation,IF(d.id&lt;&gt;"",
                                                                                                        IF(OR(Dependency_Type="FS",Dependency_Type=""),fs_calculation,
                                                                                                        IF(Dependency_Type="SS",ss_calculation,
                                                                                                        plan_start_calculation)),""))),"")</f>
        <v/>
      </c>
      <c r="P610" s="29" t="str" cm="1">
        <f t="array" ref="P610">IFERROR(IF(indStart&lt;&gt;"",plan_end_calculation,IF(indEnd&lt;&gt;"", indEnd,IF(d.id&lt;&gt;"",
                                                                                                        IF(Dependency_Type="SF",sf_calculation,
                                                                                                        IF(Dependency_Type="FF",ff_calculation,
                                                                                                        plan_end_calculation)),""))),"")</f>
        <v/>
      </c>
      <c r="Q610" s="4"/>
      <c r="R610" s="4"/>
      <c r="S610" s="30" t="str">
        <f>IF(AND($Q610&lt;&gt;"",$R610&lt;&gt;""),NETWORKDAYS(Q610,R610,HolidaysTable[Holidays]),"")</f>
        <v/>
      </c>
      <c r="T610" s="30"/>
    </row>
    <row r="611" spans="2:20" x14ac:dyDescent="0.35">
      <c r="B611" s="1"/>
      <c r="E611" s="1"/>
      <c r="F611" s="1"/>
      <c r="G611" s="1"/>
      <c r="H611" s="1"/>
      <c r="I611" s="4"/>
      <c r="J611" s="4"/>
      <c r="K611" s="1"/>
      <c r="L611" s="1" t="s">
        <v>51</v>
      </c>
      <c r="M611" s="1"/>
      <c r="N611" s="1"/>
      <c r="O611" s="29" t="str" cm="1">
        <f t="array" ref="O611">IFERROR(IF(indStart&lt;&gt;"",indStart,IF(indEnd&lt;&gt;"",plan_start_calculation,IF(d.id&lt;&gt;"",
                                                                                                        IF(OR(Dependency_Type="FS",Dependency_Type=""),fs_calculation,
                                                                                                        IF(Dependency_Type="SS",ss_calculation,
                                                                                                        plan_start_calculation)),""))),"")</f>
        <v/>
      </c>
      <c r="P611" s="29" t="str" cm="1">
        <f t="array" ref="P611">IFERROR(IF(indStart&lt;&gt;"",plan_end_calculation,IF(indEnd&lt;&gt;"", indEnd,IF(d.id&lt;&gt;"",
                                                                                                        IF(Dependency_Type="SF",sf_calculation,
                                                                                                        IF(Dependency_Type="FF",ff_calculation,
                                                                                                        plan_end_calculation)),""))),"")</f>
        <v/>
      </c>
      <c r="Q611" s="4"/>
      <c r="R611" s="4"/>
      <c r="S611" s="30" t="str">
        <f>IF(AND($Q611&lt;&gt;"",$R611&lt;&gt;""),NETWORKDAYS(Q611,R611,HolidaysTable[Holidays]),"")</f>
        <v/>
      </c>
      <c r="T611" s="30"/>
    </row>
    <row r="612" spans="2:20" x14ac:dyDescent="0.35">
      <c r="B612" s="1"/>
      <c r="E612" s="1"/>
      <c r="F612" s="1"/>
      <c r="G612" s="1"/>
      <c r="H612" s="1"/>
      <c r="I612" s="4"/>
      <c r="J612" s="4"/>
      <c r="K612" s="1"/>
      <c r="L612" s="1" t="s">
        <v>51</v>
      </c>
      <c r="M612" s="1"/>
      <c r="N612" s="1"/>
      <c r="O612" s="29" t="str" cm="1">
        <f t="array" ref="O612">IFERROR(IF(indStart&lt;&gt;"",indStart,IF(indEnd&lt;&gt;"",plan_start_calculation,IF(d.id&lt;&gt;"",
                                                                                                        IF(OR(Dependency_Type="FS",Dependency_Type=""),fs_calculation,
                                                                                                        IF(Dependency_Type="SS",ss_calculation,
                                                                                                        plan_start_calculation)),""))),"")</f>
        <v/>
      </c>
      <c r="P612" s="29" t="str" cm="1">
        <f t="array" ref="P612">IFERROR(IF(indStart&lt;&gt;"",plan_end_calculation,IF(indEnd&lt;&gt;"", indEnd,IF(d.id&lt;&gt;"",
                                                                                                        IF(Dependency_Type="SF",sf_calculation,
                                                                                                        IF(Dependency_Type="FF",ff_calculation,
                                                                                                        plan_end_calculation)),""))),"")</f>
        <v/>
      </c>
      <c r="Q612" s="4"/>
      <c r="R612" s="4"/>
      <c r="S612" s="30" t="str">
        <f>IF(AND($Q612&lt;&gt;"",$R612&lt;&gt;""),NETWORKDAYS(Q612,R612,HolidaysTable[Holidays]),"")</f>
        <v/>
      </c>
      <c r="T612" s="30"/>
    </row>
    <row r="613" spans="2:20" x14ac:dyDescent="0.35">
      <c r="B613" s="1"/>
      <c r="E613" s="1"/>
      <c r="F613" s="1"/>
      <c r="G613" s="1"/>
      <c r="H613" s="1"/>
      <c r="I613" s="4"/>
      <c r="J613" s="4"/>
      <c r="K613" s="1"/>
      <c r="L613" s="1" t="s">
        <v>51</v>
      </c>
      <c r="M613" s="1"/>
      <c r="N613" s="1"/>
      <c r="O613" s="29" t="str" cm="1">
        <f t="array" ref="O613">IFERROR(IF(indStart&lt;&gt;"",indStart,IF(indEnd&lt;&gt;"",plan_start_calculation,IF(d.id&lt;&gt;"",
                                                                                                        IF(OR(Dependency_Type="FS",Dependency_Type=""),fs_calculation,
                                                                                                        IF(Dependency_Type="SS",ss_calculation,
                                                                                                        plan_start_calculation)),""))),"")</f>
        <v/>
      </c>
      <c r="P613" s="29" t="str" cm="1">
        <f t="array" ref="P613">IFERROR(IF(indStart&lt;&gt;"",plan_end_calculation,IF(indEnd&lt;&gt;"", indEnd,IF(d.id&lt;&gt;"",
                                                                                                        IF(Dependency_Type="SF",sf_calculation,
                                                                                                        IF(Dependency_Type="FF",ff_calculation,
                                                                                                        plan_end_calculation)),""))),"")</f>
        <v/>
      </c>
      <c r="Q613" s="4"/>
      <c r="R613" s="4"/>
      <c r="S613" s="30" t="str">
        <f>IF(AND($Q613&lt;&gt;"",$R613&lt;&gt;""),NETWORKDAYS(Q613,R613,HolidaysTable[Holidays]),"")</f>
        <v/>
      </c>
      <c r="T613" s="30"/>
    </row>
    <row r="614" spans="2:20" x14ac:dyDescent="0.35">
      <c r="B614" s="1"/>
      <c r="E614" s="1"/>
      <c r="F614" s="1"/>
      <c r="G614" s="1"/>
      <c r="H614" s="1"/>
      <c r="I614" s="4"/>
      <c r="J614" s="4"/>
      <c r="K614" s="1"/>
      <c r="L614" s="1" t="s">
        <v>51</v>
      </c>
      <c r="M614" s="1"/>
      <c r="N614" s="1"/>
      <c r="O614" s="29" t="str" cm="1">
        <f t="array" ref="O614">IFERROR(IF(indStart&lt;&gt;"",indStart,IF(indEnd&lt;&gt;"",plan_start_calculation,IF(d.id&lt;&gt;"",
                                                                                                        IF(OR(Dependency_Type="FS",Dependency_Type=""),fs_calculation,
                                                                                                        IF(Dependency_Type="SS",ss_calculation,
                                                                                                        plan_start_calculation)),""))),"")</f>
        <v/>
      </c>
      <c r="P614" s="29" t="str" cm="1">
        <f t="array" ref="P614">IFERROR(IF(indStart&lt;&gt;"",plan_end_calculation,IF(indEnd&lt;&gt;"", indEnd,IF(d.id&lt;&gt;"",
                                                                                                        IF(Dependency_Type="SF",sf_calculation,
                                                                                                        IF(Dependency_Type="FF",ff_calculation,
                                                                                                        plan_end_calculation)),""))),"")</f>
        <v/>
      </c>
      <c r="Q614" s="4"/>
      <c r="R614" s="4"/>
      <c r="S614" s="30" t="str">
        <f>IF(AND($Q614&lt;&gt;"",$R614&lt;&gt;""),NETWORKDAYS(Q614,R614,HolidaysTable[Holidays]),"")</f>
        <v/>
      </c>
      <c r="T614" s="30"/>
    </row>
    <row r="615" spans="2:20" x14ac:dyDescent="0.35">
      <c r="B615" s="1"/>
      <c r="E615" s="1"/>
      <c r="F615" s="1"/>
      <c r="G615" s="1"/>
      <c r="H615" s="1"/>
      <c r="I615" s="4"/>
      <c r="J615" s="4"/>
      <c r="K615" s="1"/>
      <c r="L615" s="1" t="s">
        <v>51</v>
      </c>
      <c r="M615" s="1"/>
      <c r="N615" s="1"/>
      <c r="O615" s="29" t="str" cm="1">
        <f t="array" ref="O615">IFERROR(IF(indStart&lt;&gt;"",indStart,IF(indEnd&lt;&gt;"",plan_start_calculation,IF(d.id&lt;&gt;"",
                                                                                                        IF(OR(Dependency_Type="FS",Dependency_Type=""),fs_calculation,
                                                                                                        IF(Dependency_Type="SS",ss_calculation,
                                                                                                        plan_start_calculation)),""))),"")</f>
        <v/>
      </c>
      <c r="P615" s="29" t="str" cm="1">
        <f t="array" ref="P615">IFERROR(IF(indStart&lt;&gt;"",plan_end_calculation,IF(indEnd&lt;&gt;"", indEnd,IF(d.id&lt;&gt;"",
                                                                                                        IF(Dependency_Type="SF",sf_calculation,
                                                                                                        IF(Dependency_Type="FF",ff_calculation,
                                                                                                        plan_end_calculation)),""))),"")</f>
        <v/>
      </c>
      <c r="Q615" s="4"/>
      <c r="R615" s="4"/>
      <c r="S615" s="30" t="str">
        <f>IF(AND($Q615&lt;&gt;"",$R615&lt;&gt;""),NETWORKDAYS(Q615,R615,HolidaysTable[Holidays]),"")</f>
        <v/>
      </c>
      <c r="T615" s="30"/>
    </row>
    <row r="616" spans="2:20" x14ac:dyDescent="0.35">
      <c r="B616" s="1"/>
      <c r="E616" s="1"/>
      <c r="F616" s="1"/>
      <c r="G616" s="1"/>
      <c r="H616" s="1"/>
      <c r="I616" s="4"/>
      <c r="J616" s="4"/>
      <c r="K616" s="1"/>
      <c r="L616" s="1" t="s">
        <v>51</v>
      </c>
      <c r="M616" s="1"/>
      <c r="N616" s="1"/>
      <c r="O616" s="29" t="str" cm="1">
        <f t="array" ref="O616">IFERROR(IF(indStart&lt;&gt;"",indStart,IF(indEnd&lt;&gt;"",plan_start_calculation,IF(d.id&lt;&gt;"",
                                                                                                        IF(OR(Dependency_Type="FS",Dependency_Type=""),fs_calculation,
                                                                                                        IF(Dependency_Type="SS",ss_calculation,
                                                                                                        plan_start_calculation)),""))),"")</f>
        <v/>
      </c>
      <c r="P616" s="29" t="str" cm="1">
        <f t="array" ref="P616">IFERROR(IF(indStart&lt;&gt;"",plan_end_calculation,IF(indEnd&lt;&gt;"", indEnd,IF(d.id&lt;&gt;"",
                                                                                                        IF(Dependency_Type="SF",sf_calculation,
                                                                                                        IF(Dependency_Type="FF",ff_calculation,
                                                                                                        plan_end_calculation)),""))),"")</f>
        <v/>
      </c>
      <c r="Q616" s="4"/>
      <c r="R616" s="4"/>
      <c r="S616" s="30" t="str">
        <f>IF(AND($Q616&lt;&gt;"",$R616&lt;&gt;""),NETWORKDAYS(Q616,R616,HolidaysTable[Holidays]),"")</f>
        <v/>
      </c>
      <c r="T616" s="30"/>
    </row>
    <row r="617" spans="2:20" x14ac:dyDescent="0.35">
      <c r="B617" s="1"/>
      <c r="E617" s="1"/>
      <c r="F617" s="1"/>
      <c r="G617" s="1"/>
      <c r="H617" s="1"/>
      <c r="I617" s="4"/>
      <c r="J617" s="4"/>
      <c r="K617" s="1"/>
      <c r="L617" s="1" t="s">
        <v>51</v>
      </c>
      <c r="M617" s="1"/>
      <c r="N617" s="1"/>
      <c r="O617" s="29" t="str" cm="1">
        <f t="array" ref="O617">IFERROR(IF(indStart&lt;&gt;"",indStart,IF(indEnd&lt;&gt;"",plan_start_calculation,IF(d.id&lt;&gt;"",
                                                                                                        IF(OR(Dependency_Type="FS",Dependency_Type=""),fs_calculation,
                                                                                                        IF(Dependency_Type="SS",ss_calculation,
                                                                                                        plan_start_calculation)),""))),"")</f>
        <v/>
      </c>
      <c r="P617" s="29" t="str" cm="1">
        <f t="array" ref="P617">IFERROR(IF(indStart&lt;&gt;"",plan_end_calculation,IF(indEnd&lt;&gt;"", indEnd,IF(d.id&lt;&gt;"",
                                                                                                        IF(Dependency_Type="SF",sf_calculation,
                                                                                                        IF(Dependency_Type="FF",ff_calculation,
                                                                                                        plan_end_calculation)),""))),"")</f>
        <v/>
      </c>
      <c r="Q617" s="4"/>
      <c r="R617" s="4"/>
      <c r="S617" s="30" t="str">
        <f>IF(AND($Q617&lt;&gt;"",$R617&lt;&gt;""),NETWORKDAYS(Q617,R617,HolidaysTable[Holidays]),"")</f>
        <v/>
      </c>
      <c r="T617" s="30"/>
    </row>
    <row r="618" spans="2:20" x14ac:dyDescent="0.35">
      <c r="B618" s="1"/>
      <c r="E618" s="1"/>
      <c r="F618" s="1"/>
      <c r="G618" s="1"/>
      <c r="H618" s="1"/>
      <c r="I618" s="4"/>
      <c r="J618" s="4"/>
      <c r="K618" s="1"/>
      <c r="L618" s="1" t="s">
        <v>51</v>
      </c>
      <c r="M618" s="1"/>
      <c r="N618" s="1"/>
      <c r="O618" s="29" t="str" cm="1">
        <f t="array" ref="O618">IFERROR(IF(indStart&lt;&gt;"",indStart,IF(indEnd&lt;&gt;"",plan_start_calculation,IF(d.id&lt;&gt;"",
                                                                                                        IF(OR(Dependency_Type="FS",Dependency_Type=""),fs_calculation,
                                                                                                        IF(Dependency_Type="SS",ss_calculation,
                                                                                                        plan_start_calculation)),""))),"")</f>
        <v/>
      </c>
      <c r="P618" s="29" t="str" cm="1">
        <f t="array" ref="P618">IFERROR(IF(indStart&lt;&gt;"",plan_end_calculation,IF(indEnd&lt;&gt;"", indEnd,IF(d.id&lt;&gt;"",
                                                                                                        IF(Dependency_Type="SF",sf_calculation,
                                                                                                        IF(Dependency_Type="FF",ff_calculation,
                                                                                                        plan_end_calculation)),""))),"")</f>
        <v/>
      </c>
      <c r="Q618" s="4"/>
      <c r="R618" s="4"/>
      <c r="S618" s="30" t="str">
        <f>IF(AND($Q618&lt;&gt;"",$R618&lt;&gt;""),NETWORKDAYS(Q618,R618,HolidaysTable[Holidays]),"")</f>
        <v/>
      </c>
      <c r="T618" s="30"/>
    </row>
    <row r="619" spans="2:20" x14ac:dyDescent="0.35">
      <c r="B619" s="1"/>
      <c r="E619" s="1"/>
      <c r="F619" s="1"/>
      <c r="G619" s="1"/>
      <c r="H619" s="1"/>
      <c r="I619" s="4"/>
      <c r="J619" s="4"/>
      <c r="K619" s="1"/>
      <c r="L619" s="1" t="s">
        <v>51</v>
      </c>
      <c r="M619" s="1"/>
      <c r="N619" s="1"/>
      <c r="O619" s="29" t="str" cm="1">
        <f t="array" ref="O619">IFERROR(IF(indStart&lt;&gt;"",indStart,IF(indEnd&lt;&gt;"",plan_start_calculation,IF(d.id&lt;&gt;"",
                                                                                                        IF(OR(Dependency_Type="FS",Dependency_Type=""),fs_calculation,
                                                                                                        IF(Dependency_Type="SS",ss_calculation,
                                                                                                        plan_start_calculation)),""))),"")</f>
        <v/>
      </c>
      <c r="P619" s="29" t="str" cm="1">
        <f t="array" ref="P619">IFERROR(IF(indStart&lt;&gt;"",plan_end_calculation,IF(indEnd&lt;&gt;"", indEnd,IF(d.id&lt;&gt;"",
                                                                                                        IF(Dependency_Type="SF",sf_calculation,
                                                                                                        IF(Dependency_Type="FF",ff_calculation,
                                                                                                        plan_end_calculation)),""))),"")</f>
        <v/>
      </c>
      <c r="Q619" s="4"/>
      <c r="R619" s="4"/>
      <c r="S619" s="30" t="str">
        <f>IF(AND($Q619&lt;&gt;"",$R619&lt;&gt;""),NETWORKDAYS(Q619,R619,HolidaysTable[Holidays]),"")</f>
        <v/>
      </c>
      <c r="T619" s="30"/>
    </row>
    <row r="620" spans="2:20" x14ac:dyDescent="0.35">
      <c r="B620" s="1"/>
      <c r="E620" s="1"/>
      <c r="F620" s="1"/>
      <c r="G620" s="1"/>
      <c r="H620" s="1"/>
      <c r="I620" s="4"/>
      <c r="J620" s="4"/>
      <c r="K620" s="1"/>
      <c r="L620" s="1" t="s">
        <v>51</v>
      </c>
      <c r="M620" s="1"/>
      <c r="N620" s="1"/>
      <c r="O620" s="29" t="str" cm="1">
        <f t="array" ref="O620">IFERROR(IF(indStart&lt;&gt;"",indStart,IF(indEnd&lt;&gt;"",plan_start_calculation,IF(d.id&lt;&gt;"",
                                                                                                        IF(OR(Dependency_Type="FS",Dependency_Type=""),fs_calculation,
                                                                                                        IF(Dependency_Type="SS",ss_calculation,
                                                                                                        plan_start_calculation)),""))),"")</f>
        <v/>
      </c>
      <c r="P620" s="29" t="str" cm="1">
        <f t="array" ref="P620">IFERROR(IF(indStart&lt;&gt;"",plan_end_calculation,IF(indEnd&lt;&gt;"", indEnd,IF(d.id&lt;&gt;"",
                                                                                                        IF(Dependency_Type="SF",sf_calculation,
                                                                                                        IF(Dependency_Type="FF",ff_calculation,
                                                                                                        plan_end_calculation)),""))),"")</f>
        <v/>
      </c>
      <c r="Q620" s="4"/>
      <c r="R620" s="4"/>
      <c r="S620" s="30" t="str">
        <f>IF(AND($Q620&lt;&gt;"",$R620&lt;&gt;""),NETWORKDAYS(Q620,R620,HolidaysTable[Holidays]),"")</f>
        <v/>
      </c>
      <c r="T620" s="30"/>
    </row>
    <row r="621" spans="2:20" x14ac:dyDescent="0.35">
      <c r="B621" s="1"/>
      <c r="E621" s="1"/>
      <c r="F621" s="1"/>
      <c r="G621" s="1"/>
      <c r="H621" s="1"/>
      <c r="I621" s="4"/>
      <c r="J621" s="4"/>
      <c r="K621" s="1"/>
      <c r="L621" s="1" t="s">
        <v>51</v>
      </c>
      <c r="M621" s="1"/>
      <c r="N621" s="1"/>
      <c r="O621" s="29" t="str" cm="1">
        <f t="array" ref="O621">IFERROR(IF(indStart&lt;&gt;"",indStart,IF(indEnd&lt;&gt;"",plan_start_calculation,IF(d.id&lt;&gt;"",
                                                                                                        IF(OR(Dependency_Type="FS",Dependency_Type=""),fs_calculation,
                                                                                                        IF(Dependency_Type="SS",ss_calculation,
                                                                                                        plan_start_calculation)),""))),"")</f>
        <v/>
      </c>
      <c r="P621" s="29" t="str" cm="1">
        <f t="array" ref="P621">IFERROR(IF(indStart&lt;&gt;"",plan_end_calculation,IF(indEnd&lt;&gt;"", indEnd,IF(d.id&lt;&gt;"",
                                                                                                        IF(Dependency_Type="SF",sf_calculation,
                                                                                                        IF(Dependency_Type="FF",ff_calculation,
                                                                                                        plan_end_calculation)),""))),"")</f>
        <v/>
      </c>
      <c r="Q621" s="4"/>
      <c r="R621" s="4"/>
      <c r="S621" s="30" t="str">
        <f>IF(AND($Q621&lt;&gt;"",$R621&lt;&gt;""),NETWORKDAYS(Q621,R621,HolidaysTable[Holidays]),"")</f>
        <v/>
      </c>
      <c r="T621" s="30"/>
    </row>
    <row r="622" spans="2:20" x14ac:dyDescent="0.35">
      <c r="B622" s="1"/>
      <c r="E622" s="1"/>
      <c r="F622" s="1"/>
      <c r="G622" s="1"/>
      <c r="H622" s="1"/>
      <c r="I622" s="4"/>
      <c r="J622" s="4"/>
      <c r="K622" s="1"/>
      <c r="L622" s="1" t="s">
        <v>51</v>
      </c>
      <c r="M622" s="1"/>
      <c r="N622" s="1"/>
      <c r="O622" s="29" t="str" cm="1">
        <f t="array" ref="O622">IFERROR(IF(indStart&lt;&gt;"",indStart,IF(indEnd&lt;&gt;"",plan_start_calculation,IF(d.id&lt;&gt;"",
                                                                                                        IF(OR(Dependency_Type="FS",Dependency_Type=""),fs_calculation,
                                                                                                        IF(Dependency_Type="SS",ss_calculation,
                                                                                                        plan_start_calculation)),""))),"")</f>
        <v/>
      </c>
      <c r="P622" s="29" t="str" cm="1">
        <f t="array" ref="P622">IFERROR(IF(indStart&lt;&gt;"",plan_end_calculation,IF(indEnd&lt;&gt;"", indEnd,IF(d.id&lt;&gt;"",
                                                                                                        IF(Dependency_Type="SF",sf_calculation,
                                                                                                        IF(Dependency_Type="FF",ff_calculation,
                                                                                                        plan_end_calculation)),""))),"")</f>
        <v/>
      </c>
      <c r="Q622" s="4"/>
      <c r="R622" s="4"/>
      <c r="S622" s="30" t="str">
        <f>IF(AND($Q622&lt;&gt;"",$R622&lt;&gt;""),NETWORKDAYS(Q622,R622,HolidaysTable[Holidays]),"")</f>
        <v/>
      </c>
      <c r="T622" s="30"/>
    </row>
    <row r="623" spans="2:20" x14ac:dyDescent="0.35">
      <c r="B623" s="1"/>
      <c r="E623" s="1"/>
      <c r="F623" s="1"/>
      <c r="G623" s="1"/>
      <c r="H623" s="1"/>
      <c r="I623" s="4"/>
      <c r="J623" s="4"/>
      <c r="K623" s="1"/>
      <c r="L623" s="1" t="s">
        <v>51</v>
      </c>
      <c r="M623" s="1"/>
      <c r="N623" s="1"/>
      <c r="O623" s="29" t="str" cm="1">
        <f t="array" ref="O623">IFERROR(IF(indStart&lt;&gt;"",indStart,IF(indEnd&lt;&gt;"",plan_start_calculation,IF(d.id&lt;&gt;"",
                                                                                                        IF(OR(Dependency_Type="FS",Dependency_Type=""),fs_calculation,
                                                                                                        IF(Dependency_Type="SS",ss_calculation,
                                                                                                        plan_start_calculation)),""))),"")</f>
        <v/>
      </c>
      <c r="P623" s="29" t="str" cm="1">
        <f t="array" ref="P623">IFERROR(IF(indStart&lt;&gt;"",plan_end_calculation,IF(indEnd&lt;&gt;"", indEnd,IF(d.id&lt;&gt;"",
                                                                                                        IF(Dependency_Type="SF",sf_calculation,
                                                                                                        IF(Dependency_Type="FF",ff_calculation,
                                                                                                        plan_end_calculation)),""))),"")</f>
        <v/>
      </c>
      <c r="Q623" s="4"/>
      <c r="R623" s="4"/>
      <c r="S623" s="30" t="str">
        <f>IF(AND($Q623&lt;&gt;"",$R623&lt;&gt;""),NETWORKDAYS(Q623,R623,HolidaysTable[Holidays]),"")</f>
        <v/>
      </c>
      <c r="T623" s="30"/>
    </row>
    <row r="624" spans="2:20" x14ac:dyDescent="0.35">
      <c r="B624" s="1"/>
      <c r="E624" s="1"/>
      <c r="F624" s="1"/>
      <c r="G624" s="1"/>
      <c r="H624" s="1"/>
      <c r="I624" s="4"/>
      <c r="J624" s="4"/>
      <c r="K624" s="1"/>
      <c r="L624" s="1" t="s">
        <v>51</v>
      </c>
      <c r="M624" s="1"/>
      <c r="N624" s="1"/>
      <c r="O624" s="29" t="str" cm="1">
        <f t="array" ref="O624">IFERROR(IF(indStart&lt;&gt;"",indStart,IF(indEnd&lt;&gt;"",plan_start_calculation,IF(d.id&lt;&gt;"",
                                                                                                        IF(OR(Dependency_Type="FS",Dependency_Type=""),fs_calculation,
                                                                                                        IF(Dependency_Type="SS",ss_calculation,
                                                                                                        plan_start_calculation)),""))),"")</f>
        <v/>
      </c>
      <c r="P624" s="29" t="str" cm="1">
        <f t="array" ref="P624">IFERROR(IF(indStart&lt;&gt;"",plan_end_calculation,IF(indEnd&lt;&gt;"", indEnd,IF(d.id&lt;&gt;"",
                                                                                                        IF(Dependency_Type="SF",sf_calculation,
                                                                                                        IF(Dependency_Type="FF",ff_calculation,
                                                                                                        plan_end_calculation)),""))),"")</f>
        <v/>
      </c>
      <c r="Q624" s="4"/>
      <c r="R624" s="4"/>
      <c r="S624" s="30" t="str">
        <f>IF(AND($Q624&lt;&gt;"",$R624&lt;&gt;""),NETWORKDAYS(Q624,R624,HolidaysTable[Holidays]),"")</f>
        <v/>
      </c>
      <c r="T624" s="30"/>
    </row>
    <row r="625" spans="2:20" x14ac:dyDescent="0.35">
      <c r="B625" s="1"/>
      <c r="E625" s="1"/>
      <c r="F625" s="1"/>
      <c r="G625" s="1"/>
      <c r="H625" s="1"/>
      <c r="I625" s="4"/>
      <c r="J625" s="4"/>
      <c r="K625" s="1"/>
      <c r="L625" s="1" t="s">
        <v>51</v>
      </c>
      <c r="M625" s="1"/>
      <c r="N625" s="1"/>
      <c r="O625" s="29" t="str" cm="1">
        <f t="array" ref="O625">IFERROR(IF(indStart&lt;&gt;"",indStart,IF(indEnd&lt;&gt;"",plan_start_calculation,IF(d.id&lt;&gt;"",
                                                                                                        IF(OR(Dependency_Type="FS",Dependency_Type=""),fs_calculation,
                                                                                                        IF(Dependency_Type="SS",ss_calculation,
                                                                                                        plan_start_calculation)),""))),"")</f>
        <v/>
      </c>
      <c r="P625" s="29" t="str" cm="1">
        <f t="array" ref="P625">IFERROR(IF(indStart&lt;&gt;"",plan_end_calculation,IF(indEnd&lt;&gt;"", indEnd,IF(d.id&lt;&gt;"",
                                                                                                        IF(Dependency_Type="SF",sf_calculation,
                                                                                                        IF(Dependency_Type="FF",ff_calculation,
                                                                                                        plan_end_calculation)),""))),"")</f>
        <v/>
      </c>
      <c r="Q625" s="4"/>
      <c r="R625" s="4"/>
      <c r="S625" s="30" t="str">
        <f>IF(AND($Q625&lt;&gt;"",$R625&lt;&gt;""),NETWORKDAYS(Q625,R625,HolidaysTable[Holidays]),"")</f>
        <v/>
      </c>
      <c r="T625" s="30"/>
    </row>
    <row r="626" spans="2:20" x14ac:dyDescent="0.35">
      <c r="B626" s="1"/>
      <c r="E626" s="1"/>
      <c r="F626" s="1"/>
      <c r="G626" s="1"/>
      <c r="H626" s="1"/>
      <c r="I626" s="4"/>
      <c r="J626" s="4"/>
      <c r="K626" s="1"/>
      <c r="L626" s="1" t="s">
        <v>51</v>
      </c>
      <c r="M626" s="1"/>
      <c r="N626" s="1"/>
      <c r="O626" s="29" t="str" cm="1">
        <f t="array" ref="O626">IFERROR(IF(indStart&lt;&gt;"",indStart,IF(indEnd&lt;&gt;"",plan_start_calculation,IF(d.id&lt;&gt;"",
                                                                                                        IF(OR(Dependency_Type="FS",Dependency_Type=""),fs_calculation,
                                                                                                        IF(Dependency_Type="SS",ss_calculation,
                                                                                                        plan_start_calculation)),""))),"")</f>
        <v/>
      </c>
      <c r="P626" s="29" t="str" cm="1">
        <f t="array" ref="P626">IFERROR(IF(indStart&lt;&gt;"",plan_end_calculation,IF(indEnd&lt;&gt;"", indEnd,IF(d.id&lt;&gt;"",
                                                                                                        IF(Dependency_Type="SF",sf_calculation,
                                                                                                        IF(Dependency_Type="FF",ff_calculation,
                                                                                                        plan_end_calculation)),""))),"")</f>
        <v/>
      </c>
      <c r="Q626" s="4"/>
      <c r="R626" s="4"/>
      <c r="S626" s="30" t="str">
        <f>IF(AND($Q626&lt;&gt;"",$R626&lt;&gt;""),NETWORKDAYS(Q626,R626,HolidaysTable[Holidays]),"")</f>
        <v/>
      </c>
      <c r="T626" s="30"/>
    </row>
    <row r="627" spans="2:20" x14ac:dyDescent="0.35">
      <c r="B627" s="1"/>
      <c r="E627" s="1"/>
      <c r="F627" s="1"/>
      <c r="G627" s="1"/>
      <c r="H627" s="1"/>
      <c r="I627" s="4"/>
      <c r="J627" s="4"/>
      <c r="K627" s="1"/>
      <c r="L627" s="1" t="s">
        <v>51</v>
      </c>
      <c r="M627" s="1"/>
      <c r="N627" s="1"/>
      <c r="O627" s="29" t="str" cm="1">
        <f t="array" ref="O627">IFERROR(IF(indStart&lt;&gt;"",indStart,IF(indEnd&lt;&gt;"",plan_start_calculation,IF(d.id&lt;&gt;"",
                                                                                                        IF(OR(Dependency_Type="FS",Dependency_Type=""),fs_calculation,
                                                                                                        IF(Dependency_Type="SS",ss_calculation,
                                                                                                        plan_start_calculation)),""))),"")</f>
        <v/>
      </c>
      <c r="P627" s="29" t="str" cm="1">
        <f t="array" ref="P627">IFERROR(IF(indStart&lt;&gt;"",plan_end_calculation,IF(indEnd&lt;&gt;"", indEnd,IF(d.id&lt;&gt;"",
                                                                                                        IF(Dependency_Type="SF",sf_calculation,
                                                                                                        IF(Dependency_Type="FF",ff_calculation,
                                                                                                        plan_end_calculation)),""))),"")</f>
        <v/>
      </c>
      <c r="Q627" s="4"/>
      <c r="R627" s="4"/>
      <c r="S627" s="30" t="str">
        <f>IF(AND($Q627&lt;&gt;"",$R627&lt;&gt;""),NETWORKDAYS(Q627,R627,HolidaysTable[Holidays]),"")</f>
        <v/>
      </c>
      <c r="T627" s="30"/>
    </row>
    <row r="628" spans="2:20" x14ac:dyDescent="0.35">
      <c r="B628" s="1"/>
      <c r="E628" s="1"/>
      <c r="F628" s="1"/>
      <c r="G628" s="1"/>
      <c r="H628" s="1"/>
      <c r="I628" s="4"/>
      <c r="J628" s="4"/>
      <c r="K628" s="1"/>
      <c r="L628" s="1" t="s">
        <v>51</v>
      </c>
      <c r="M628" s="1"/>
      <c r="N628" s="1"/>
      <c r="O628" s="29" t="str" cm="1">
        <f t="array" ref="O628">IFERROR(IF(indStart&lt;&gt;"",indStart,IF(indEnd&lt;&gt;"",plan_start_calculation,IF(d.id&lt;&gt;"",
                                                                                                        IF(OR(Dependency_Type="FS",Dependency_Type=""),fs_calculation,
                                                                                                        IF(Dependency_Type="SS",ss_calculation,
                                                                                                        plan_start_calculation)),""))),"")</f>
        <v/>
      </c>
      <c r="P628" s="29" t="str" cm="1">
        <f t="array" ref="P628">IFERROR(IF(indStart&lt;&gt;"",plan_end_calculation,IF(indEnd&lt;&gt;"", indEnd,IF(d.id&lt;&gt;"",
                                                                                                        IF(Dependency_Type="SF",sf_calculation,
                                                                                                        IF(Dependency_Type="FF",ff_calculation,
                                                                                                        plan_end_calculation)),""))),"")</f>
        <v/>
      </c>
      <c r="Q628" s="4"/>
      <c r="R628" s="4"/>
      <c r="S628" s="30" t="str">
        <f>IF(AND($Q628&lt;&gt;"",$R628&lt;&gt;""),NETWORKDAYS(Q628,R628,HolidaysTable[Holidays]),"")</f>
        <v/>
      </c>
      <c r="T628" s="30"/>
    </row>
    <row r="629" spans="2:20" x14ac:dyDescent="0.35">
      <c r="B629" s="1"/>
      <c r="E629" s="1"/>
      <c r="F629" s="1"/>
      <c r="G629" s="1"/>
      <c r="H629" s="1"/>
      <c r="I629" s="4"/>
      <c r="J629" s="4"/>
      <c r="K629" s="1"/>
      <c r="L629" s="1" t="s">
        <v>51</v>
      </c>
      <c r="M629" s="1"/>
      <c r="N629" s="1"/>
      <c r="O629" s="29" t="str" cm="1">
        <f t="array" ref="O629">IFERROR(IF(indStart&lt;&gt;"",indStart,IF(indEnd&lt;&gt;"",plan_start_calculation,IF(d.id&lt;&gt;"",
                                                                                                        IF(OR(Dependency_Type="FS",Dependency_Type=""),fs_calculation,
                                                                                                        IF(Dependency_Type="SS",ss_calculation,
                                                                                                        plan_start_calculation)),""))),"")</f>
        <v/>
      </c>
      <c r="P629" s="29" t="str" cm="1">
        <f t="array" ref="P629">IFERROR(IF(indStart&lt;&gt;"",plan_end_calculation,IF(indEnd&lt;&gt;"", indEnd,IF(d.id&lt;&gt;"",
                                                                                                        IF(Dependency_Type="SF",sf_calculation,
                                                                                                        IF(Dependency_Type="FF",ff_calculation,
                                                                                                        plan_end_calculation)),""))),"")</f>
        <v/>
      </c>
      <c r="Q629" s="4"/>
      <c r="R629" s="4"/>
      <c r="S629" s="30" t="str">
        <f>IF(AND($Q629&lt;&gt;"",$R629&lt;&gt;""),NETWORKDAYS(Q629,R629,HolidaysTable[Holidays]),"")</f>
        <v/>
      </c>
      <c r="T629" s="30"/>
    </row>
    <row r="630" spans="2:20" x14ac:dyDescent="0.35">
      <c r="B630" s="1"/>
      <c r="E630" s="1"/>
      <c r="F630" s="1"/>
      <c r="G630" s="1"/>
      <c r="H630" s="1"/>
      <c r="I630" s="4"/>
      <c r="J630" s="4"/>
      <c r="K630" s="1"/>
      <c r="L630" s="1" t="s">
        <v>51</v>
      </c>
      <c r="M630" s="1"/>
      <c r="N630" s="1"/>
      <c r="O630" s="29" t="str" cm="1">
        <f t="array" ref="O630">IFERROR(IF(indStart&lt;&gt;"",indStart,IF(indEnd&lt;&gt;"",plan_start_calculation,IF(d.id&lt;&gt;"",
                                                                                                        IF(OR(Dependency_Type="FS",Dependency_Type=""),fs_calculation,
                                                                                                        IF(Dependency_Type="SS",ss_calculation,
                                                                                                        plan_start_calculation)),""))),"")</f>
        <v/>
      </c>
      <c r="P630" s="29" t="str" cm="1">
        <f t="array" ref="P630">IFERROR(IF(indStart&lt;&gt;"",plan_end_calculation,IF(indEnd&lt;&gt;"", indEnd,IF(d.id&lt;&gt;"",
                                                                                                        IF(Dependency_Type="SF",sf_calculation,
                                                                                                        IF(Dependency_Type="FF",ff_calculation,
                                                                                                        plan_end_calculation)),""))),"")</f>
        <v/>
      </c>
      <c r="Q630" s="4"/>
      <c r="R630" s="4"/>
      <c r="S630" s="30" t="str">
        <f>IF(AND($Q630&lt;&gt;"",$R630&lt;&gt;""),NETWORKDAYS(Q630,R630,HolidaysTable[Holidays]),"")</f>
        <v/>
      </c>
      <c r="T630" s="30"/>
    </row>
    <row r="631" spans="2:20" x14ac:dyDescent="0.35">
      <c r="B631" s="1"/>
      <c r="E631" s="1"/>
      <c r="F631" s="1"/>
      <c r="G631" s="1"/>
      <c r="H631" s="1"/>
      <c r="I631" s="4"/>
      <c r="J631" s="4"/>
      <c r="K631" s="1"/>
      <c r="L631" s="1" t="s">
        <v>51</v>
      </c>
      <c r="M631" s="1"/>
      <c r="N631" s="1"/>
      <c r="O631" s="29" t="str" cm="1">
        <f t="array" ref="O631">IFERROR(IF(indStart&lt;&gt;"",indStart,IF(indEnd&lt;&gt;"",plan_start_calculation,IF(d.id&lt;&gt;"",
                                                                                                        IF(OR(Dependency_Type="FS",Dependency_Type=""),fs_calculation,
                                                                                                        IF(Dependency_Type="SS",ss_calculation,
                                                                                                        plan_start_calculation)),""))),"")</f>
        <v/>
      </c>
      <c r="P631" s="29" t="str" cm="1">
        <f t="array" ref="P631">IFERROR(IF(indStart&lt;&gt;"",plan_end_calculation,IF(indEnd&lt;&gt;"", indEnd,IF(d.id&lt;&gt;"",
                                                                                                        IF(Dependency_Type="SF",sf_calculation,
                                                                                                        IF(Dependency_Type="FF",ff_calculation,
                                                                                                        plan_end_calculation)),""))),"")</f>
        <v/>
      </c>
      <c r="Q631" s="4"/>
      <c r="R631" s="4"/>
      <c r="S631" s="30" t="str">
        <f>IF(AND($Q631&lt;&gt;"",$R631&lt;&gt;""),NETWORKDAYS(Q631,R631,HolidaysTable[Holidays]),"")</f>
        <v/>
      </c>
      <c r="T631" s="30"/>
    </row>
    <row r="632" spans="2:20" x14ac:dyDescent="0.35">
      <c r="B632" s="1"/>
      <c r="E632" s="1"/>
      <c r="F632" s="1"/>
      <c r="G632" s="1"/>
      <c r="H632" s="1"/>
      <c r="I632" s="4"/>
      <c r="J632" s="4"/>
      <c r="K632" s="1"/>
      <c r="L632" s="1" t="s">
        <v>51</v>
      </c>
      <c r="M632" s="1"/>
      <c r="N632" s="1"/>
      <c r="O632" s="29" t="str" cm="1">
        <f t="array" ref="O632">IFERROR(IF(indStart&lt;&gt;"",indStart,IF(indEnd&lt;&gt;"",plan_start_calculation,IF(d.id&lt;&gt;"",
                                                                                                        IF(OR(Dependency_Type="FS",Dependency_Type=""),fs_calculation,
                                                                                                        IF(Dependency_Type="SS",ss_calculation,
                                                                                                        plan_start_calculation)),""))),"")</f>
        <v/>
      </c>
      <c r="P632" s="29" t="str" cm="1">
        <f t="array" ref="P632">IFERROR(IF(indStart&lt;&gt;"",plan_end_calculation,IF(indEnd&lt;&gt;"", indEnd,IF(d.id&lt;&gt;"",
                                                                                                        IF(Dependency_Type="SF",sf_calculation,
                                                                                                        IF(Dependency_Type="FF",ff_calculation,
                                                                                                        plan_end_calculation)),""))),"")</f>
        <v/>
      </c>
      <c r="Q632" s="4"/>
      <c r="R632" s="4"/>
      <c r="S632" s="30" t="str">
        <f>IF(AND($Q632&lt;&gt;"",$R632&lt;&gt;""),NETWORKDAYS(Q632,R632,HolidaysTable[Holidays]),"")</f>
        <v/>
      </c>
      <c r="T632" s="30"/>
    </row>
    <row r="633" spans="2:20" x14ac:dyDescent="0.35">
      <c r="B633" s="1"/>
      <c r="E633" s="1"/>
      <c r="F633" s="1"/>
      <c r="G633" s="1"/>
      <c r="H633" s="1"/>
      <c r="I633" s="4"/>
      <c r="J633" s="4"/>
      <c r="K633" s="1"/>
      <c r="L633" s="1" t="s">
        <v>51</v>
      </c>
      <c r="M633" s="1"/>
      <c r="N633" s="1"/>
      <c r="O633" s="29" t="str" cm="1">
        <f t="array" ref="O633">IFERROR(IF(indStart&lt;&gt;"",indStart,IF(indEnd&lt;&gt;"",plan_start_calculation,IF(d.id&lt;&gt;"",
                                                                                                        IF(OR(Dependency_Type="FS",Dependency_Type=""),fs_calculation,
                                                                                                        IF(Dependency_Type="SS",ss_calculation,
                                                                                                        plan_start_calculation)),""))),"")</f>
        <v/>
      </c>
      <c r="P633" s="29" t="str" cm="1">
        <f t="array" ref="P633">IFERROR(IF(indStart&lt;&gt;"",plan_end_calculation,IF(indEnd&lt;&gt;"", indEnd,IF(d.id&lt;&gt;"",
                                                                                                        IF(Dependency_Type="SF",sf_calculation,
                                                                                                        IF(Dependency_Type="FF",ff_calculation,
                                                                                                        plan_end_calculation)),""))),"")</f>
        <v/>
      </c>
      <c r="Q633" s="4"/>
      <c r="R633" s="4"/>
      <c r="S633" s="30" t="str">
        <f>IF(AND($Q633&lt;&gt;"",$R633&lt;&gt;""),NETWORKDAYS(Q633,R633,HolidaysTable[Holidays]),"")</f>
        <v/>
      </c>
      <c r="T633" s="30"/>
    </row>
    <row r="634" spans="2:20" x14ac:dyDescent="0.35">
      <c r="B634" s="1"/>
      <c r="E634" s="1"/>
      <c r="F634" s="1"/>
      <c r="G634" s="1"/>
      <c r="H634" s="1"/>
      <c r="I634" s="4"/>
      <c r="J634" s="4"/>
      <c r="K634" s="1"/>
      <c r="L634" s="1" t="s">
        <v>51</v>
      </c>
      <c r="M634" s="1"/>
      <c r="N634" s="1"/>
      <c r="O634" s="29" t="str" cm="1">
        <f t="array" ref="O634">IFERROR(IF(indStart&lt;&gt;"",indStart,IF(indEnd&lt;&gt;"",plan_start_calculation,IF(d.id&lt;&gt;"",
                                                                                                        IF(OR(Dependency_Type="FS",Dependency_Type=""),fs_calculation,
                                                                                                        IF(Dependency_Type="SS",ss_calculation,
                                                                                                        plan_start_calculation)),""))),"")</f>
        <v/>
      </c>
      <c r="P634" s="29" t="str" cm="1">
        <f t="array" ref="P634">IFERROR(IF(indStart&lt;&gt;"",plan_end_calculation,IF(indEnd&lt;&gt;"", indEnd,IF(d.id&lt;&gt;"",
                                                                                                        IF(Dependency_Type="SF",sf_calculation,
                                                                                                        IF(Dependency_Type="FF",ff_calculation,
                                                                                                        plan_end_calculation)),""))),"")</f>
        <v/>
      </c>
      <c r="Q634" s="4"/>
      <c r="R634" s="4"/>
      <c r="S634" s="30" t="str">
        <f>IF(AND($Q634&lt;&gt;"",$R634&lt;&gt;""),NETWORKDAYS(Q634,R634,HolidaysTable[Holidays]),"")</f>
        <v/>
      </c>
      <c r="T634" s="30"/>
    </row>
    <row r="635" spans="2:20" x14ac:dyDescent="0.35">
      <c r="B635" s="1"/>
      <c r="E635" s="1"/>
      <c r="F635" s="1"/>
      <c r="G635" s="1"/>
      <c r="H635" s="1"/>
      <c r="I635" s="4"/>
      <c r="J635" s="4"/>
      <c r="K635" s="1"/>
      <c r="L635" s="1" t="s">
        <v>51</v>
      </c>
      <c r="M635" s="1"/>
      <c r="N635" s="1"/>
      <c r="O635" s="29" t="str" cm="1">
        <f t="array" ref="O635">IFERROR(IF(indStart&lt;&gt;"",indStart,IF(indEnd&lt;&gt;"",plan_start_calculation,IF(d.id&lt;&gt;"",
                                                                                                        IF(OR(Dependency_Type="FS",Dependency_Type=""),fs_calculation,
                                                                                                        IF(Dependency_Type="SS",ss_calculation,
                                                                                                        plan_start_calculation)),""))),"")</f>
        <v/>
      </c>
      <c r="P635" s="29" t="str" cm="1">
        <f t="array" ref="P635">IFERROR(IF(indStart&lt;&gt;"",plan_end_calculation,IF(indEnd&lt;&gt;"", indEnd,IF(d.id&lt;&gt;"",
                                                                                                        IF(Dependency_Type="SF",sf_calculation,
                                                                                                        IF(Dependency_Type="FF",ff_calculation,
                                                                                                        plan_end_calculation)),""))),"")</f>
        <v/>
      </c>
      <c r="Q635" s="4"/>
      <c r="R635" s="4"/>
      <c r="S635" s="30" t="str">
        <f>IF(AND($Q635&lt;&gt;"",$R635&lt;&gt;""),NETWORKDAYS(Q635,R635,HolidaysTable[Holidays]),"")</f>
        <v/>
      </c>
      <c r="T635" s="30"/>
    </row>
    <row r="636" spans="2:20" x14ac:dyDescent="0.35">
      <c r="B636" s="1"/>
      <c r="E636" s="1"/>
      <c r="F636" s="1"/>
      <c r="G636" s="1"/>
      <c r="H636" s="1"/>
      <c r="I636" s="4"/>
      <c r="J636" s="4"/>
      <c r="K636" s="1"/>
      <c r="L636" s="1" t="s">
        <v>51</v>
      </c>
      <c r="M636" s="1"/>
      <c r="N636" s="1"/>
      <c r="O636" s="29" t="str" cm="1">
        <f t="array" ref="O636">IFERROR(IF(indStart&lt;&gt;"",indStart,IF(indEnd&lt;&gt;"",plan_start_calculation,IF(d.id&lt;&gt;"",
                                                                                                        IF(OR(Dependency_Type="FS",Dependency_Type=""),fs_calculation,
                                                                                                        IF(Dependency_Type="SS",ss_calculation,
                                                                                                        plan_start_calculation)),""))),"")</f>
        <v/>
      </c>
      <c r="P636" s="29" t="str" cm="1">
        <f t="array" ref="P636">IFERROR(IF(indStart&lt;&gt;"",plan_end_calculation,IF(indEnd&lt;&gt;"", indEnd,IF(d.id&lt;&gt;"",
                                                                                                        IF(Dependency_Type="SF",sf_calculation,
                                                                                                        IF(Dependency_Type="FF",ff_calculation,
                                                                                                        plan_end_calculation)),""))),"")</f>
        <v/>
      </c>
      <c r="Q636" s="4"/>
      <c r="R636" s="4"/>
      <c r="S636" s="30" t="str">
        <f>IF(AND($Q636&lt;&gt;"",$R636&lt;&gt;""),NETWORKDAYS(Q636,R636,HolidaysTable[Holidays]),"")</f>
        <v/>
      </c>
      <c r="T636" s="30"/>
    </row>
    <row r="637" spans="2:20" x14ac:dyDescent="0.35">
      <c r="B637" s="1"/>
      <c r="E637" s="1"/>
      <c r="F637" s="1"/>
      <c r="G637" s="1"/>
      <c r="H637" s="1"/>
      <c r="I637" s="4"/>
      <c r="J637" s="4"/>
      <c r="K637" s="1"/>
      <c r="L637" s="1" t="s">
        <v>51</v>
      </c>
      <c r="M637" s="1"/>
      <c r="N637" s="1"/>
      <c r="O637" s="29" t="str" cm="1">
        <f t="array" ref="O637">IFERROR(IF(indStart&lt;&gt;"",indStart,IF(indEnd&lt;&gt;"",plan_start_calculation,IF(d.id&lt;&gt;"",
                                                                                                        IF(OR(Dependency_Type="FS",Dependency_Type=""),fs_calculation,
                                                                                                        IF(Dependency_Type="SS",ss_calculation,
                                                                                                        plan_start_calculation)),""))),"")</f>
        <v/>
      </c>
      <c r="P637" s="29" t="str" cm="1">
        <f t="array" ref="P637">IFERROR(IF(indStart&lt;&gt;"",plan_end_calculation,IF(indEnd&lt;&gt;"", indEnd,IF(d.id&lt;&gt;"",
                                                                                                        IF(Dependency_Type="SF",sf_calculation,
                                                                                                        IF(Dependency_Type="FF",ff_calculation,
                                                                                                        plan_end_calculation)),""))),"")</f>
        <v/>
      </c>
      <c r="Q637" s="4"/>
      <c r="R637" s="4"/>
      <c r="S637" s="30" t="str">
        <f>IF(AND($Q637&lt;&gt;"",$R637&lt;&gt;""),NETWORKDAYS(Q637,R637,HolidaysTable[Holidays]),"")</f>
        <v/>
      </c>
      <c r="T637" s="30"/>
    </row>
    <row r="638" spans="2:20" x14ac:dyDescent="0.35">
      <c r="B638" s="1"/>
      <c r="E638" s="1"/>
      <c r="F638" s="1"/>
      <c r="G638" s="1"/>
      <c r="H638" s="1"/>
      <c r="I638" s="4"/>
      <c r="J638" s="4"/>
      <c r="K638" s="1"/>
      <c r="L638" s="1" t="s">
        <v>51</v>
      </c>
      <c r="M638" s="1"/>
      <c r="N638" s="1"/>
      <c r="O638" s="29" t="str" cm="1">
        <f t="array" ref="O638">IFERROR(IF(indStart&lt;&gt;"",indStart,IF(indEnd&lt;&gt;"",plan_start_calculation,IF(d.id&lt;&gt;"",
                                                                                                        IF(OR(Dependency_Type="FS",Dependency_Type=""),fs_calculation,
                                                                                                        IF(Dependency_Type="SS",ss_calculation,
                                                                                                        plan_start_calculation)),""))),"")</f>
        <v/>
      </c>
      <c r="P638" s="29" t="str" cm="1">
        <f t="array" ref="P638">IFERROR(IF(indStart&lt;&gt;"",plan_end_calculation,IF(indEnd&lt;&gt;"", indEnd,IF(d.id&lt;&gt;"",
                                                                                                        IF(Dependency_Type="SF",sf_calculation,
                                                                                                        IF(Dependency_Type="FF",ff_calculation,
                                                                                                        plan_end_calculation)),""))),"")</f>
        <v/>
      </c>
      <c r="Q638" s="4"/>
      <c r="R638" s="4"/>
      <c r="S638" s="30" t="str">
        <f>IF(AND($Q638&lt;&gt;"",$R638&lt;&gt;""),NETWORKDAYS(Q638,R638,HolidaysTable[Holidays]),"")</f>
        <v/>
      </c>
      <c r="T638" s="30"/>
    </row>
    <row r="639" spans="2:20" x14ac:dyDescent="0.35">
      <c r="B639" s="1"/>
      <c r="E639" s="1"/>
      <c r="F639" s="1"/>
      <c r="G639" s="1"/>
      <c r="H639" s="1"/>
      <c r="I639" s="4"/>
      <c r="J639" s="4"/>
      <c r="K639" s="1"/>
      <c r="L639" s="1" t="s">
        <v>51</v>
      </c>
      <c r="M639" s="1"/>
      <c r="N639" s="1"/>
      <c r="O639" s="29" t="str" cm="1">
        <f t="array" ref="O639">IFERROR(IF(indStart&lt;&gt;"",indStart,IF(indEnd&lt;&gt;"",plan_start_calculation,IF(d.id&lt;&gt;"",
                                                                                                        IF(OR(Dependency_Type="FS",Dependency_Type=""),fs_calculation,
                                                                                                        IF(Dependency_Type="SS",ss_calculation,
                                                                                                        plan_start_calculation)),""))),"")</f>
        <v/>
      </c>
      <c r="P639" s="29" t="str" cm="1">
        <f t="array" ref="P639">IFERROR(IF(indStart&lt;&gt;"",plan_end_calculation,IF(indEnd&lt;&gt;"", indEnd,IF(d.id&lt;&gt;"",
                                                                                                        IF(Dependency_Type="SF",sf_calculation,
                                                                                                        IF(Dependency_Type="FF",ff_calculation,
                                                                                                        plan_end_calculation)),""))),"")</f>
        <v/>
      </c>
      <c r="Q639" s="4"/>
      <c r="R639" s="4"/>
      <c r="S639" s="30" t="str">
        <f>IF(AND($Q639&lt;&gt;"",$R639&lt;&gt;""),NETWORKDAYS(Q639,R639,HolidaysTable[Holidays]),"")</f>
        <v/>
      </c>
      <c r="T639" s="30"/>
    </row>
    <row r="640" spans="2:20" x14ac:dyDescent="0.35">
      <c r="B640" s="1"/>
      <c r="E640" s="1"/>
      <c r="F640" s="1"/>
      <c r="G640" s="1"/>
      <c r="H640" s="1"/>
      <c r="I640" s="4"/>
      <c r="J640" s="4"/>
      <c r="K640" s="1"/>
      <c r="L640" s="1" t="s">
        <v>51</v>
      </c>
      <c r="M640" s="1"/>
      <c r="N640" s="1"/>
      <c r="O640" s="29" t="str" cm="1">
        <f t="array" ref="O640">IFERROR(IF(indStart&lt;&gt;"",indStart,IF(indEnd&lt;&gt;"",plan_start_calculation,IF(d.id&lt;&gt;"",
                                                                                                        IF(OR(Dependency_Type="FS",Dependency_Type=""),fs_calculation,
                                                                                                        IF(Dependency_Type="SS",ss_calculation,
                                                                                                        plan_start_calculation)),""))),"")</f>
        <v/>
      </c>
      <c r="P640" s="29" t="str" cm="1">
        <f t="array" ref="P640">IFERROR(IF(indStart&lt;&gt;"",plan_end_calculation,IF(indEnd&lt;&gt;"", indEnd,IF(d.id&lt;&gt;"",
                                                                                                        IF(Dependency_Type="SF",sf_calculation,
                                                                                                        IF(Dependency_Type="FF",ff_calculation,
                                                                                                        plan_end_calculation)),""))),"")</f>
        <v/>
      </c>
      <c r="Q640" s="4"/>
      <c r="R640" s="4"/>
      <c r="S640" s="30" t="str">
        <f>IF(AND($Q640&lt;&gt;"",$R640&lt;&gt;""),NETWORKDAYS(Q640,R640,HolidaysTable[Holidays]),"")</f>
        <v/>
      </c>
      <c r="T640" s="30"/>
    </row>
    <row r="641" spans="2:20" x14ac:dyDescent="0.35">
      <c r="B641" s="1"/>
      <c r="E641" s="1"/>
      <c r="F641" s="1"/>
      <c r="G641" s="1"/>
      <c r="H641" s="1"/>
      <c r="I641" s="4"/>
      <c r="J641" s="4"/>
      <c r="K641" s="1"/>
      <c r="L641" s="1" t="s">
        <v>51</v>
      </c>
      <c r="M641" s="1"/>
      <c r="N641" s="1"/>
      <c r="O641" s="29" t="str" cm="1">
        <f t="array" ref="O641">IFERROR(IF(indStart&lt;&gt;"",indStart,IF(indEnd&lt;&gt;"",plan_start_calculation,IF(d.id&lt;&gt;"",
                                                                                                        IF(OR(Dependency_Type="FS",Dependency_Type=""),fs_calculation,
                                                                                                        IF(Dependency_Type="SS",ss_calculation,
                                                                                                        plan_start_calculation)),""))),"")</f>
        <v/>
      </c>
      <c r="P641" s="29" t="str" cm="1">
        <f t="array" ref="P641">IFERROR(IF(indStart&lt;&gt;"",plan_end_calculation,IF(indEnd&lt;&gt;"", indEnd,IF(d.id&lt;&gt;"",
                                                                                                        IF(Dependency_Type="SF",sf_calculation,
                                                                                                        IF(Dependency_Type="FF",ff_calculation,
                                                                                                        plan_end_calculation)),""))),"")</f>
        <v/>
      </c>
      <c r="Q641" s="4"/>
      <c r="R641" s="4"/>
      <c r="S641" s="30" t="str">
        <f>IF(AND($Q641&lt;&gt;"",$R641&lt;&gt;""),NETWORKDAYS(Q641,R641,HolidaysTable[Holidays]),"")</f>
        <v/>
      </c>
      <c r="T641" s="30"/>
    </row>
    <row r="642" spans="2:20" x14ac:dyDescent="0.35">
      <c r="B642" s="1"/>
      <c r="E642" s="1"/>
      <c r="F642" s="1"/>
      <c r="G642" s="1"/>
      <c r="H642" s="1"/>
      <c r="I642" s="4"/>
      <c r="J642" s="4"/>
      <c r="K642" s="1"/>
      <c r="L642" s="1" t="s">
        <v>51</v>
      </c>
      <c r="M642" s="1"/>
      <c r="N642" s="1"/>
      <c r="O642" s="29" t="str" cm="1">
        <f t="array" ref="O642">IFERROR(IF(indStart&lt;&gt;"",indStart,IF(indEnd&lt;&gt;"",plan_start_calculation,IF(d.id&lt;&gt;"",
                                                                                                        IF(OR(Dependency_Type="FS",Dependency_Type=""),fs_calculation,
                                                                                                        IF(Dependency_Type="SS",ss_calculation,
                                                                                                        plan_start_calculation)),""))),"")</f>
        <v/>
      </c>
      <c r="P642" s="29" t="str" cm="1">
        <f t="array" ref="P642">IFERROR(IF(indStart&lt;&gt;"",plan_end_calculation,IF(indEnd&lt;&gt;"", indEnd,IF(d.id&lt;&gt;"",
                                                                                                        IF(Dependency_Type="SF",sf_calculation,
                                                                                                        IF(Dependency_Type="FF",ff_calculation,
                                                                                                        plan_end_calculation)),""))),"")</f>
        <v/>
      </c>
      <c r="Q642" s="4"/>
      <c r="R642" s="4"/>
      <c r="S642" s="30" t="str">
        <f>IF(AND($Q642&lt;&gt;"",$R642&lt;&gt;""),NETWORKDAYS(Q642,R642,HolidaysTable[Holidays]),"")</f>
        <v/>
      </c>
      <c r="T642" s="30"/>
    </row>
    <row r="643" spans="2:20" x14ac:dyDescent="0.35">
      <c r="B643" s="1"/>
      <c r="E643" s="1"/>
      <c r="F643" s="1"/>
      <c r="G643" s="1"/>
      <c r="H643" s="1"/>
      <c r="I643" s="4"/>
      <c r="J643" s="4"/>
      <c r="K643" s="1"/>
      <c r="L643" s="1" t="s">
        <v>51</v>
      </c>
      <c r="M643" s="1"/>
      <c r="N643" s="1"/>
      <c r="O643" s="29" t="str" cm="1">
        <f t="array" ref="O643">IFERROR(IF(indStart&lt;&gt;"",indStart,IF(indEnd&lt;&gt;"",plan_start_calculation,IF(d.id&lt;&gt;"",
                                                                                                        IF(OR(Dependency_Type="FS",Dependency_Type=""),fs_calculation,
                                                                                                        IF(Dependency_Type="SS",ss_calculation,
                                                                                                        plan_start_calculation)),""))),"")</f>
        <v/>
      </c>
      <c r="P643" s="29" t="str" cm="1">
        <f t="array" ref="P643">IFERROR(IF(indStart&lt;&gt;"",plan_end_calculation,IF(indEnd&lt;&gt;"", indEnd,IF(d.id&lt;&gt;"",
                                                                                                        IF(Dependency_Type="SF",sf_calculation,
                                                                                                        IF(Dependency_Type="FF",ff_calculation,
                                                                                                        plan_end_calculation)),""))),"")</f>
        <v/>
      </c>
      <c r="Q643" s="4"/>
      <c r="R643" s="4"/>
      <c r="S643" s="30" t="str">
        <f>IF(AND($Q643&lt;&gt;"",$R643&lt;&gt;""),NETWORKDAYS(Q643,R643,HolidaysTable[Holidays]),"")</f>
        <v/>
      </c>
      <c r="T643" s="30"/>
    </row>
    <row r="644" spans="2:20" x14ac:dyDescent="0.35">
      <c r="B644" s="1"/>
      <c r="E644" s="1"/>
      <c r="F644" s="1"/>
      <c r="G644" s="1"/>
      <c r="H644" s="1"/>
      <c r="I644" s="4"/>
      <c r="J644" s="4"/>
      <c r="K644" s="1"/>
      <c r="L644" s="1" t="s">
        <v>51</v>
      </c>
      <c r="M644" s="1"/>
      <c r="N644" s="1"/>
      <c r="O644" s="29" t="str" cm="1">
        <f t="array" ref="O644">IFERROR(IF(indStart&lt;&gt;"",indStart,IF(indEnd&lt;&gt;"",plan_start_calculation,IF(d.id&lt;&gt;"",
                                                                                                        IF(OR(Dependency_Type="FS",Dependency_Type=""),fs_calculation,
                                                                                                        IF(Dependency_Type="SS",ss_calculation,
                                                                                                        plan_start_calculation)),""))),"")</f>
        <v/>
      </c>
      <c r="P644" s="29" t="str" cm="1">
        <f t="array" ref="P644">IFERROR(IF(indStart&lt;&gt;"",plan_end_calculation,IF(indEnd&lt;&gt;"", indEnd,IF(d.id&lt;&gt;"",
                                                                                                        IF(Dependency_Type="SF",sf_calculation,
                                                                                                        IF(Dependency_Type="FF",ff_calculation,
                                                                                                        plan_end_calculation)),""))),"")</f>
        <v/>
      </c>
      <c r="Q644" s="4"/>
      <c r="R644" s="4"/>
      <c r="S644" s="30" t="str">
        <f>IF(AND($Q644&lt;&gt;"",$R644&lt;&gt;""),NETWORKDAYS(Q644,R644,HolidaysTable[Holidays]),"")</f>
        <v/>
      </c>
      <c r="T644" s="30"/>
    </row>
    <row r="645" spans="2:20" x14ac:dyDescent="0.35">
      <c r="B645" s="1"/>
      <c r="E645" s="1"/>
      <c r="F645" s="1"/>
      <c r="G645" s="1"/>
      <c r="H645" s="1"/>
      <c r="I645" s="4"/>
      <c r="J645" s="4"/>
      <c r="K645" s="1"/>
      <c r="L645" s="1" t="s">
        <v>51</v>
      </c>
      <c r="M645" s="1"/>
      <c r="N645" s="1"/>
      <c r="O645" s="29" t="str" cm="1">
        <f t="array" ref="O645">IFERROR(IF(indStart&lt;&gt;"",indStart,IF(indEnd&lt;&gt;"",plan_start_calculation,IF(d.id&lt;&gt;"",
                                                                                                        IF(OR(Dependency_Type="FS",Dependency_Type=""),fs_calculation,
                                                                                                        IF(Dependency_Type="SS",ss_calculation,
                                                                                                        plan_start_calculation)),""))),"")</f>
        <v/>
      </c>
      <c r="P645" s="29" t="str" cm="1">
        <f t="array" ref="P645">IFERROR(IF(indStart&lt;&gt;"",plan_end_calculation,IF(indEnd&lt;&gt;"", indEnd,IF(d.id&lt;&gt;"",
                                                                                                        IF(Dependency_Type="SF",sf_calculation,
                                                                                                        IF(Dependency_Type="FF",ff_calculation,
                                                                                                        plan_end_calculation)),""))),"")</f>
        <v/>
      </c>
      <c r="Q645" s="4"/>
      <c r="R645" s="4"/>
      <c r="S645" s="30" t="str">
        <f>IF(AND($Q645&lt;&gt;"",$R645&lt;&gt;""),NETWORKDAYS(Q645,R645,HolidaysTable[Holidays]),"")</f>
        <v/>
      </c>
      <c r="T645" s="30"/>
    </row>
    <row r="646" spans="2:20" x14ac:dyDescent="0.35">
      <c r="B646" s="1"/>
      <c r="E646" s="1"/>
      <c r="F646" s="1"/>
      <c r="G646" s="1"/>
      <c r="H646" s="1"/>
      <c r="I646" s="4"/>
      <c r="J646" s="4"/>
      <c r="K646" s="1"/>
      <c r="L646" s="1" t="s">
        <v>51</v>
      </c>
      <c r="M646" s="1"/>
      <c r="N646" s="1"/>
      <c r="O646" s="29" t="str" cm="1">
        <f t="array" ref="O646">IFERROR(IF(indStart&lt;&gt;"",indStart,IF(indEnd&lt;&gt;"",plan_start_calculation,IF(d.id&lt;&gt;"",
                                                                                                        IF(OR(Dependency_Type="FS",Dependency_Type=""),fs_calculation,
                                                                                                        IF(Dependency_Type="SS",ss_calculation,
                                                                                                        plan_start_calculation)),""))),"")</f>
        <v/>
      </c>
      <c r="P646" s="29" t="str" cm="1">
        <f t="array" ref="P646">IFERROR(IF(indStart&lt;&gt;"",plan_end_calculation,IF(indEnd&lt;&gt;"", indEnd,IF(d.id&lt;&gt;"",
                                                                                                        IF(Dependency_Type="SF",sf_calculation,
                                                                                                        IF(Dependency_Type="FF",ff_calculation,
                                                                                                        plan_end_calculation)),""))),"")</f>
        <v/>
      </c>
      <c r="Q646" s="4"/>
      <c r="R646" s="4"/>
      <c r="S646" s="30" t="str">
        <f>IF(AND($Q646&lt;&gt;"",$R646&lt;&gt;""),NETWORKDAYS(Q646,R646,HolidaysTable[Holidays]),"")</f>
        <v/>
      </c>
      <c r="T646" s="30"/>
    </row>
    <row r="647" spans="2:20" x14ac:dyDescent="0.35">
      <c r="B647" s="1"/>
      <c r="E647" s="1"/>
      <c r="F647" s="1"/>
      <c r="G647" s="1"/>
      <c r="H647" s="1"/>
      <c r="I647" s="4"/>
      <c r="J647" s="4"/>
      <c r="K647" s="1"/>
      <c r="L647" s="1" t="s">
        <v>51</v>
      </c>
      <c r="M647" s="1"/>
      <c r="N647" s="1"/>
      <c r="O647" s="29" t="str" cm="1">
        <f t="array" ref="O647">IFERROR(IF(indStart&lt;&gt;"",indStart,IF(indEnd&lt;&gt;"",plan_start_calculation,IF(d.id&lt;&gt;"",
                                                                                                        IF(OR(Dependency_Type="FS",Dependency_Type=""),fs_calculation,
                                                                                                        IF(Dependency_Type="SS",ss_calculation,
                                                                                                        plan_start_calculation)),""))),"")</f>
        <v/>
      </c>
      <c r="P647" s="29" t="str" cm="1">
        <f t="array" ref="P647">IFERROR(IF(indStart&lt;&gt;"",plan_end_calculation,IF(indEnd&lt;&gt;"", indEnd,IF(d.id&lt;&gt;"",
                                                                                                        IF(Dependency_Type="SF",sf_calculation,
                                                                                                        IF(Dependency_Type="FF",ff_calculation,
                                                                                                        plan_end_calculation)),""))),"")</f>
        <v/>
      </c>
      <c r="Q647" s="4"/>
      <c r="R647" s="4"/>
      <c r="S647" s="30" t="str">
        <f>IF(AND($Q647&lt;&gt;"",$R647&lt;&gt;""),NETWORKDAYS(Q647,R647,HolidaysTable[Holidays]),"")</f>
        <v/>
      </c>
      <c r="T647" s="30"/>
    </row>
    <row r="648" spans="2:20" x14ac:dyDescent="0.35">
      <c r="B648" s="1"/>
      <c r="E648" s="1"/>
      <c r="F648" s="1"/>
      <c r="G648" s="1"/>
      <c r="H648" s="1"/>
      <c r="I648" s="4"/>
      <c r="J648" s="4"/>
      <c r="K648" s="1"/>
      <c r="L648" s="1" t="s">
        <v>51</v>
      </c>
      <c r="M648" s="1"/>
      <c r="N648" s="1"/>
      <c r="O648" s="29" t="str" cm="1">
        <f t="array" ref="O648">IFERROR(IF(indStart&lt;&gt;"",indStart,IF(indEnd&lt;&gt;"",plan_start_calculation,IF(d.id&lt;&gt;"",
                                                                                                        IF(OR(Dependency_Type="FS",Dependency_Type=""),fs_calculation,
                                                                                                        IF(Dependency_Type="SS",ss_calculation,
                                                                                                        plan_start_calculation)),""))),"")</f>
        <v/>
      </c>
      <c r="P648" s="29" t="str" cm="1">
        <f t="array" ref="P648">IFERROR(IF(indStart&lt;&gt;"",plan_end_calculation,IF(indEnd&lt;&gt;"", indEnd,IF(d.id&lt;&gt;"",
                                                                                                        IF(Dependency_Type="SF",sf_calculation,
                                                                                                        IF(Dependency_Type="FF",ff_calculation,
                                                                                                        plan_end_calculation)),""))),"")</f>
        <v/>
      </c>
      <c r="Q648" s="4"/>
      <c r="R648" s="4"/>
      <c r="S648" s="30" t="str">
        <f>IF(AND($Q648&lt;&gt;"",$R648&lt;&gt;""),NETWORKDAYS(Q648,R648,HolidaysTable[Holidays]),"")</f>
        <v/>
      </c>
      <c r="T648" s="30"/>
    </row>
    <row r="649" spans="2:20" x14ac:dyDescent="0.35">
      <c r="B649" s="1"/>
      <c r="E649" s="1"/>
      <c r="F649" s="1"/>
      <c r="G649" s="1"/>
      <c r="H649" s="1"/>
      <c r="I649" s="4"/>
      <c r="J649" s="4"/>
      <c r="K649" s="1"/>
      <c r="L649" s="1" t="s">
        <v>51</v>
      </c>
      <c r="M649" s="1"/>
      <c r="N649" s="1"/>
      <c r="O649" s="29" t="str" cm="1">
        <f t="array" ref="O649">IFERROR(IF(indStart&lt;&gt;"",indStart,IF(indEnd&lt;&gt;"",plan_start_calculation,IF(d.id&lt;&gt;"",
                                                                                                        IF(OR(Dependency_Type="FS",Dependency_Type=""),fs_calculation,
                                                                                                        IF(Dependency_Type="SS",ss_calculation,
                                                                                                        plan_start_calculation)),""))),"")</f>
        <v/>
      </c>
      <c r="P649" s="29" t="str" cm="1">
        <f t="array" ref="P649">IFERROR(IF(indStart&lt;&gt;"",plan_end_calculation,IF(indEnd&lt;&gt;"", indEnd,IF(d.id&lt;&gt;"",
                                                                                                        IF(Dependency_Type="SF",sf_calculation,
                                                                                                        IF(Dependency_Type="FF",ff_calculation,
                                                                                                        plan_end_calculation)),""))),"")</f>
        <v/>
      </c>
      <c r="Q649" s="4"/>
      <c r="R649" s="4"/>
      <c r="S649" s="30" t="str">
        <f>IF(AND($Q649&lt;&gt;"",$R649&lt;&gt;""),NETWORKDAYS(Q649,R649,HolidaysTable[Holidays]),"")</f>
        <v/>
      </c>
      <c r="T649" s="30"/>
    </row>
    <row r="650" spans="2:20" x14ac:dyDescent="0.35">
      <c r="B650" s="1"/>
      <c r="E650" s="1"/>
      <c r="F650" s="1"/>
      <c r="G650" s="1"/>
      <c r="H650" s="1"/>
      <c r="I650" s="4"/>
      <c r="J650" s="4"/>
      <c r="K650" s="1"/>
      <c r="L650" s="1" t="s">
        <v>51</v>
      </c>
      <c r="M650" s="1"/>
      <c r="N650" s="1"/>
      <c r="O650" s="29" t="str" cm="1">
        <f t="array" ref="O650">IFERROR(IF(indStart&lt;&gt;"",indStart,IF(indEnd&lt;&gt;"",plan_start_calculation,IF(d.id&lt;&gt;"",
                                                                                                        IF(OR(Dependency_Type="FS",Dependency_Type=""),fs_calculation,
                                                                                                        IF(Dependency_Type="SS",ss_calculation,
                                                                                                        plan_start_calculation)),""))),"")</f>
        <v/>
      </c>
      <c r="P650" s="29" t="str" cm="1">
        <f t="array" ref="P650">IFERROR(IF(indStart&lt;&gt;"",plan_end_calculation,IF(indEnd&lt;&gt;"", indEnd,IF(d.id&lt;&gt;"",
                                                                                                        IF(Dependency_Type="SF",sf_calculation,
                                                                                                        IF(Dependency_Type="FF",ff_calculation,
                                                                                                        plan_end_calculation)),""))),"")</f>
        <v/>
      </c>
      <c r="Q650" s="4"/>
      <c r="R650" s="4"/>
      <c r="S650" s="30" t="str">
        <f>IF(AND($Q650&lt;&gt;"",$R650&lt;&gt;""),NETWORKDAYS(Q650,R650,HolidaysTable[Holidays]),"")</f>
        <v/>
      </c>
      <c r="T650" s="30"/>
    </row>
    <row r="651" spans="2:20" x14ac:dyDescent="0.35">
      <c r="B651" s="1"/>
      <c r="E651" s="1"/>
      <c r="F651" s="1"/>
      <c r="G651" s="1"/>
      <c r="H651" s="1"/>
      <c r="I651" s="4"/>
      <c r="J651" s="4"/>
      <c r="K651" s="1"/>
      <c r="L651" s="1" t="s">
        <v>51</v>
      </c>
      <c r="M651" s="1"/>
      <c r="N651" s="1"/>
      <c r="O651" s="29" t="str" cm="1">
        <f t="array" ref="O651">IFERROR(IF(indStart&lt;&gt;"",indStart,IF(indEnd&lt;&gt;"",plan_start_calculation,IF(d.id&lt;&gt;"",
                                                                                                        IF(OR(Dependency_Type="FS",Dependency_Type=""),fs_calculation,
                                                                                                        IF(Dependency_Type="SS",ss_calculation,
                                                                                                        plan_start_calculation)),""))),"")</f>
        <v/>
      </c>
      <c r="P651" s="29" t="str" cm="1">
        <f t="array" ref="P651">IFERROR(IF(indStart&lt;&gt;"",plan_end_calculation,IF(indEnd&lt;&gt;"", indEnd,IF(d.id&lt;&gt;"",
                                                                                                        IF(Dependency_Type="SF",sf_calculation,
                                                                                                        IF(Dependency_Type="FF",ff_calculation,
                                                                                                        plan_end_calculation)),""))),"")</f>
        <v/>
      </c>
      <c r="Q651" s="4"/>
      <c r="R651" s="4"/>
      <c r="S651" s="30" t="str">
        <f>IF(AND($Q651&lt;&gt;"",$R651&lt;&gt;""),NETWORKDAYS(Q651,R651,HolidaysTable[Holidays]),"")</f>
        <v/>
      </c>
      <c r="T651" s="30"/>
    </row>
    <row r="652" spans="2:20" x14ac:dyDescent="0.35">
      <c r="B652" s="1"/>
      <c r="E652" s="1"/>
      <c r="F652" s="1"/>
      <c r="G652" s="1"/>
      <c r="H652" s="1"/>
      <c r="I652" s="4"/>
      <c r="J652" s="4"/>
      <c r="K652" s="1"/>
      <c r="L652" s="1" t="s">
        <v>51</v>
      </c>
      <c r="M652" s="1"/>
      <c r="N652" s="1"/>
      <c r="O652" s="29" t="str" cm="1">
        <f t="array" ref="O652">IFERROR(IF(indStart&lt;&gt;"",indStart,IF(indEnd&lt;&gt;"",plan_start_calculation,IF(d.id&lt;&gt;"",
                                                                                                        IF(OR(Dependency_Type="FS",Dependency_Type=""),fs_calculation,
                                                                                                        IF(Dependency_Type="SS",ss_calculation,
                                                                                                        plan_start_calculation)),""))),"")</f>
        <v/>
      </c>
      <c r="P652" s="29" t="str" cm="1">
        <f t="array" ref="P652">IFERROR(IF(indStart&lt;&gt;"",plan_end_calculation,IF(indEnd&lt;&gt;"", indEnd,IF(d.id&lt;&gt;"",
                                                                                                        IF(Dependency_Type="SF",sf_calculation,
                                                                                                        IF(Dependency_Type="FF",ff_calculation,
                                                                                                        plan_end_calculation)),""))),"")</f>
        <v/>
      </c>
      <c r="Q652" s="4"/>
      <c r="R652" s="4"/>
      <c r="S652" s="30" t="str">
        <f>IF(AND($Q652&lt;&gt;"",$R652&lt;&gt;""),NETWORKDAYS(Q652,R652,HolidaysTable[Holidays]),"")</f>
        <v/>
      </c>
      <c r="T652" s="30"/>
    </row>
    <row r="653" spans="2:20" x14ac:dyDescent="0.35">
      <c r="B653" s="1"/>
      <c r="E653" s="1"/>
      <c r="F653" s="1"/>
      <c r="G653" s="1"/>
      <c r="H653" s="1"/>
      <c r="I653" s="4"/>
      <c r="J653" s="4"/>
      <c r="K653" s="1"/>
      <c r="L653" s="1" t="s">
        <v>51</v>
      </c>
      <c r="M653" s="1"/>
      <c r="N653" s="1"/>
      <c r="O653" s="29" t="str" cm="1">
        <f t="array" ref="O653">IFERROR(IF(indStart&lt;&gt;"",indStart,IF(indEnd&lt;&gt;"",plan_start_calculation,IF(d.id&lt;&gt;"",
                                                                                                        IF(OR(Dependency_Type="FS",Dependency_Type=""),fs_calculation,
                                                                                                        IF(Dependency_Type="SS",ss_calculation,
                                                                                                        plan_start_calculation)),""))),"")</f>
        <v/>
      </c>
      <c r="P653" s="29" t="str" cm="1">
        <f t="array" ref="P653">IFERROR(IF(indStart&lt;&gt;"",plan_end_calculation,IF(indEnd&lt;&gt;"", indEnd,IF(d.id&lt;&gt;"",
                                                                                                        IF(Dependency_Type="SF",sf_calculation,
                                                                                                        IF(Dependency_Type="FF",ff_calculation,
                                                                                                        plan_end_calculation)),""))),"")</f>
        <v/>
      </c>
      <c r="Q653" s="4"/>
      <c r="R653" s="4"/>
      <c r="S653" s="30" t="str">
        <f>IF(AND($Q653&lt;&gt;"",$R653&lt;&gt;""),NETWORKDAYS(Q653,R653,HolidaysTable[Holidays]),"")</f>
        <v/>
      </c>
      <c r="T653" s="30"/>
    </row>
    <row r="654" spans="2:20" x14ac:dyDescent="0.35">
      <c r="B654" s="1"/>
      <c r="E654" s="1"/>
      <c r="F654" s="1"/>
      <c r="G654" s="1"/>
      <c r="H654" s="1"/>
      <c r="I654" s="4"/>
      <c r="J654" s="4"/>
      <c r="K654" s="1"/>
      <c r="L654" s="1" t="s">
        <v>51</v>
      </c>
      <c r="M654" s="1"/>
      <c r="N654" s="1"/>
      <c r="O654" s="29" t="str" cm="1">
        <f t="array" ref="O654">IFERROR(IF(indStart&lt;&gt;"",indStart,IF(indEnd&lt;&gt;"",plan_start_calculation,IF(d.id&lt;&gt;"",
                                                                                                        IF(OR(Dependency_Type="FS",Dependency_Type=""),fs_calculation,
                                                                                                        IF(Dependency_Type="SS",ss_calculation,
                                                                                                        plan_start_calculation)),""))),"")</f>
        <v/>
      </c>
      <c r="P654" s="29" t="str" cm="1">
        <f t="array" ref="P654">IFERROR(IF(indStart&lt;&gt;"",plan_end_calculation,IF(indEnd&lt;&gt;"", indEnd,IF(d.id&lt;&gt;"",
                                                                                                        IF(Dependency_Type="SF",sf_calculation,
                                                                                                        IF(Dependency_Type="FF",ff_calculation,
                                                                                                        plan_end_calculation)),""))),"")</f>
        <v/>
      </c>
      <c r="Q654" s="4"/>
      <c r="R654" s="4"/>
      <c r="S654" s="30" t="str">
        <f>IF(AND($Q654&lt;&gt;"",$R654&lt;&gt;""),NETWORKDAYS(Q654,R654,HolidaysTable[Holidays]),"")</f>
        <v/>
      </c>
      <c r="T654" s="30"/>
    </row>
    <row r="655" spans="2:20" x14ac:dyDescent="0.35">
      <c r="B655" s="1"/>
      <c r="E655" s="1"/>
      <c r="F655" s="1"/>
      <c r="G655" s="1"/>
      <c r="H655" s="1"/>
      <c r="I655" s="4"/>
      <c r="J655" s="4"/>
      <c r="K655" s="1"/>
      <c r="L655" s="1" t="s">
        <v>51</v>
      </c>
      <c r="M655" s="1"/>
      <c r="N655" s="1"/>
      <c r="O655" s="29" t="str" cm="1">
        <f t="array" ref="O655">IFERROR(IF(indStart&lt;&gt;"",indStart,IF(indEnd&lt;&gt;"",plan_start_calculation,IF(d.id&lt;&gt;"",
                                                                                                        IF(OR(Dependency_Type="FS",Dependency_Type=""),fs_calculation,
                                                                                                        IF(Dependency_Type="SS",ss_calculation,
                                                                                                        plan_start_calculation)),""))),"")</f>
        <v/>
      </c>
      <c r="P655" s="29" t="str" cm="1">
        <f t="array" ref="P655">IFERROR(IF(indStart&lt;&gt;"",plan_end_calculation,IF(indEnd&lt;&gt;"", indEnd,IF(d.id&lt;&gt;"",
                                                                                                        IF(Dependency_Type="SF",sf_calculation,
                                                                                                        IF(Dependency_Type="FF",ff_calculation,
                                                                                                        plan_end_calculation)),""))),"")</f>
        <v/>
      </c>
      <c r="Q655" s="4"/>
      <c r="R655" s="4"/>
      <c r="S655" s="30" t="str">
        <f>IF(AND($Q655&lt;&gt;"",$R655&lt;&gt;""),NETWORKDAYS(Q655,R655,HolidaysTable[Holidays]),"")</f>
        <v/>
      </c>
      <c r="T655" s="30"/>
    </row>
    <row r="656" spans="2:20" x14ac:dyDescent="0.35">
      <c r="B656" s="1"/>
      <c r="E656" s="1"/>
      <c r="F656" s="1"/>
      <c r="G656" s="1"/>
      <c r="H656" s="1"/>
      <c r="I656" s="4"/>
      <c r="J656" s="4"/>
      <c r="K656" s="1"/>
      <c r="L656" s="1" t="s">
        <v>51</v>
      </c>
      <c r="M656" s="1"/>
      <c r="N656" s="1"/>
      <c r="O656" s="29" t="str" cm="1">
        <f t="array" ref="O656">IFERROR(IF(indStart&lt;&gt;"",indStart,IF(indEnd&lt;&gt;"",plan_start_calculation,IF(d.id&lt;&gt;"",
                                                                                                        IF(OR(Dependency_Type="FS",Dependency_Type=""),fs_calculation,
                                                                                                        IF(Dependency_Type="SS",ss_calculation,
                                                                                                        plan_start_calculation)),""))),"")</f>
        <v/>
      </c>
      <c r="P656" s="29" t="str" cm="1">
        <f t="array" ref="P656">IFERROR(IF(indStart&lt;&gt;"",plan_end_calculation,IF(indEnd&lt;&gt;"", indEnd,IF(d.id&lt;&gt;"",
                                                                                                        IF(Dependency_Type="SF",sf_calculation,
                                                                                                        IF(Dependency_Type="FF",ff_calculation,
                                                                                                        plan_end_calculation)),""))),"")</f>
        <v/>
      </c>
      <c r="Q656" s="4"/>
      <c r="R656" s="4"/>
      <c r="S656" s="30" t="str">
        <f>IF(AND($Q656&lt;&gt;"",$R656&lt;&gt;""),NETWORKDAYS(Q656,R656,HolidaysTable[Holidays]),"")</f>
        <v/>
      </c>
      <c r="T656" s="30"/>
    </row>
    <row r="657" spans="2:20" x14ac:dyDescent="0.35">
      <c r="B657" s="1"/>
      <c r="E657" s="1"/>
      <c r="F657" s="1"/>
      <c r="G657" s="1"/>
      <c r="H657" s="1"/>
      <c r="I657" s="4"/>
      <c r="J657" s="4"/>
      <c r="K657" s="1"/>
      <c r="L657" s="1" t="s">
        <v>51</v>
      </c>
      <c r="M657" s="1"/>
      <c r="N657" s="1"/>
      <c r="O657" s="29" t="str" cm="1">
        <f t="array" ref="O657">IFERROR(IF(indStart&lt;&gt;"",indStart,IF(indEnd&lt;&gt;"",plan_start_calculation,IF(d.id&lt;&gt;"",
                                                                                                        IF(OR(Dependency_Type="FS",Dependency_Type=""),fs_calculation,
                                                                                                        IF(Dependency_Type="SS",ss_calculation,
                                                                                                        plan_start_calculation)),""))),"")</f>
        <v/>
      </c>
      <c r="P657" s="29" t="str" cm="1">
        <f t="array" ref="P657">IFERROR(IF(indStart&lt;&gt;"",plan_end_calculation,IF(indEnd&lt;&gt;"", indEnd,IF(d.id&lt;&gt;"",
                                                                                                        IF(Dependency_Type="SF",sf_calculation,
                                                                                                        IF(Dependency_Type="FF",ff_calculation,
                                                                                                        plan_end_calculation)),""))),"")</f>
        <v/>
      </c>
      <c r="Q657" s="4"/>
      <c r="R657" s="4"/>
      <c r="S657" s="30" t="str">
        <f>IF(AND($Q657&lt;&gt;"",$R657&lt;&gt;""),NETWORKDAYS(Q657,R657,HolidaysTable[Holidays]),"")</f>
        <v/>
      </c>
      <c r="T657" s="30"/>
    </row>
    <row r="658" spans="2:20" x14ac:dyDescent="0.35">
      <c r="B658" s="1"/>
      <c r="E658" s="1"/>
      <c r="F658" s="1"/>
      <c r="G658" s="1"/>
      <c r="H658" s="1"/>
      <c r="I658" s="4"/>
      <c r="J658" s="4"/>
      <c r="K658" s="1"/>
      <c r="L658" s="1" t="s">
        <v>51</v>
      </c>
      <c r="M658" s="1"/>
      <c r="N658" s="1"/>
      <c r="O658" s="29" t="str" cm="1">
        <f t="array" ref="O658">IFERROR(IF(indStart&lt;&gt;"",indStart,IF(indEnd&lt;&gt;"",plan_start_calculation,IF(d.id&lt;&gt;"",
                                                                                                        IF(OR(Dependency_Type="FS",Dependency_Type=""),fs_calculation,
                                                                                                        IF(Dependency_Type="SS",ss_calculation,
                                                                                                        plan_start_calculation)),""))),"")</f>
        <v/>
      </c>
      <c r="P658" s="29" t="str" cm="1">
        <f t="array" ref="P658">IFERROR(IF(indStart&lt;&gt;"",plan_end_calculation,IF(indEnd&lt;&gt;"", indEnd,IF(d.id&lt;&gt;"",
                                                                                                        IF(Dependency_Type="SF",sf_calculation,
                                                                                                        IF(Dependency_Type="FF",ff_calculation,
                                                                                                        plan_end_calculation)),""))),"")</f>
        <v/>
      </c>
      <c r="Q658" s="4"/>
      <c r="R658" s="4"/>
      <c r="S658" s="30" t="str">
        <f>IF(AND($Q658&lt;&gt;"",$R658&lt;&gt;""),NETWORKDAYS(Q658,R658,HolidaysTable[Holidays]),"")</f>
        <v/>
      </c>
      <c r="T658" s="30"/>
    </row>
    <row r="659" spans="2:20" x14ac:dyDescent="0.35">
      <c r="B659" s="1"/>
      <c r="E659" s="1"/>
      <c r="F659" s="1"/>
      <c r="G659" s="1"/>
      <c r="H659" s="1"/>
      <c r="I659" s="4"/>
      <c r="J659" s="4"/>
      <c r="K659" s="1"/>
      <c r="L659" s="1" t="s">
        <v>51</v>
      </c>
      <c r="M659" s="1"/>
      <c r="N659" s="1"/>
      <c r="O659" s="29" t="str" cm="1">
        <f t="array" ref="O659">IFERROR(IF(indStart&lt;&gt;"",indStart,IF(indEnd&lt;&gt;"",plan_start_calculation,IF(d.id&lt;&gt;"",
                                                                                                        IF(OR(Dependency_Type="FS",Dependency_Type=""),fs_calculation,
                                                                                                        IF(Dependency_Type="SS",ss_calculation,
                                                                                                        plan_start_calculation)),""))),"")</f>
        <v/>
      </c>
      <c r="P659" s="29" t="str" cm="1">
        <f t="array" ref="P659">IFERROR(IF(indStart&lt;&gt;"",plan_end_calculation,IF(indEnd&lt;&gt;"", indEnd,IF(d.id&lt;&gt;"",
                                                                                                        IF(Dependency_Type="SF",sf_calculation,
                                                                                                        IF(Dependency_Type="FF",ff_calculation,
                                                                                                        plan_end_calculation)),""))),"")</f>
        <v/>
      </c>
      <c r="Q659" s="4"/>
      <c r="R659" s="4"/>
      <c r="S659" s="30" t="str">
        <f>IF(AND($Q659&lt;&gt;"",$R659&lt;&gt;""),NETWORKDAYS(Q659,R659,HolidaysTable[Holidays]),"")</f>
        <v/>
      </c>
      <c r="T659" s="30"/>
    </row>
    <row r="660" spans="2:20" x14ac:dyDescent="0.35">
      <c r="B660" s="1"/>
      <c r="E660" s="1"/>
      <c r="F660" s="1"/>
      <c r="G660" s="1"/>
      <c r="H660" s="1"/>
      <c r="I660" s="4"/>
      <c r="J660" s="4"/>
      <c r="K660" s="1"/>
      <c r="L660" s="1" t="s">
        <v>51</v>
      </c>
      <c r="M660" s="1"/>
      <c r="N660" s="1"/>
      <c r="O660" s="29" t="str" cm="1">
        <f t="array" ref="O660">IFERROR(IF(indStart&lt;&gt;"",indStart,IF(indEnd&lt;&gt;"",plan_start_calculation,IF(d.id&lt;&gt;"",
                                                                                                        IF(OR(Dependency_Type="FS",Dependency_Type=""),fs_calculation,
                                                                                                        IF(Dependency_Type="SS",ss_calculation,
                                                                                                        plan_start_calculation)),""))),"")</f>
        <v/>
      </c>
      <c r="P660" s="29" t="str" cm="1">
        <f t="array" ref="P660">IFERROR(IF(indStart&lt;&gt;"",plan_end_calculation,IF(indEnd&lt;&gt;"", indEnd,IF(d.id&lt;&gt;"",
                                                                                                        IF(Dependency_Type="SF",sf_calculation,
                                                                                                        IF(Dependency_Type="FF",ff_calculation,
                                                                                                        plan_end_calculation)),""))),"")</f>
        <v/>
      </c>
      <c r="Q660" s="4"/>
      <c r="R660" s="4"/>
      <c r="S660" s="30" t="str">
        <f>IF(AND($Q660&lt;&gt;"",$R660&lt;&gt;""),NETWORKDAYS(Q660,R660,HolidaysTable[Holidays]),"")</f>
        <v/>
      </c>
      <c r="T660" s="30"/>
    </row>
    <row r="661" spans="2:20" x14ac:dyDescent="0.35">
      <c r="B661" s="1"/>
      <c r="E661" s="1"/>
      <c r="F661" s="1"/>
      <c r="G661" s="1"/>
      <c r="H661" s="1"/>
      <c r="I661" s="4"/>
      <c r="J661" s="4"/>
      <c r="K661" s="1"/>
      <c r="L661" s="1" t="s">
        <v>51</v>
      </c>
      <c r="M661" s="1"/>
      <c r="N661" s="1"/>
      <c r="O661" s="29" t="str" cm="1">
        <f t="array" ref="O661">IFERROR(IF(indStart&lt;&gt;"",indStart,IF(indEnd&lt;&gt;"",plan_start_calculation,IF(d.id&lt;&gt;"",
                                                                                                        IF(OR(Dependency_Type="FS",Dependency_Type=""),fs_calculation,
                                                                                                        IF(Dependency_Type="SS",ss_calculation,
                                                                                                        plan_start_calculation)),""))),"")</f>
        <v/>
      </c>
      <c r="P661" s="29" t="str" cm="1">
        <f t="array" ref="P661">IFERROR(IF(indStart&lt;&gt;"",plan_end_calculation,IF(indEnd&lt;&gt;"", indEnd,IF(d.id&lt;&gt;"",
                                                                                                        IF(Dependency_Type="SF",sf_calculation,
                                                                                                        IF(Dependency_Type="FF",ff_calculation,
                                                                                                        plan_end_calculation)),""))),"")</f>
        <v/>
      </c>
      <c r="Q661" s="4"/>
      <c r="R661" s="4"/>
      <c r="S661" s="30" t="str">
        <f>IF(AND($Q661&lt;&gt;"",$R661&lt;&gt;""),NETWORKDAYS(Q661,R661,HolidaysTable[Holidays]),"")</f>
        <v/>
      </c>
      <c r="T661" s="30"/>
    </row>
    <row r="662" spans="2:20" x14ac:dyDescent="0.35">
      <c r="B662" s="1"/>
      <c r="E662" s="1"/>
      <c r="F662" s="1"/>
      <c r="G662" s="1"/>
      <c r="H662" s="1"/>
      <c r="I662" s="4"/>
      <c r="J662" s="4"/>
      <c r="K662" s="1"/>
      <c r="L662" s="1" t="s">
        <v>51</v>
      </c>
      <c r="M662" s="1"/>
      <c r="N662" s="1"/>
      <c r="O662" s="29" t="str" cm="1">
        <f t="array" ref="O662">IFERROR(IF(indStart&lt;&gt;"",indStart,IF(indEnd&lt;&gt;"",plan_start_calculation,IF(d.id&lt;&gt;"",
                                                                                                        IF(OR(Dependency_Type="FS",Dependency_Type=""),fs_calculation,
                                                                                                        IF(Dependency_Type="SS",ss_calculation,
                                                                                                        plan_start_calculation)),""))),"")</f>
        <v/>
      </c>
      <c r="P662" s="29" t="str" cm="1">
        <f t="array" ref="P662">IFERROR(IF(indStart&lt;&gt;"",plan_end_calculation,IF(indEnd&lt;&gt;"", indEnd,IF(d.id&lt;&gt;"",
                                                                                                        IF(Dependency_Type="SF",sf_calculation,
                                                                                                        IF(Dependency_Type="FF",ff_calculation,
                                                                                                        plan_end_calculation)),""))),"")</f>
        <v/>
      </c>
      <c r="Q662" s="4"/>
      <c r="R662" s="4"/>
      <c r="S662" s="30" t="str">
        <f>IF(AND($Q662&lt;&gt;"",$R662&lt;&gt;""),NETWORKDAYS(Q662,R662,HolidaysTable[Holidays]),"")</f>
        <v/>
      </c>
      <c r="T662" s="30"/>
    </row>
    <row r="663" spans="2:20" x14ac:dyDescent="0.35">
      <c r="B663" s="1"/>
      <c r="E663" s="1"/>
      <c r="F663" s="1"/>
      <c r="G663" s="1"/>
      <c r="H663" s="1"/>
      <c r="I663" s="4"/>
      <c r="J663" s="4"/>
      <c r="K663" s="1"/>
      <c r="L663" s="1" t="s">
        <v>51</v>
      </c>
      <c r="M663" s="1"/>
      <c r="N663" s="1"/>
      <c r="O663" s="29" t="str" cm="1">
        <f t="array" ref="O663">IFERROR(IF(indStart&lt;&gt;"",indStart,IF(indEnd&lt;&gt;"",plan_start_calculation,IF(d.id&lt;&gt;"",
                                                                                                        IF(OR(Dependency_Type="FS",Dependency_Type=""),fs_calculation,
                                                                                                        IF(Dependency_Type="SS",ss_calculation,
                                                                                                        plan_start_calculation)),""))),"")</f>
        <v/>
      </c>
      <c r="P663" s="29" t="str" cm="1">
        <f t="array" ref="P663">IFERROR(IF(indStart&lt;&gt;"",plan_end_calculation,IF(indEnd&lt;&gt;"", indEnd,IF(d.id&lt;&gt;"",
                                                                                                        IF(Dependency_Type="SF",sf_calculation,
                                                                                                        IF(Dependency_Type="FF",ff_calculation,
                                                                                                        plan_end_calculation)),""))),"")</f>
        <v/>
      </c>
      <c r="Q663" s="4"/>
      <c r="R663" s="4"/>
      <c r="S663" s="30" t="str">
        <f>IF(AND($Q663&lt;&gt;"",$R663&lt;&gt;""),NETWORKDAYS(Q663,R663,HolidaysTable[Holidays]),"")</f>
        <v/>
      </c>
      <c r="T663" s="30"/>
    </row>
    <row r="664" spans="2:20" x14ac:dyDescent="0.35">
      <c r="B664" s="1"/>
      <c r="E664" s="1"/>
      <c r="F664" s="1"/>
      <c r="G664" s="1"/>
      <c r="H664" s="1"/>
      <c r="I664" s="4"/>
      <c r="J664" s="4"/>
      <c r="K664" s="1"/>
      <c r="L664" s="1" t="s">
        <v>51</v>
      </c>
      <c r="M664" s="1"/>
      <c r="N664" s="1"/>
      <c r="O664" s="29" t="str" cm="1">
        <f t="array" ref="O664">IFERROR(IF(indStart&lt;&gt;"",indStart,IF(indEnd&lt;&gt;"",plan_start_calculation,IF(d.id&lt;&gt;"",
                                                                                                        IF(OR(Dependency_Type="FS",Dependency_Type=""),fs_calculation,
                                                                                                        IF(Dependency_Type="SS",ss_calculation,
                                                                                                        plan_start_calculation)),""))),"")</f>
        <v/>
      </c>
      <c r="P664" s="29" t="str" cm="1">
        <f t="array" ref="P664">IFERROR(IF(indStart&lt;&gt;"",plan_end_calculation,IF(indEnd&lt;&gt;"", indEnd,IF(d.id&lt;&gt;"",
                                                                                                        IF(Dependency_Type="SF",sf_calculation,
                                                                                                        IF(Dependency_Type="FF",ff_calculation,
                                                                                                        plan_end_calculation)),""))),"")</f>
        <v/>
      </c>
      <c r="Q664" s="4"/>
      <c r="R664" s="4"/>
      <c r="S664" s="30" t="str">
        <f>IF(AND($Q664&lt;&gt;"",$R664&lt;&gt;""),NETWORKDAYS(Q664,R664,HolidaysTable[Holidays]),"")</f>
        <v/>
      </c>
      <c r="T664" s="30"/>
    </row>
    <row r="665" spans="2:20" x14ac:dyDescent="0.35">
      <c r="B665" s="1"/>
      <c r="E665" s="1"/>
      <c r="F665" s="1"/>
      <c r="G665" s="1"/>
      <c r="H665" s="1"/>
      <c r="I665" s="4"/>
      <c r="J665" s="4"/>
      <c r="K665" s="1"/>
      <c r="L665" s="1" t="s">
        <v>51</v>
      </c>
      <c r="M665" s="1"/>
      <c r="N665" s="1"/>
      <c r="O665" s="29" t="str" cm="1">
        <f t="array" ref="O665">IFERROR(IF(indStart&lt;&gt;"",indStart,IF(indEnd&lt;&gt;"",plan_start_calculation,IF(d.id&lt;&gt;"",
                                                                                                        IF(OR(Dependency_Type="FS",Dependency_Type=""),fs_calculation,
                                                                                                        IF(Dependency_Type="SS",ss_calculation,
                                                                                                        plan_start_calculation)),""))),"")</f>
        <v/>
      </c>
      <c r="P665" s="29" t="str" cm="1">
        <f t="array" ref="P665">IFERROR(IF(indStart&lt;&gt;"",plan_end_calculation,IF(indEnd&lt;&gt;"", indEnd,IF(d.id&lt;&gt;"",
                                                                                                        IF(Dependency_Type="SF",sf_calculation,
                                                                                                        IF(Dependency_Type="FF",ff_calculation,
                                                                                                        plan_end_calculation)),""))),"")</f>
        <v/>
      </c>
      <c r="Q665" s="4"/>
      <c r="R665" s="4"/>
      <c r="S665" s="30" t="str">
        <f>IF(AND($Q665&lt;&gt;"",$R665&lt;&gt;""),NETWORKDAYS(Q665,R665,HolidaysTable[Holidays]),"")</f>
        <v/>
      </c>
      <c r="T665" s="30"/>
    </row>
    <row r="666" spans="2:20" x14ac:dyDescent="0.35">
      <c r="B666" s="1"/>
      <c r="E666" s="1"/>
      <c r="F666" s="1"/>
      <c r="G666" s="1"/>
      <c r="H666" s="1"/>
      <c r="I666" s="4"/>
      <c r="J666" s="4"/>
      <c r="K666" s="1"/>
      <c r="L666" s="1" t="s">
        <v>51</v>
      </c>
      <c r="M666" s="1"/>
      <c r="N666" s="1"/>
      <c r="O666" s="29" t="str" cm="1">
        <f t="array" ref="O666">IFERROR(IF(indStart&lt;&gt;"",indStart,IF(indEnd&lt;&gt;"",plan_start_calculation,IF(d.id&lt;&gt;"",
                                                                                                        IF(OR(Dependency_Type="FS",Dependency_Type=""),fs_calculation,
                                                                                                        IF(Dependency_Type="SS",ss_calculation,
                                                                                                        plan_start_calculation)),""))),"")</f>
        <v/>
      </c>
      <c r="P666" s="29" t="str" cm="1">
        <f t="array" ref="P666">IFERROR(IF(indStart&lt;&gt;"",plan_end_calculation,IF(indEnd&lt;&gt;"", indEnd,IF(d.id&lt;&gt;"",
                                                                                                        IF(Dependency_Type="SF",sf_calculation,
                                                                                                        IF(Dependency_Type="FF",ff_calculation,
                                                                                                        plan_end_calculation)),""))),"")</f>
        <v/>
      </c>
      <c r="Q666" s="4"/>
      <c r="R666" s="4"/>
      <c r="S666" s="30" t="str">
        <f>IF(AND($Q666&lt;&gt;"",$R666&lt;&gt;""),NETWORKDAYS(Q666,R666,HolidaysTable[Holidays]),"")</f>
        <v/>
      </c>
      <c r="T666" s="30"/>
    </row>
    <row r="667" spans="2:20" x14ac:dyDescent="0.35">
      <c r="B667" s="1"/>
      <c r="E667" s="1"/>
      <c r="F667" s="1"/>
      <c r="G667" s="1"/>
      <c r="H667" s="1"/>
      <c r="I667" s="4"/>
      <c r="J667" s="4"/>
      <c r="K667" s="1"/>
      <c r="L667" s="1" t="s">
        <v>51</v>
      </c>
      <c r="M667" s="1"/>
      <c r="N667" s="1"/>
      <c r="O667" s="29" t="str" cm="1">
        <f t="array" ref="O667">IFERROR(IF(indStart&lt;&gt;"",indStart,IF(indEnd&lt;&gt;"",plan_start_calculation,IF(d.id&lt;&gt;"",
                                                                                                        IF(OR(Dependency_Type="FS",Dependency_Type=""),fs_calculation,
                                                                                                        IF(Dependency_Type="SS",ss_calculation,
                                                                                                        plan_start_calculation)),""))),"")</f>
        <v/>
      </c>
      <c r="P667" s="29" t="str" cm="1">
        <f t="array" ref="P667">IFERROR(IF(indStart&lt;&gt;"",plan_end_calculation,IF(indEnd&lt;&gt;"", indEnd,IF(d.id&lt;&gt;"",
                                                                                                        IF(Dependency_Type="SF",sf_calculation,
                                                                                                        IF(Dependency_Type="FF",ff_calculation,
                                                                                                        plan_end_calculation)),""))),"")</f>
        <v/>
      </c>
      <c r="Q667" s="4"/>
      <c r="R667" s="4"/>
      <c r="S667" s="30" t="str">
        <f>IF(AND($Q667&lt;&gt;"",$R667&lt;&gt;""),NETWORKDAYS(Q667,R667,HolidaysTable[Holidays]),"")</f>
        <v/>
      </c>
      <c r="T667" s="30"/>
    </row>
    <row r="668" spans="2:20" x14ac:dyDescent="0.35">
      <c r="B668" s="1"/>
      <c r="E668" s="1"/>
      <c r="F668" s="1"/>
      <c r="G668" s="1"/>
      <c r="H668" s="1"/>
      <c r="I668" s="4"/>
      <c r="J668" s="4"/>
      <c r="K668" s="1"/>
      <c r="L668" s="1" t="s">
        <v>51</v>
      </c>
      <c r="M668" s="1"/>
      <c r="N668" s="1"/>
      <c r="O668" s="29" t="str" cm="1">
        <f t="array" ref="O668">IFERROR(IF(indStart&lt;&gt;"",indStart,IF(indEnd&lt;&gt;"",plan_start_calculation,IF(d.id&lt;&gt;"",
                                                                                                        IF(OR(Dependency_Type="FS",Dependency_Type=""),fs_calculation,
                                                                                                        IF(Dependency_Type="SS",ss_calculation,
                                                                                                        plan_start_calculation)),""))),"")</f>
        <v/>
      </c>
      <c r="P668" s="29" t="str" cm="1">
        <f t="array" ref="P668">IFERROR(IF(indStart&lt;&gt;"",plan_end_calculation,IF(indEnd&lt;&gt;"", indEnd,IF(d.id&lt;&gt;"",
                                                                                                        IF(Dependency_Type="SF",sf_calculation,
                                                                                                        IF(Dependency_Type="FF",ff_calculation,
                                                                                                        plan_end_calculation)),""))),"")</f>
        <v/>
      </c>
      <c r="Q668" s="4"/>
      <c r="R668" s="4"/>
      <c r="S668" s="30" t="str">
        <f>IF(AND($Q668&lt;&gt;"",$R668&lt;&gt;""),NETWORKDAYS(Q668,R668,HolidaysTable[Holidays]),"")</f>
        <v/>
      </c>
      <c r="T668" s="30"/>
    </row>
    <row r="669" spans="2:20" x14ac:dyDescent="0.35">
      <c r="B669" s="1"/>
      <c r="E669" s="1"/>
      <c r="F669" s="1"/>
      <c r="G669" s="1"/>
      <c r="H669" s="1"/>
      <c r="I669" s="4"/>
      <c r="J669" s="4"/>
      <c r="K669" s="1"/>
      <c r="L669" s="1" t="s">
        <v>51</v>
      </c>
      <c r="M669" s="1"/>
      <c r="N669" s="1"/>
      <c r="O669" s="29" t="str" cm="1">
        <f t="array" ref="O669">IFERROR(IF(indStart&lt;&gt;"",indStart,IF(indEnd&lt;&gt;"",plan_start_calculation,IF(d.id&lt;&gt;"",
                                                                                                        IF(OR(Dependency_Type="FS",Dependency_Type=""),fs_calculation,
                                                                                                        IF(Dependency_Type="SS",ss_calculation,
                                                                                                        plan_start_calculation)),""))),"")</f>
        <v/>
      </c>
      <c r="P669" s="29" t="str" cm="1">
        <f t="array" ref="P669">IFERROR(IF(indStart&lt;&gt;"",plan_end_calculation,IF(indEnd&lt;&gt;"", indEnd,IF(d.id&lt;&gt;"",
                                                                                                        IF(Dependency_Type="SF",sf_calculation,
                                                                                                        IF(Dependency_Type="FF",ff_calculation,
                                                                                                        plan_end_calculation)),""))),"")</f>
        <v/>
      </c>
      <c r="Q669" s="4"/>
      <c r="R669" s="4"/>
      <c r="S669" s="30" t="str">
        <f>IF(AND($Q669&lt;&gt;"",$R669&lt;&gt;""),NETWORKDAYS(Q669,R669,HolidaysTable[Holidays]),"")</f>
        <v/>
      </c>
      <c r="T669" s="30"/>
    </row>
    <row r="670" spans="2:20" x14ac:dyDescent="0.35">
      <c r="B670" s="1"/>
      <c r="E670" s="1"/>
      <c r="F670" s="1"/>
      <c r="G670" s="1"/>
      <c r="H670" s="1"/>
      <c r="I670" s="4"/>
      <c r="J670" s="4"/>
      <c r="K670" s="1"/>
      <c r="L670" s="1" t="s">
        <v>51</v>
      </c>
      <c r="M670" s="1"/>
      <c r="N670" s="1"/>
      <c r="O670" s="29" t="str" cm="1">
        <f t="array" ref="O670">IFERROR(IF(indStart&lt;&gt;"",indStart,IF(indEnd&lt;&gt;"",plan_start_calculation,IF(d.id&lt;&gt;"",
                                                                                                        IF(OR(Dependency_Type="FS",Dependency_Type=""),fs_calculation,
                                                                                                        IF(Dependency_Type="SS",ss_calculation,
                                                                                                        plan_start_calculation)),""))),"")</f>
        <v/>
      </c>
      <c r="P670" s="29" t="str" cm="1">
        <f t="array" ref="P670">IFERROR(IF(indStart&lt;&gt;"",plan_end_calculation,IF(indEnd&lt;&gt;"", indEnd,IF(d.id&lt;&gt;"",
                                                                                                        IF(Dependency_Type="SF",sf_calculation,
                                                                                                        IF(Dependency_Type="FF",ff_calculation,
                                                                                                        plan_end_calculation)),""))),"")</f>
        <v/>
      </c>
      <c r="Q670" s="4"/>
      <c r="R670" s="4"/>
      <c r="S670" s="30" t="str">
        <f>IF(AND($Q670&lt;&gt;"",$R670&lt;&gt;""),NETWORKDAYS(Q670,R670,HolidaysTable[Holidays]),"")</f>
        <v/>
      </c>
      <c r="T670" s="30"/>
    </row>
    <row r="671" spans="2:20" x14ac:dyDescent="0.35">
      <c r="B671" s="1"/>
      <c r="E671" s="1"/>
      <c r="F671" s="1"/>
      <c r="G671" s="1"/>
      <c r="H671" s="1"/>
      <c r="I671" s="4"/>
      <c r="J671" s="4"/>
      <c r="K671" s="1"/>
      <c r="L671" s="1" t="s">
        <v>51</v>
      </c>
      <c r="M671" s="1"/>
      <c r="N671" s="1"/>
      <c r="O671" s="29" t="str" cm="1">
        <f t="array" ref="O671">IFERROR(IF(indStart&lt;&gt;"",indStart,IF(indEnd&lt;&gt;"",plan_start_calculation,IF(d.id&lt;&gt;"",
                                                                                                        IF(OR(Dependency_Type="FS",Dependency_Type=""),fs_calculation,
                                                                                                        IF(Dependency_Type="SS",ss_calculation,
                                                                                                        plan_start_calculation)),""))),"")</f>
        <v/>
      </c>
      <c r="P671" s="29" t="str" cm="1">
        <f t="array" ref="P671">IFERROR(IF(indStart&lt;&gt;"",plan_end_calculation,IF(indEnd&lt;&gt;"", indEnd,IF(d.id&lt;&gt;"",
                                                                                                        IF(Dependency_Type="SF",sf_calculation,
                                                                                                        IF(Dependency_Type="FF",ff_calculation,
                                                                                                        plan_end_calculation)),""))),"")</f>
        <v/>
      </c>
      <c r="Q671" s="4"/>
      <c r="R671" s="4"/>
      <c r="S671" s="30" t="str">
        <f>IF(AND($Q671&lt;&gt;"",$R671&lt;&gt;""),NETWORKDAYS(Q671,R671,HolidaysTable[Holidays]),"")</f>
        <v/>
      </c>
      <c r="T671" s="30"/>
    </row>
    <row r="672" spans="2:20" x14ac:dyDescent="0.35">
      <c r="B672" s="1"/>
      <c r="E672" s="1"/>
      <c r="F672" s="1"/>
      <c r="G672" s="1"/>
      <c r="H672" s="1"/>
      <c r="I672" s="4"/>
      <c r="J672" s="4"/>
      <c r="K672" s="1"/>
      <c r="L672" s="1" t="s">
        <v>51</v>
      </c>
      <c r="M672" s="1"/>
      <c r="N672" s="1"/>
      <c r="O672" s="29" t="str" cm="1">
        <f t="array" ref="O672">IFERROR(IF(indStart&lt;&gt;"",indStart,IF(indEnd&lt;&gt;"",plan_start_calculation,IF(d.id&lt;&gt;"",
                                                                                                        IF(OR(Dependency_Type="FS",Dependency_Type=""),fs_calculation,
                                                                                                        IF(Dependency_Type="SS",ss_calculation,
                                                                                                        plan_start_calculation)),""))),"")</f>
        <v/>
      </c>
      <c r="P672" s="29" t="str" cm="1">
        <f t="array" ref="P672">IFERROR(IF(indStart&lt;&gt;"",plan_end_calculation,IF(indEnd&lt;&gt;"", indEnd,IF(d.id&lt;&gt;"",
                                                                                                        IF(Dependency_Type="SF",sf_calculation,
                                                                                                        IF(Dependency_Type="FF",ff_calculation,
                                                                                                        plan_end_calculation)),""))),"")</f>
        <v/>
      </c>
      <c r="Q672" s="4"/>
      <c r="R672" s="4"/>
      <c r="S672" s="30" t="str">
        <f>IF(AND($Q672&lt;&gt;"",$R672&lt;&gt;""),NETWORKDAYS(Q672,R672,HolidaysTable[Holidays]),"")</f>
        <v/>
      </c>
      <c r="T672" s="30"/>
    </row>
    <row r="673" spans="2:20" x14ac:dyDescent="0.35">
      <c r="B673" s="1"/>
      <c r="E673" s="1"/>
      <c r="F673" s="1"/>
      <c r="G673" s="1"/>
      <c r="H673" s="1"/>
      <c r="I673" s="4"/>
      <c r="J673" s="4"/>
      <c r="K673" s="1"/>
      <c r="L673" s="1" t="s">
        <v>51</v>
      </c>
      <c r="M673" s="1"/>
      <c r="N673" s="1"/>
      <c r="O673" s="29" t="str" cm="1">
        <f t="array" ref="O673">IFERROR(IF(indStart&lt;&gt;"",indStart,IF(indEnd&lt;&gt;"",plan_start_calculation,IF(d.id&lt;&gt;"",
                                                                                                        IF(OR(Dependency_Type="FS",Dependency_Type=""),fs_calculation,
                                                                                                        IF(Dependency_Type="SS",ss_calculation,
                                                                                                        plan_start_calculation)),""))),"")</f>
        <v/>
      </c>
      <c r="P673" s="29" t="str" cm="1">
        <f t="array" ref="P673">IFERROR(IF(indStart&lt;&gt;"",plan_end_calculation,IF(indEnd&lt;&gt;"", indEnd,IF(d.id&lt;&gt;"",
                                                                                                        IF(Dependency_Type="SF",sf_calculation,
                                                                                                        IF(Dependency_Type="FF",ff_calculation,
                                                                                                        plan_end_calculation)),""))),"")</f>
        <v/>
      </c>
      <c r="Q673" s="4"/>
      <c r="R673" s="4"/>
      <c r="S673" s="30" t="str">
        <f>IF(AND($Q673&lt;&gt;"",$R673&lt;&gt;""),NETWORKDAYS(Q673,R673,HolidaysTable[Holidays]),"")</f>
        <v/>
      </c>
      <c r="T673" s="30"/>
    </row>
    <row r="674" spans="2:20" x14ac:dyDescent="0.35">
      <c r="B674" s="1"/>
      <c r="E674" s="1"/>
      <c r="F674" s="1"/>
      <c r="G674" s="1"/>
      <c r="H674" s="1"/>
      <c r="I674" s="4"/>
      <c r="J674" s="4"/>
      <c r="K674" s="1"/>
      <c r="L674" s="1" t="s">
        <v>51</v>
      </c>
      <c r="M674" s="1"/>
      <c r="N674" s="1"/>
      <c r="O674" s="29" t="str" cm="1">
        <f t="array" ref="O674">IFERROR(IF(indStart&lt;&gt;"",indStart,IF(indEnd&lt;&gt;"",plan_start_calculation,IF(d.id&lt;&gt;"",
                                                                                                        IF(OR(Dependency_Type="FS",Dependency_Type=""),fs_calculation,
                                                                                                        IF(Dependency_Type="SS",ss_calculation,
                                                                                                        plan_start_calculation)),""))),"")</f>
        <v/>
      </c>
      <c r="P674" s="29" t="str" cm="1">
        <f t="array" ref="P674">IFERROR(IF(indStart&lt;&gt;"",plan_end_calculation,IF(indEnd&lt;&gt;"", indEnd,IF(d.id&lt;&gt;"",
                                                                                                        IF(Dependency_Type="SF",sf_calculation,
                                                                                                        IF(Dependency_Type="FF",ff_calculation,
                                                                                                        plan_end_calculation)),""))),"")</f>
        <v/>
      </c>
      <c r="Q674" s="4"/>
      <c r="R674" s="4"/>
      <c r="S674" s="30" t="str">
        <f>IF(AND($Q674&lt;&gt;"",$R674&lt;&gt;""),NETWORKDAYS(Q674,R674,HolidaysTable[Holidays]),"")</f>
        <v/>
      </c>
      <c r="T674" s="30"/>
    </row>
    <row r="675" spans="2:20" x14ac:dyDescent="0.35">
      <c r="B675" s="1"/>
      <c r="E675" s="1"/>
      <c r="F675" s="1"/>
      <c r="G675" s="1"/>
      <c r="H675" s="1"/>
      <c r="I675" s="4"/>
      <c r="J675" s="4"/>
      <c r="K675" s="1"/>
      <c r="L675" s="1" t="s">
        <v>51</v>
      </c>
      <c r="M675" s="1"/>
      <c r="N675" s="1"/>
      <c r="O675" s="29" t="str" cm="1">
        <f t="array" ref="O675">IFERROR(IF(indStart&lt;&gt;"",indStart,IF(indEnd&lt;&gt;"",plan_start_calculation,IF(d.id&lt;&gt;"",
                                                                                                        IF(OR(Dependency_Type="FS",Dependency_Type=""),fs_calculation,
                                                                                                        IF(Dependency_Type="SS",ss_calculation,
                                                                                                        plan_start_calculation)),""))),"")</f>
        <v/>
      </c>
      <c r="P675" s="29" t="str" cm="1">
        <f t="array" ref="P675">IFERROR(IF(indStart&lt;&gt;"",plan_end_calculation,IF(indEnd&lt;&gt;"", indEnd,IF(d.id&lt;&gt;"",
                                                                                                        IF(Dependency_Type="SF",sf_calculation,
                                                                                                        IF(Dependency_Type="FF",ff_calculation,
                                                                                                        plan_end_calculation)),""))),"")</f>
        <v/>
      </c>
      <c r="Q675" s="4"/>
      <c r="R675" s="4"/>
      <c r="S675" s="30" t="str">
        <f>IF(AND($Q675&lt;&gt;"",$R675&lt;&gt;""),NETWORKDAYS(Q675,R675,HolidaysTable[Holidays]),"")</f>
        <v/>
      </c>
      <c r="T675" s="30"/>
    </row>
    <row r="676" spans="2:20" x14ac:dyDescent="0.35">
      <c r="B676" s="1"/>
      <c r="E676" s="1"/>
      <c r="F676" s="1"/>
      <c r="G676" s="1"/>
      <c r="H676" s="1"/>
      <c r="I676" s="4"/>
      <c r="J676" s="4"/>
      <c r="K676" s="1"/>
      <c r="L676" s="1" t="s">
        <v>51</v>
      </c>
      <c r="M676" s="1"/>
      <c r="N676" s="1"/>
      <c r="O676" s="29" t="str" cm="1">
        <f t="array" ref="O676">IFERROR(IF(indStart&lt;&gt;"",indStart,IF(indEnd&lt;&gt;"",plan_start_calculation,IF(d.id&lt;&gt;"",
                                                                                                        IF(OR(Dependency_Type="FS",Dependency_Type=""),fs_calculation,
                                                                                                        IF(Dependency_Type="SS",ss_calculation,
                                                                                                        plan_start_calculation)),""))),"")</f>
        <v/>
      </c>
      <c r="P676" s="29" t="str" cm="1">
        <f t="array" ref="P676">IFERROR(IF(indStart&lt;&gt;"",plan_end_calculation,IF(indEnd&lt;&gt;"", indEnd,IF(d.id&lt;&gt;"",
                                                                                                        IF(Dependency_Type="SF",sf_calculation,
                                                                                                        IF(Dependency_Type="FF",ff_calculation,
                                                                                                        plan_end_calculation)),""))),"")</f>
        <v/>
      </c>
      <c r="Q676" s="4"/>
      <c r="R676" s="4"/>
      <c r="S676" s="30" t="str">
        <f>IF(AND($Q676&lt;&gt;"",$R676&lt;&gt;""),NETWORKDAYS(Q676,R676,HolidaysTable[Holidays]),"")</f>
        <v/>
      </c>
      <c r="T676" s="30"/>
    </row>
    <row r="677" spans="2:20" x14ac:dyDescent="0.35">
      <c r="B677" s="1"/>
      <c r="E677" s="1"/>
      <c r="F677" s="1"/>
      <c r="G677" s="1"/>
      <c r="H677" s="1"/>
      <c r="I677" s="4"/>
      <c r="J677" s="4"/>
      <c r="K677" s="1"/>
      <c r="L677" s="1" t="s">
        <v>51</v>
      </c>
      <c r="M677" s="1"/>
      <c r="N677" s="1"/>
      <c r="O677" s="29" t="str" cm="1">
        <f t="array" ref="O677">IFERROR(IF(indStart&lt;&gt;"",indStart,IF(indEnd&lt;&gt;"",plan_start_calculation,IF(d.id&lt;&gt;"",
                                                                                                        IF(OR(Dependency_Type="FS",Dependency_Type=""),fs_calculation,
                                                                                                        IF(Dependency_Type="SS",ss_calculation,
                                                                                                        plan_start_calculation)),""))),"")</f>
        <v/>
      </c>
      <c r="P677" s="29" t="str" cm="1">
        <f t="array" ref="P677">IFERROR(IF(indStart&lt;&gt;"",plan_end_calculation,IF(indEnd&lt;&gt;"", indEnd,IF(d.id&lt;&gt;"",
                                                                                                        IF(Dependency_Type="SF",sf_calculation,
                                                                                                        IF(Dependency_Type="FF",ff_calculation,
                                                                                                        plan_end_calculation)),""))),"")</f>
        <v/>
      </c>
      <c r="Q677" s="4"/>
      <c r="R677" s="4"/>
      <c r="S677" s="30" t="str">
        <f>IF(AND($Q677&lt;&gt;"",$R677&lt;&gt;""),NETWORKDAYS(Q677,R677,HolidaysTable[Holidays]),"")</f>
        <v/>
      </c>
      <c r="T677" s="30"/>
    </row>
    <row r="678" spans="2:20" x14ac:dyDescent="0.35">
      <c r="B678" s="1"/>
      <c r="E678" s="1"/>
      <c r="F678" s="1"/>
      <c r="G678" s="1"/>
      <c r="H678" s="1"/>
      <c r="I678" s="4"/>
      <c r="J678" s="4"/>
      <c r="K678" s="1"/>
      <c r="L678" s="1" t="s">
        <v>51</v>
      </c>
      <c r="M678" s="1"/>
      <c r="N678" s="1"/>
      <c r="O678" s="29" t="str" cm="1">
        <f t="array" ref="O678">IFERROR(IF(indStart&lt;&gt;"",indStart,IF(indEnd&lt;&gt;"",plan_start_calculation,IF(d.id&lt;&gt;"",
                                                                                                        IF(OR(Dependency_Type="FS",Dependency_Type=""),fs_calculation,
                                                                                                        IF(Dependency_Type="SS",ss_calculation,
                                                                                                        plan_start_calculation)),""))),"")</f>
        <v/>
      </c>
      <c r="P678" s="29" t="str" cm="1">
        <f t="array" ref="P678">IFERROR(IF(indStart&lt;&gt;"",plan_end_calculation,IF(indEnd&lt;&gt;"", indEnd,IF(d.id&lt;&gt;"",
                                                                                                        IF(Dependency_Type="SF",sf_calculation,
                                                                                                        IF(Dependency_Type="FF",ff_calculation,
                                                                                                        plan_end_calculation)),""))),"")</f>
        <v/>
      </c>
      <c r="Q678" s="4"/>
      <c r="R678" s="4"/>
      <c r="S678" s="30" t="str">
        <f>IF(AND($Q678&lt;&gt;"",$R678&lt;&gt;""),NETWORKDAYS(Q678,R678,HolidaysTable[Holidays]),"")</f>
        <v/>
      </c>
      <c r="T678" s="30"/>
    </row>
    <row r="679" spans="2:20" x14ac:dyDescent="0.35">
      <c r="B679" s="1"/>
      <c r="E679" s="1"/>
      <c r="F679" s="1"/>
      <c r="G679" s="1"/>
      <c r="H679" s="1"/>
      <c r="I679" s="4"/>
      <c r="J679" s="4"/>
      <c r="K679" s="1"/>
      <c r="L679" s="1" t="s">
        <v>51</v>
      </c>
      <c r="M679" s="1"/>
      <c r="N679" s="1"/>
      <c r="O679" s="29" t="str" cm="1">
        <f t="array" ref="O679">IFERROR(IF(indStart&lt;&gt;"",indStart,IF(indEnd&lt;&gt;"",plan_start_calculation,IF(d.id&lt;&gt;"",
                                                                                                        IF(OR(Dependency_Type="FS",Dependency_Type=""),fs_calculation,
                                                                                                        IF(Dependency_Type="SS",ss_calculation,
                                                                                                        plan_start_calculation)),""))),"")</f>
        <v/>
      </c>
      <c r="P679" s="29" t="str" cm="1">
        <f t="array" ref="P679">IFERROR(IF(indStart&lt;&gt;"",plan_end_calculation,IF(indEnd&lt;&gt;"", indEnd,IF(d.id&lt;&gt;"",
                                                                                                        IF(Dependency_Type="SF",sf_calculation,
                                                                                                        IF(Dependency_Type="FF",ff_calculation,
                                                                                                        plan_end_calculation)),""))),"")</f>
        <v/>
      </c>
      <c r="Q679" s="4"/>
      <c r="R679" s="4"/>
      <c r="S679" s="30" t="str">
        <f>IF(AND($Q679&lt;&gt;"",$R679&lt;&gt;""),NETWORKDAYS(Q679,R679,HolidaysTable[Holidays]),"")</f>
        <v/>
      </c>
      <c r="T679" s="30"/>
    </row>
    <row r="680" spans="2:20" x14ac:dyDescent="0.35">
      <c r="B680" s="1"/>
      <c r="E680" s="1"/>
      <c r="F680" s="1"/>
      <c r="G680" s="1"/>
      <c r="H680" s="1"/>
      <c r="I680" s="4"/>
      <c r="J680" s="4"/>
      <c r="K680" s="1"/>
      <c r="L680" s="1" t="s">
        <v>51</v>
      </c>
      <c r="M680" s="1"/>
      <c r="N680" s="1"/>
      <c r="O680" s="29" t="str" cm="1">
        <f t="array" ref="O680">IFERROR(IF(indStart&lt;&gt;"",indStart,IF(indEnd&lt;&gt;"",plan_start_calculation,IF(d.id&lt;&gt;"",
                                                                                                        IF(OR(Dependency_Type="FS",Dependency_Type=""),fs_calculation,
                                                                                                        IF(Dependency_Type="SS",ss_calculation,
                                                                                                        plan_start_calculation)),""))),"")</f>
        <v/>
      </c>
      <c r="P680" s="29" t="str" cm="1">
        <f t="array" ref="P680">IFERROR(IF(indStart&lt;&gt;"",plan_end_calculation,IF(indEnd&lt;&gt;"", indEnd,IF(d.id&lt;&gt;"",
                                                                                                        IF(Dependency_Type="SF",sf_calculation,
                                                                                                        IF(Dependency_Type="FF",ff_calculation,
                                                                                                        plan_end_calculation)),""))),"")</f>
        <v/>
      </c>
      <c r="Q680" s="4"/>
      <c r="R680" s="4"/>
      <c r="S680" s="30" t="str">
        <f>IF(AND($Q680&lt;&gt;"",$R680&lt;&gt;""),NETWORKDAYS(Q680,R680,HolidaysTable[Holidays]),"")</f>
        <v/>
      </c>
      <c r="T680" s="30"/>
    </row>
    <row r="681" spans="2:20" x14ac:dyDescent="0.35">
      <c r="B681" s="1"/>
      <c r="E681" s="1"/>
      <c r="F681" s="1"/>
      <c r="G681" s="1"/>
      <c r="H681" s="1"/>
      <c r="I681" s="4"/>
      <c r="J681" s="4"/>
      <c r="K681" s="1"/>
      <c r="L681" s="1" t="s">
        <v>51</v>
      </c>
      <c r="M681" s="1"/>
      <c r="N681" s="1"/>
      <c r="O681" s="29" t="str" cm="1">
        <f t="array" ref="O681">IFERROR(IF(indStart&lt;&gt;"",indStart,IF(indEnd&lt;&gt;"",plan_start_calculation,IF(d.id&lt;&gt;"",
                                                                                                        IF(OR(Dependency_Type="FS",Dependency_Type=""),fs_calculation,
                                                                                                        IF(Dependency_Type="SS",ss_calculation,
                                                                                                        plan_start_calculation)),""))),"")</f>
        <v/>
      </c>
      <c r="P681" s="29" t="str" cm="1">
        <f t="array" ref="P681">IFERROR(IF(indStart&lt;&gt;"",plan_end_calculation,IF(indEnd&lt;&gt;"", indEnd,IF(d.id&lt;&gt;"",
                                                                                                        IF(Dependency_Type="SF",sf_calculation,
                                                                                                        IF(Dependency_Type="FF",ff_calculation,
                                                                                                        plan_end_calculation)),""))),"")</f>
        <v/>
      </c>
      <c r="Q681" s="4"/>
      <c r="R681" s="4"/>
      <c r="S681" s="30" t="str">
        <f>IF(AND($Q681&lt;&gt;"",$R681&lt;&gt;""),NETWORKDAYS(Q681,R681,HolidaysTable[Holidays]),"")</f>
        <v/>
      </c>
      <c r="T681" s="30"/>
    </row>
    <row r="682" spans="2:20" x14ac:dyDescent="0.35">
      <c r="B682" s="1"/>
      <c r="E682" s="1"/>
      <c r="F682" s="1"/>
      <c r="G682" s="1"/>
      <c r="H682" s="1"/>
      <c r="I682" s="4"/>
      <c r="J682" s="4"/>
      <c r="K682" s="1"/>
      <c r="L682" s="1" t="s">
        <v>51</v>
      </c>
      <c r="M682" s="1"/>
      <c r="N682" s="1"/>
      <c r="O682" s="29" t="str" cm="1">
        <f t="array" ref="O682">IFERROR(IF(indStart&lt;&gt;"",indStart,IF(indEnd&lt;&gt;"",plan_start_calculation,IF(d.id&lt;&gt;"",
                                                                                                        IF(OR(Dependency_Type="FS",Dependency_Type=""),fs_calculation,
                                                                                                        IF(Dependency_Type="SS",ss_calculation,
                                                                                                        plan_start_calculation)),""))),"")</f>
        <v/>
      </c>
      <c r="P682" s="29" t="str" cm="1">
        <f t="array" ref="P682">IFERROR(IF(indStart&lt;&gt;"",plan_end_calculation,IF(indEnd&lt;&gt;"", indEnd,IF(d.id&lt;&gt;"",
                                                                                                        IF(Dependency_Type="SF",sf_calculation,
                                                                                                        IF(Dependency_Type="FF",ff_calculation,
                                                                                                        plan_end_calculation)),""))),"")</f>
        <v/>
      </c>
      <c r="Q682" s="4"/>
      <c r="R682" s="4"/>
      <c r="S682" s="30" t="str">
        <f>IF(AND($Q682&lt;&gt;"",$R682&lt;&gt;""),NETWORKDAYS(Q682,R682,HolidaysTable[Holidays]),"")</f>
        <v/>
      </c>
      <c r="T682" s="30"/>
    </row>
    <row r="683" spans="2:20" x14ac:dyDescent="0.35">
      <c r="B683" s="1"/>
      <c r="E683" s="1"/>
      <c r="F683" s="1"/>
      <c r="G683" s="1"/>
      <c r="H683" s="1"/>
      <c r="I683" s="4"/>
      <c r="J683" s="4"/>
      <c r="K683" s="1"/>
      <c r="L683" s="1" t="s">
        <v>51</v>
      </c>
      <c r="M683" s="1"/>
      <c r="N683" s="1"/>
      <c r="O683" s="29" t="str" cm="1">
        <f t="array" ref="O683">IFERROR(IF(indStart&lt;&gt;"",indStart,IF(indEnd&lt;&gt;"",plan_start_calculation,IF(d.id&lt;&gt;"",
                                                                                                        IF(OR(Dependency_Type="FS",Dependency_Type=""),fs_calculation,
                                                                                                        IF(Dependency_Type="SS",ss_calculation,
                                                                                                        plan_start_calculation)),""))),"")</f>
        <v/>
      </c>
      <c r="P683" s="29" t="str" cm="1">
        <f t="array" ref="P683">IFERROR(IF(indStart&lt;&gt;"",plan_end_calculation,IF(indEnd&lt;&gt;"", indEnd,IF(d.id&lt;&gt;"",
                                                                                                        IF(Dependency_Type="SF",sf_calculation,
                                                                                                        IF(Dependency_Type="FF",ff_calculation,
                                                                                                        plan_end_calculation)),""))),"")</f>
        <v/>
      </c>
      <c r="Q683" s="4"/>
      <c r="R683" s="4"/>
      <c r="S683" s="30" t="str">
        <f>IF(AND($Q683&lt;&gt;"",$R683&lt;&gt;""),NETWORKDAYS(Q683,R683,HolidaysTable[Holidays]),"")</f>
        <v/>
      </c>
      <c r="T683" s="30"/>
    </row>
    <row r="684" spans="2:20" x14ac:dyDescent="0.35">
      <c r="B684" s="1"/>
      <c r="E684" s="1"/>
      <c r="F684" s="1"/>
      <c r="G684" s="1"/>
      <c r="H684" s="1"/>
      <c r="I684" s="4"/>
      <c r="J684" s="4"/>
      <c r="K684" s="1"/>
      <c r="L684" s="1" t="s">
        <v>51</v>
      </c>
      <c r="M684" s="1"/>
      <c r="N684" s="1"/>
      <c r="O684" s="29" t="str" cm="1">
        <f t="array" ref="O684">IFERROR(IF(indStart&lt;&gt;"",indStart,IF(indEnd&lt;&gt;"",plan_start_calculation,IF(d.id&lt;&gt;"",
                                                                                                        IF(OR(Dependency_Type="FS",Dependency_Type=""),fs_calculation,
                                                                                                        IF(Dependency_Type="SS",ss_calculation,
                                                                                                        plan_start_calculation)),""))),"")</f>
        <v/>
      </c>
      <c r="P684" s="29" t="str" cm="1">
        <f t="array" ref="P684">IFERROR(IF(indStart&lt;&gt;"",plan_end_calculation,IF(indEnd&lt;&gt;"", indEnd,IF(d.id&lt;&gt;"",
                                                                                                        IF(Dependency_Type="SF",sf_calculation,
                                                                                                        IF(Dependency_Type="FF",ff_calculation,
                                                                                                        plan_end_calculation)),""))),"")</f>
        <v/>
      </c>
      <c r="Q684" s="4"/>
      <c r="R684" s="4"/>
      <c r="S684" s="30" t="str">
        <f>IF(AND($Q684&lt;&gt;"",$R684&lt;&gt;""),NETWORKDAYS(Q684,R684,HolidaysTable[Holidays]),"")</f>
        <v/>
      </c>
      <c r="T684" s="30"/>
    </row>
    <row r="685" spans="2:20" x14ac:dyDescent="0.35">
      <c r="B685" s="1"/>
      <c r="E685" s="1"/>
      <c r="F685" s="1"/>
      <c r="G685" s="1"/>
      <c r="H685" s="1"/>
      <c r="I685" s="4"/>
      <c r="J685" s="4"/>
      <c r="K685" s="1"/>
      <c r="L685" s="1" t="s">
        <v>51</v>
      </c>
      <c r="M685" s="1"/>
      <c r="N685" s="1"/>
      <c r="O685" s="29" t="str" cm="1">
        <f t="array" ref="O685">IFERROR(IF(indStart&lt;&gt;"",indStart,IF(indEnd&lt;&gt;"",plan_start_calculation,IF(d.id&lt;&gt;"",
                                                                                                        IF(OR(Dependency_Type="FS",Dependency_Type=""),fs_calculation,
                                                                                                        IF(Dependency_Type="SS",ss_calculation,
                                                                                                        plan_start_calculation)),""))),"")</f>
        <v/>
      </c>
      <c r="P685" s="29" t="str" cm="1">
        <f t="array" ref="P685">IFERROR(IF(indStart&lt;&gt;"",plan_end_calculation,IF(indEnd&lt;&gt;"", indEnd,IF(d.id&lt;&gt;"",
                                                                                                        IF(Dependency_Type="SF",sf_calculation,
                                                                                                        IF(Dependency_Type="FF",ff_calculation,
                                                                                                        plan_end_calculation)),""))),"")</f>
        <v/>
      </c>
      <c r="Q685" s="4"/>
      <c r="R685" s="4"/>
      <c r="S685" s="30" t="str">
        <f>IF(AND($Q685&lt;&gt;"",$R685&lt;&gt;""),NETWORKDAYS(Q685,R685,HolidaysTable[Holidays]),"")</f>
        <v/>
      </c>
      <c r="T685" s="30"/>
    </row>
    <row r="686" spans="2:20" x14ac:dyDescent="0.35">
      <c r="B686" s="1"/>
      <c r="E686" s="1"/>
      <c r="F686" s="1"/>
      <c r="G686" s="1"/>
      <c r="H686" s="1"/>
      <c r="I686" s="4"/>
      <c r="J686" s="4"/>
      <c r="K686" s="1"/>
      <c r="L686" s="1" t="s">
        <v>51</v>
      </c>
      <c r="M686" s="1"/>
      <c r="N686" s="1"/>
      <c r="O686" s="29" t="str" cm="1">
        <f t="array" ref="O686">IFERROR(IF(indStart&lt;&gt;"",indStart,IF(indEnd&lt;&gt;"",plan_start_calculation,IF(d.id&lt;&gt;"",
                                                                                                        IF(OR(Dependency_Type="FS",Dependency_Type=""),fs_calculation,
                                                                                                        IF(Dependency_Type="SS",ss_calculation,
                                                                                                        plan_start_calculation)),""))),"")</f>
        <v/>
      </c>
      <c r="P686" s="29" t="str" cm="1">
        <f t="array" ref="P686">IFERROR(IF(indStart&lt;&gt;"",plan_end_calculation,IF(indEnd&lt;&gt;"", indEnd,IF(d.id&lt;&gt;"",
                                                                                                        IF(Dependency_Type="SF",sf_calculation,
                                                                                                        IF(Dependency_Type="FF",ff_calculation,
                                                                                                        plan_end_calculation)),""))),"")</f>
        <v/>
      </c>
      <c r="Q686" s="4"/>
      <c r="R686" s="4"/>
      <c r="S686" s="30" t="str">
        <f>IF(AND($Q686&lt;&gt;"",$R686&lt;&gt;""),NETWORKDAYS(Q686,R686,HolidaysTable[Holidays]),"")</f>
        <v/>
      </c>
      <c r="T686" s="30"/>
    </row>
    <row r="687" spans="2:20" x14ac:dyDescent="0.35">
      <c r="B687" s="1"/>
      <c r="E687" s="1"/>
      <c r="F687" s="1"/>
      <c r="G687" s="1"/>
      <c r="H687" s="1"/>
      <c r="I687" s="4"/>
      <c r="J687" s="4"/>
      <c r="K687" s="1"/>
      <c r="L687" s="1" t="s">
        <v>51</v>
      </c>
      <c r="M687" s="1"/>
      <c r="N687" s="1"/>
      <c r="O687" s="29" t="str" cm="1">
        <f t="array" ref="O687">IFERROR(IF(indStart&lt;&gt;"",indStart,IF(indEnd&lt;&gt;"",plan_start_calculation,IF(d.id&lt;&gt;"",
                                                                                                        IF(OR(Dependency_Type="FS",Dependency_Type=""),fs_calculation,
                                                                                                        IF(Dependency_Type="SS",ss_calculation,
                                                                                                        plan_start_calculation)),""))),"")</f>
        <v/>
      </c>
      <c r="P687" s="29" t="str" cm="1">
        <f t="array" ref="P687">IFERROR(IF(indStart&lt;&gt;"",plan_end_calculation,IF(indEnd&lt;&gt;"", indEnd,IF(d.id&lt;&gt;"",
                                                                                                        IF(Dependency_Type="SF",sf_calculation,
                                                                                                        IF(Dependency_Type="FF",ff_calculation,
                                                                                                        plan_end_calculation)),""))),"")</f>
        <v/>
      </c>
      <c r="Q687" s="4"/>
      <c r="R687" s="4"/>
      <c r="S687" s="30" t="str">
        <f>IF(AND($Q687&lt;&gt;"",$R687&lt;&gt;""),NETWORKDAYS(Q687,R687,HolidaysTable[Holidays]),"")</f>
        <v/>
      </c>
      <c r="T687" s="30"/>
    </row>
    <row r="688" spans="2:20" x14ac:dyDescent="0.35">
      <c r="B688" s="1"/>
      <c r="E688" s="1"/>
      <c r="F688" s="1"/>
      <c r="G688" s="1"/>
      <c r="H688" s="1"/>
      <c r="I688" s="4"/>
      <c r="J688" s="4"/>
      <c r="K688" s="1"/>
      <c r="L688" s="1" t="s">
        <v>51</v>
      </c>
      <c r="M688" s="1"/>
      <c r="N688" s="1"/>
      <c r="O688" s="29" t="str" cm="1">
        <f t="array" ref="O688">IFERROR(IF(indStart&lt;&gt;"",indStart,IF(indEnd&lt;&gt;"",plan_start_calculation,IF(d.id&lt;&gt;"",
                                                                                                        IF(OR(Dependency_Type="FS",Dependency_Type=""),fs_calculation,
                                                                                                        IF(Dependency_Type="SS",ss_calculation,
                                                                                                        plan_start_calculation)),""))),"")</f>
        <v/>
      </c>
      <c r="P688" s="29" t="str" cm="1">
        <f t="array" ref="P688">IFERROR(IF(indStart&lt;&gt;"",plan_end_calculation,IF(indEnd&lt;&gt;"", indEnd,IF(d.id&lt;&gt;"",
                                                                                                        IF(Dependency_Type="SF",sf_calculation,
                                                                                                        IF(Dependency_Type="FF",ff_calculation,
                                                                                                        plan_end_calculation)),""))),"")</f>
        <v/>
      </c>
      <c r="Q688" s="4"/>
      <c r="R688" s="4"/>
      <c r="S688" s="30" t="str">
        <f>IF(AND($Q688&lt;&gt;"",$R688&lt;&gt;""),NETWORKDAYS(Q688,R688,HolidaysTable[Holidays]),"")</f>
        <v/>
      </c>
      <c r="T688" s="30"/>
    </row>
    <row r="689" spans="2:20" x14ac:dyDescent="0.35">
      <c r="B689" s="1"/>
      <c r="E689" s="1"/>
      <c r="F689" s="1"/>
      <c r="G689" s="1"/>
      <c r="H689" s="1"/>
      <c r="I689" s="4"/>
      <c r="J689" s="4"/>
      <c r="K689" s="1"/>
      <c r="L689" s="1" t="s">
        <v>51</v>
      </c>
      <c r="M689" s="1"/>
      <c r="N689" s="1"/>
      <c r="O689" s="29" t="str" cm="1">
        <f t="array" ref="O689">IFERROR(IF(indStart&lt;&gt;"",indStart,IF(indEnd&lt;&gt;"",plan_start_calculation,IF(d.id&lt;&gt;"",
                                                                                                        IF(OR(Dependency_Type="FS",Dependency_Type=""),fs_calculation,
                                                                                                        IF(Dependency_Type="SS",ss_calculation,
                                                                                                        plan_start_calculation)),""))),"")</f>
        <v/>
      </c>
      <c r="P689" s="29" t="str" cm="1">
        <f t="array" ref="P689">IFERROR(IF(indStart&lt;&gt;"",plan_end_calculation,IF(indEnd&lt;&gt;"", indEnd,IF(d.id&lt;&gt;"",
                                                                                                        IF(Dependency_Type="SF",sf_calculation,
                                                                                                        IF(Dependency_Type="FF",ff_calculation,
                                                                                                        plan_end_calculation)),""))),"")</f>
        <v/>
      </c>
      <c r="Q689" s="4"/>
      <c r="R689" s="4"/>
      <c r="S689" s="30" t="str">
        <f>IF(AND($Q689&lt;&gt;"",$R689&lt;&gt;""),NETWORKDAYS(Q689,R689,HolidaysTable[Holidays]),"")</f>
        <v/>
      </c>
      <c r="T689" s="30"/>
    </row>
    <row r="690" spans="2:20" x14ac:dyDescent="0.35">
      <c r="B690" s="1"/>
      <c r="E690" s="1"/>
      <c r="F690" s="1"/>
      <c r="G690" s="1"/>
      <c r="H690" s="1"/>
      <c r="I690" s="4"/>
      <c r="J690" s="4"/>
      <c r="K690" s="1"/>
      <c r="L690" s="1" t="s">
        <v>51</v>
      </c>
      <c r="M690" s="1"/>
      <c r="N690" s="1"/>
      <c r="O690" s="29" t="str" cm="1">
        <f t="array" ref="O690">IFERROR(IF(indStart&lt;&gt;"",indStart,IF(indEnd&lt;&gt;"",plan_start_calculation,IF(d.id&lt;&gt;"",
                                                                                                        IF(OR(Dependency_Type="FS",Dependency_Type=""),fs_calculation,
                                                                                                        IF(Dependency_Type="SS",ss_calculation,
                                                                                                        plan_start_calculation)),""))),"")</f>
        <v/>
      </c>
      <c r="P690" s="29" t="str" cm="1">
        <f t="array" ref="P690">IFERROR(IF(indStart&lt;&gt;"",plan_end_calculation,IF(indEnd&lt;&gt;"", indEnd,IF(d.id&lt;&gt;"",
                                                                                                        IF(Dependency_Type="SF",sf_calculation,
                                                                                                        IF(Dependency_Type="FF",ff_calculation,
                                                                                                        plan_end_calculation)),""))),"")</f>
        <v/>
      </c>
      <c r="Q690" s="4"/>
      <c r="R690" s="4"/>
      <c r="S690" s="30" t="str">
        <f>IF(AND($Q690&lt;&gt;"",$R690&lt;&gt;""),NETWORKDAYS(Q690,R690,HolidaysTable[Holidays]),"")</f>
        <v/>
      </c>
      <c r="T690" s="30"/>
    </row>
    <row r="691" spans="2:20" x14ac:dyDescent="0.35">
      <c r="B691" s="1"/>
      <c r="E691" s="1"/>
      <c r="F691" s="1"/>
      <c r="G691" s="1"/>
      <c r="H691" s="1"/>
      <c r="I691" s="4"/>
      <c r="J691" s="4"/>
      <c r="K691" s="1"/>
      <c r="L691" s="1" t="s">
        <v>51</v>
      </c>
      <c r="M691" s="1"/>
      <c r="N691" s="1"/>
      <c r="O691" s="29" t="str" cm="1">
        <f t="array" ref="O691">IFERROR(IF(indStart&lt;&gt;"",indStart,IF(indEnd&lt;&gt;"",plan_start_calculation,IF(d.id&lt;&gt;"",
                                                                                                        IF(OR(Dependency_Type="FS",Dependency_Type=""),fs_calculation,
                                                                                                        IF(Dependency_Type="SS",ss_calculation,
                                                                                                        plan_start_calculation)),""))),"")</f>
        <v/>
      </c>
      <c r="P691" s="29" t="str" cm="1">
        <f t="array" ref="P691">IFERROR(IF(indStart&lt;&gt;"",plan_end_calculation,IF(indEnd&lt;&gt;"", indEnd,IF(d.id&lt;&gt;"",
                                                                                                        IF(Dependency_Type="SF",sf_calculation,
                                                                                                        IF(Dependency_Type="FF",ff_calculation,
                                                                                                        plan_end_calculation)),""))),"")</f>
        <v/>
      </c>
      <c r="Q691" s="4"/>
      <c r="R691" s="4"/>
      <c r="S691" s="30" t="str">
        <f>IF(AND($Q691&lt;&gt;"",$R691&lt;&gt;""),NETWORKDAYS(Q691,R691,HolidaysTable[Holidays]),"")</f>
        <v/>
      </c>
      <c r="T691" s="30"/>
    </row>
    <row r="692" spans="2:20" x14ac:dyDescent="0.35">
      <c r="B692" s="1"/>
      <c r="E692" s="1"/>
      <c r="F692" s="1"/>
      <c r="G692" s="1"/>
      <c r="H692" s="1"/>
      <c r="I692" s="4"/>
      <c r="J692" s="4"/>
      <c r="K692" s="1"/>
      <c r="L692" s="1" t="s">
        <v>51</v>
      </c>
      <c r="M692" s="1"/>
      <c r="N692" s="1"/>
      <c r="O692" s="29" t="str" cm="1">
        <f t="array" ref="O692">IFERROR(IF(indStart&lt;&gt;"",indStart,IF(indEnd&lt;&gt;"",plan_start_calculation,IF(d.id&lt;&gt;"",
                                                                                                        IF(OR(Dependency_Type="FS",Dependency_Type=""),fs_calculation,
                                                                                                        IF(Dependency_Type="SS",ss_calculation,
                                                                                                        plan_start_calculation)),""))),"")</f>
        <v/>
      </c>
      <c r="P692" s="29" t="str" cm="1">
        <f t="array" ref="P692">IFERROR(IF(indStart&lt;&gt;"",plan_end_calculation,IF(indEnd&lt;&gt;"", indEnd,IF(d.id&lt;&gt;"",
                                                                                                        IF(Dependency_Type="SF",sf_calculation,
                                                                                                        IF(Dependency_Type="FF",ff_calculation,
                                                                                                        plan_end_calculation)),""))),"")</f>
        <v/>
      </c>
      <c r="Q692" s="4"/>
      <c r="R692" s="4"/>
      <c r="S692" s="30" t="str">
        <f>IF(AND($Q692&lt;&gt;"",$R692&lt;&gt;""),NETWORKDAYS(Q692,R692,HolidaysTable[Holidays]),"")</f>
        <v/>
      </c>
      <c r="T692" s="30"/>
    </row>
    <row r="693" spans="2:20" x14ac:dyDescent="0.35">
      <c r="B693" s="1"/>
      <c r="E693" s="1"/>
      <c r="F693" s="1"/>
      <c r="G693" s="1"/>
      <c r="H693" s="1"/>
      <c r="I693" s="4"/>
      <c r="J693" s="4"/>
      <c r="K693" s="1"/>
      <c r="L693" s="1" t="s">
        <v>51</v>
      </c>
      <c r="M693" s="1"/>
      <c r="N693" s="1"/>
      <c r="O693" s="29" t="str" cm="1">
        <f t="array" ref="O693">IFERROR(IF(indStart&lt;&gt;"",indStart,IF(indEnd&lt;&gt;"",plan_start_calculation,IF(d.id&lt;&gt;"",
                                                                                                        IF(OR(Dependency_Type="FS",Dependency_Type=""),fs_calculation,
                                                                                                        IF(Dependency_Type="SS",ss_calculation,
                                                                                                        plan_start_calculation)),""))),"")</f>
        <v/>
      </c>
      <c r="P693" s="29" t="str" cm="1">
        <f t="array" ref="P693">IFERROR(IF(indStart&lt;&gt;"",plan_end_calculation,IF(indEnd&lt;&gt;"", indEnd,IF(d.id&lt;&gt;"",
                                                                                                        IF(Dependency_Type="SF",sf_calculation,
                                                                                                        IF(Dependency_Type="FF",ff_calculation,
                                                                                                        plan_end_calculation)),""))),"")</f>
        <v/>
      </c>
      <c r="Q693" s="4"/>
      <c r="R693" s="4"/>
      <c r="S693" s="30" t="str">
        <f>IF(AND($Q693&lt;&gt;"",$R693&lt;&gt;""),NETWORKDAYS(Q693,R693,HolidaysTable[Holidays]),"")</f>
        <v/>
      </c>
      <c r="T693" s="30"/>
    </row>
    <row r="694" spans="2:20" x14ac:dyDescent="0.35">
      <c r="B694" s="1"/>
      <c r="E694" s="1"/>
      <c r="F694" s="1"/>
      <c r="G694" s="1"/>
      <c r="H694" s="1"/>
      <c r="I694" s="4"/>
      <c r="J694" s="4"/>
      <c r="K694" s="1"/>
      <c r="L694" s="1" t="s">
        <v>51</v>
      </c>
      <c r="M694" s="1"/>
      <c r="N694" s="1"/>
      <c r="O694" s="29" t="str" cm="1">
        <f t="array" ref="O694">IFERROR(IF(indStart&lt;&gt;"",indStart,IF(indEnd&lt;&gt;"",plan_start_calculation,IF(d.id&lt;&gt;"",
                                                                                                        IF(OR(Dependency_Type="FS",Dependency_Type=""),fs_calculation,
                                                                                                        IF(Dependency_Type="SS",ss_calculation,
                                                                                                        plan_start_calculation)),""))),"")</f>
        <v/>
      </c>
      <c r="P694" s="29" t="str" cm="1">
        <f t="array" ref="P694">IFERROR(IF(indStart&lt;&gt;"",plan_end_calculation,IF(indEnd&lt;&gt;"", indEnd,IF(d.id&lt;&gt;"",
                                                                                                        IF(Dependency_Type="SF",sf_calculation,
                                                                                                        IF(Dependency_Type="FF",ff_calculation,
                                                                                                        plan_end_calculation)),""))),"")</f>
        <v/>
      </c>
      <c r="Q694" s="4"/>
      <c r="R694" s="4"/>
      <c r="S694" s="30" t="str">
        <f>IF(AND($Q694&lt;&gt;"",$R694&lt;&gt;""),NETWORKDAYS(Q694,R694,HolidaysTable[Holidays]),"")</f>
        <v/>
      </c>
      <c r="T694" s="30"/>
    </row>
    <row r="695" spans="2:20" x14ac:dyDescent="0.35">
      <c r="B695" s="1"/>
      <c r="E695" s="1"/>
      <c r="F695" s="1"/>
      <c r="G695" s="1"/>
      <c r="H695" s="1"/>
      <c r="I695" s="4"/>
      <c r="J695" s="4"/>
      <c r="K695" s="1"/>
      <c r="L695" s="1" t="s">
        <v>51</v>
      </c>
      <c r="M695" s="1"/>
      <c r="N695" s="1"/>
      <c r="O695" s="29" t="str" cm="1">
        <f t="array" ref="O695">IFERROR(IF(indStart&lt;&gt;"",indStart,IF(indEnd&lt;&gt;"",plan_start_calculation,IF(d.id&lt;&gt;"",
                                                                                                        IF(OR(Dependency_Type="FS",Dependency_Type=""),fs_calculation,
                                                                                                        IF(Dependency_Type="SS",ss_calculation,
                                                                                                        plan_start_calculation)),""))),"")</f>
        <v/>
      </c>
      <c r="P695" s="29" t="str" cm="1">
        <f t="array" ref="P695">IFERROR(IF(indStart&lt;&gt;"",plan_end_calculation,IF(indEnd&lt;&gt;"", indEnd,IF(d.id&lt;&gt;"",
                                                                                                        IF(Dependency_Type="SF",sf_calculation,
                                                                                                        IF(Dependency_Type="FF",ff_calculation,
                                                                                                        plan_end_calculation)),""))),"")</f>
        <v/>
      </c>
      <c r="Q695" s="4"/>
      <c r="R695" s="4"/>
      <c r="S695" s="30" t="str">
        <f>IF(AND($Q695&lt;&gt;"",$R695&lt;&gt;""),NETWORKDAYS(Q695,R695,HolidaysTable[Holidays]),"")</f>
        <v/>
      </c>
      <c r="T695" s="30"/>
    </row>
    <row r="696" spans="2:20" x14ac:dyDescent="0.35">
      <c r="B696" s="1"/>
      <c r="E696" s="1"/>
      <c r="F696" s="1"/>
      <c r="G696" s="1"/>
      <c r="H696" s="1"/>
      <c r="I696" s="4"/>
      <c r="J696" s="4"/>
      <c r="K696" s="1"/>
      <c r="L696" s="1" t="s">
        <v>51</v>
      </c>
      <c r="M696" s="1"/>
      <c r="N696" s="1"/>
      <c r="O696" s="29" t="str" cm="1">
        <f t="array" ref="O696">IFERROR(IF(indStart&lt;&gt;"",indStart,IF(indEnd&lt;&gt;"",plan_start_calculation,IF(d.id&lt;&gt;"",
                                                                                                        IF(OR(Dependency_Type="FS",Dependency_Type=""),fs_calculation,
                                                                                                        IF(Dependency_Type="SS",ss_calculation,
                                                                                                        plan_start_calculation)),""))),"")</f>
        <v/>
      </c>
      <c r="P696" s="29" t="str" cm="1">
        <f t="array" ref="P696">IFERROR(IF(indStart&lt;&gt;"",plan_end_calculation,IF(indEnd&lt;&gt;"", indEnd,IF(d.id&lt;&gt;"",
                                                                                                        IF(Dependency_Type="SF",sf_calculation,
                                                                                                        IF(Dependency_Type="FF",ff_calculation,
                                                                                                        plan_end_calculation)),""))),"")</f>
        <v/>
      </c>
      <c r="Q696" s="4"/>
      <c r="R696" s="4"/>
      <c r="S696" s="30" t="str">
        <f>IF(AND($Q696&lt;&gt;"",$R696&lt;&gt;""),NETWORKDAYS(Q696,R696,HolidaysTable[Holidays]),"")</f>
        <v/>
      </c>
      <c r="T696" s="30"/>
    </row>
    <row r="697" spans="2:20" x14ac:dyDescent="0.35">
      <c r="B697" s="1"/>
      <c r="E697" s="1"/>
      <c r="F697" s="1"/>
      <c r="G697" s="1"/>
      <c r="H697" s="1"/>
      <c r="I697" s="4"/>
      <c r="J697" s="4"/>
      <c r="K697" s="1"/>
      <c r="L697" s="1" t="s">
        <v>51</v>
      </c>
      <c r="M697" s="1"/>
      <c r="N697" s="1"/>
      <c r="O697" s="29" t="str" cm="1">
        <f t="array" ref="O697">IFERROR(IF(indStart&lt;&gt;"",indStart,IF(indEnd&lt;&gt;"",plan_start_calculation,IF(d.id&lt;&gt;"",
                                                                                                        IF(OR(Dependency_Type="FS",Dependency_Type=""),fs_calculation,
                                                                                                        IF(Dependency_Type="SS",ss_calculation,
                                                                                                        plan_start_calculation)),""))),"")</f>
        <v/>
      </c>
      <c r="P697" s="29" t="str" cm="1">
        <f t="array" ref="P697">IFERROR(IF(indStart&lt;&gt;"",plan_end_calculation,IF(indEnd&lt;&gt;"", indEnd,IF(d.id&lt;&gt;"",
                                                                                                        IF(Dependency_Type="SF",sf_calculation,
                                                                                                        IF(Dependency_Type="FF",ff_calculation,
                                                                                                        plan_end_calculation)),""))),"")</f>
        <v/>
      </c>
      <c r="Q697" s="4"/>
      <c r="R697" s="4"/>
      <c r="S697" s="30" t="str">
        <f>IF(AND($Q697&lt;&gt;"",$R697&lt;&gt;""),NETWORKDAYS(Q697,R697,HolidaysTable[Holidays]),"")</f>
        <v/>
      </c>
      <c r="T697" s="30"/>
    </row>
    <row r="698" spans="2:20" x14ac:dyDescent="0.35">
      <c r="B698" s="1"/>
      <c r="E698" s="1"/>
      <c r="F698" s="1"/>
      <c r="G698" s="1"/>
      <c r="H698" s="1"/>
      <c r="I698" s="4"/>
      <c r="J698" s="4"/>
      <c r="K698" s="1"/>
      <c r="L698" s="1" t="s">
        <v>51</v>
      </c>
      <c r="M698" s="1"/>
      <c r="N698" s="1"/>
      <c r="O698" s="29" t="str" cm="1">
        <f t="array" ref="O698">IFERROR(IF(indStart&lt;&gt;"",indStart,IF(indEnd&lt;&gt;"",plan_start_calculation,IF(d.id&lt;&gt;"",
                                                                                                        IF(OR(Dependency_Type="FS",Dependency_Type=""),fs_calculation,
                                                                                                        IF(Dependency_Type="SS",ss_calculation,
                                                                                                        plan_start_calculation)),""))),"")</f>
        <v/>
      </c>
      <c r="P698" s="29" t="str" cm="1">
        <f t="array" ref="P698">IFERROR(IF(indStart&lt;&gt;"",plan_end_calculation,IF(indEnd&lt;&gt;"", indEnd,IF(d.id&lt;&gt;"",
                                                                                                        IF(Dependency_Type="SF",sf_calculation,
                                                                                                        IF(Dependency_Type="FF",ff_calculation,
                                                                                                        plan_end_calculation)),""))),"")</f>
        <v/>
      </c>
      <c r="Q698" s="4"/>
      <c r="R698" s="4"/>
      <c r="S698" s="30" t="str">
        <f>IF(AND($Q698&lt;&gt;"",$R698&lt;&gt;""),NETWORKDAYS(Q698,R698,HolidaysTable[Holidays]),"")</f>
        <v/>
      </c>
      <c r="T698" s="30"/>
    </row>
    <row r="699" spans="2:20" x14ac:dyDescent="0.35">
      <c r="B699" s="1"/>
      <c r="E699" s="1"/>
      <c r="F699" s="1"/>
      <c r="G699" s="1"/>
      <c r="H699" s="1"/>
      <c r="I699" s="4"/>
      <c r="J699" s="4"/>
      <c r="K699" s="1"/>
      <c r="L699" s="1" t="s">
        <v>51</v>
      </c>
      <c r="M699" s="1"/>
      <c r="N699" s="1"/>
      <c r="O699" s="29" t="str" cm="1">
        <f t="array" ref="O699">IFERROR(IF(indStart&lt;&gt;"",indStart,IF(indEnd&lt;&gt;"",plan_start_calculation,IF(d.id&lt;&gt;"",
                                                                                                        IF(OR(Dependency_Type="FS",Dependency_Type=""),fs_calculation,
                                                                                                        IF(Dependency_Type="SS",ss_calculation,
                                                                                                        plan_start_calculation)),""))),"")</f>
        <v/>
      </c>
      <c r="P699" s="29" t="str" cm="1">
        <f t="array" ref="P699">IFERROR(IF(indStart&lt;&gt;"",plan_end_calculation,IF(indEnd&lt;&gt;"", indEnd,IF(d.id&lt;&gt;"",
                                                                                                        IF(Dependency_Type="SF",sf_calculation,
                                                                                                        IF(Dependency_Type="FF",ff_calculation,
                                                                                                        plan_end_calculation)),""))),"")</f>
        <v/>
      </c>
      <c r="Q699" s="4"/>
      <c r="R699" s="4"/>
      <c r="S699" s="30" t="str">
        <f>IF(AND($Q699&lt;&gt;"",$R699&lt;&gt;""),NETWORKDAYS(Q699,R699,HolidaysTable[Holidays]),"")</f>
        <v/>
      </c>
      <c r="T699" s="30"/>
    </row>
    <row r="700" spans="2:20" x14ac:dyDescent="0.35">
      <c r="B700" s="1"/>
      <c r="E700" s="1"/>
      <c r="F700" s="1"/>
      <c r="G700" s="1"/>
      <c r="H700" s="1"/>
      <c r="I700" s="4"/>
      <c r="J700" s="4"/>
      <c r="K700" s="1"/>
      <c r="L700" s="1" t="s">
        <v>51</v>
      </c>
      <c r="M700" s="1"/>
      <c r="N700" s="1"/>
      <c r="O700" s="29" t="str" cm="1">
        <f t="array" ref="O700">IFERROR(IF(indStart&lt;&gt;"",indStart,IF(indEnd&lt;&gt;"",plan_start_calculation,IF(d.id&lt;&gt;"",
                                                                                                        IF(OR(Dependency_Type="FS",Dependency_Type=""),fs_calculation,
                                                                                                        IF(Dependency_Type="SS",ss_calculation,
                                                                                                        plan_start_calculation)),""))),"")</f>
        <v/>
      </c>
      <c r="P700" s="29" t="str" cm="1">
        <f t="array" ref="P700">IFERROR(IF(indStart&lt;&gt;"",plan_end_calculation,IF(indEnd&lt;&gt;"", indEnd,IF(d.id&lt;&gt;"",
                                                                                                        IF(Dependency_Type="SF",sf_calculation,
                                                                                                        IF(Dependency_Type="FF",ff_calculation,
                                                                                                        plan_end_calculation)),""))),"")</f>
        <v/>
      </c>
      <c r="Q700" s="4"/>
      <c r="R700" s="4"/>
      <c r="S700" s="30" t="str">
        <f>IF(AND($Q700&lt;&gt;"",$R700&lt;&gt;""),NETWORKDAYS(Q700,R700,HolidaysTable[Holidays]),"")</f>
        <v/>
      </c>
      <c r="T700" s="30"/>
    </row>
    <row r="701" spans="2:20" x14ac:dyDescent="0.35">
      <c r="B701" s="1"/>
      <c r="E701" s="1"/>
      <c r="F701" s="1"/>
      <c r="G701" s="1"/>
      <c r="H701" s="1"/>
      <c r="I701" s="4"/>
      <c r="J701" s="4"/>
      <c r="K701" s="1"/>
      <c r="L701" s="1" t="s">
        <v>51</v>
      </c>
      <c r="M701" s="1"/>
      <c r="N701" s="1"/>
      <c r="O701" s="29" t="str" cm="1">
        <f t="array" ref="O701">IFERROR(IF(indStart&lt;&gt;"",indStart,IF(indEnd&lt;&gt;"",plan_start_calculation,IF(d.id&lt;&gt;"",
                                                                                                        IF(OR(Dependency_Type="FS",Dependency_Type=""),fs_calculation,
                                                                                                        IF(Dependency_Type="SS",ss_calculation,
                                                                                                        plan_start_calculation)),""))),"")</f>
        <v/>
      </c>
      <c r="P701" s="29" t="str" cm="1">
        <f t="array" ref="P701">IFERROR(IF(indStart&lt;&gt;"",plan_end_calculation,IF(indEnd&lt;&gt;"", indEnd,IF(d.id&lt;&gt;"",
                                                                                                        IF(Dependency_Type="SF",sf_calculation,
                                                                                                        IF(Dependency_Type="FF",ff_calculation,
                                                                                                        plan_end_calculation)),""))),"")</f>
        <v/>
      </c>
      <c r="Q701" s="4"/>
      <c r="R701" s="4"/>
      <c r="S701" s="30" t="str">
        <f>IF(AND($Q701&lt;&gt;"",$R701&lt;&gt;""),NETWORKDAYS(Q701,R701,HolidaysTable[Holidays]),"")</f>
        <v/>
      </c>
      <c r="T701" s="30"/>
    </row>
    <row r="702" spans="2:20" x14ac:dyDescent="0.35">
      <c r="B702" s="1"/>
      <c r="E702" s="1"/>
      <c r="F702" s="1"/>
      <c r="G702" s="1"/>
      <c r="H702" s="1"/>
      <c r="I702" s="4"/>
      <c r="J702" s="4"/>
      <c r="K702" s="1"/>
      <c r="L702" s="1" t="s">
        <v>51</v>
      </c>
      <c r="M702" s="1"/>
      <c r="N702" s="1"/>
      <c r="O702" s="29" t="str" cm="1">
        <f t="array" ref="O702">IFERROR(IF(indStart&lt;&gt;"",indStart,IF(indEnd&lt;&gt;"",plan_start_calculation,IF(d.id&lt;&gt;"",
                                                                                                        IF(OR(Dependency_Type="FS",Dependency_Type=""),fs_calculation,
                                                                                                        IF(Dependency_Type="SS",ss_calculation,
                                                                                                        plan_start_calculation)),""))),"")</f>
        <v/>
      </c>
      <c r="P702" s="29" t="str" cm="1">
        <f t="array" ref="P702">IFERROR(IF(indStart&lt;&gt;"",plan_end_calculation,IF(indEnd&lt;&gt;"", indEnd,IF(d.id&lt;&gt;"",
                                                                                                        IF(Dependency_Type="SF",sf_calculation,
                                                                                                        IF(Dependency_Type="FF",ff_calculation,
                                                                                                        plan_end_calculation)),""))),"")</f>
        <v/>
      </c>
      <c r="Q702" s="4"/>
      <c r="R702" s="4"/>
      <c r="S702" s="30" t="str">
        <f>IF(AND($Q702&lt;&gt;"",$R702&lt;&gt;""),NETWORKDAYS(Q702,R702,HolidaysTable[Holidays]),"")</f>
        <v/>
      </c>
      <c r="T702" s="30"/>
    </row>
    <row r="703" spans="2:20" x14ac:dyDescent="0.35">
      <c r="B703" s="1"/>
      <c r="E703" s="1"/>
      <c r="F703" s="1"/>
      <c r="G703" s="1"/>
      <c r="H703" s="1"/>
      <c r="I703" s="4"/>
      <c r="J703" s="4"/>
      <c r="K703" s="1"/>
      <c r="L703" s="1" t="s">
        <v>51</v>
      </c>
      <c r="M703" s="1"/>
      <c r="N703" s="1"/>
      <c r="O703" s="29" t="str" cm="1">
        <f t="array" ref="O703">IFERROR(IF(indStart&lt;&gt;"",indStart,IF(indEnd&lt;&gt;"",plan_start_calculation,IF(d.id&lt;&gt;"",
                                                                                                        IF(OR(Dependency_Type="FS",Dependency_Type=""),fs_calculation,
                                                                                                        IF(Dependency_Type="SS",ss_calculation,
                                                                                                        plan_start_calculation)),""))),"")</f>
        <v/>
      </c>
      <c r="P703" s="29" t="str" cm="1">
        <f t="array" ref="P703">IFERROR(IF(indStart&lt;&gt;"",plan_end_calculation,IF(indEnd&lt;&gt;"", indEnd,IF(d.id&lt;&gt;"",
                                                                                                        IF(Dependency_Type="SF",sf_calculation,
                                                                                                        IF(Dependency_Type="FF",ff_calculation,
                                                                                                        plan_end_calculation)),""))),"")</f>
        <v/>
      </c>
      <c r="Q703" s="4"/>
      <c r="R703" s="4"/>
      <c r="S703" s="30" t="str">
        <f>IF(AND($Q703&lt;&gt;"",$R703&lt;&gt;""),NETWORKDAYS(Q703,R703,HolidaysTable[Holidays]),"")</f>
        <v/>
      </c>
      <c r="T703" s="30"/>
    </row>
    <row r="704" spans="2:20" x14ac:dyDescent="0.35">
      <c r="B704" s="1"/>
      <c r="E704" s="1"/>
      <c r="F704" s="1"/>
      <c r="G704" s="1"/>
      <c r="H704" s="1"/>
      <c r="I704" s="4"/>
      <c r="J704" s="4"/>
      <c r="K704" s="1"/>
      <c r="L704" s="1" t="s">
        <v>51</v>
      </c>
      <c r="M704" s="1"/>
      <c r="N704" s="1"/>
      <c r="O704" s="29" t="str" cm="1">
        <f t="array" ref="O704">IFERROR(IF(indStart&lt;&gt;"",indStart,IF(indEnd&lt;&gt;"",plan_start_calculation,IF(d.id&lt;&gt;"",
                                                                                                        IF(OR(Dependency_Type="FS",Dependency_Type=""),fs_calculation,
                                                                                                        IF(Dependency_Type="SS",ss_calculation,
                                                                                                        plan_start_calculation)),""))),"")</f>
        <v/>
      </c>
      <c r="P704" s="29" t="str" cm="1">
        <f t="array" ref="P704">IFERROR(IF(indStart&lt;&gt;"",plan_end_calculation,IF(indEnd&lt;&gt;"", indEnd,IF(d.id&lt;&gt;"",
                                                                                                        IF(Dependency_Type="SF",sf_calculation,
                                                                                                        IF(Dependency_Type="FF",ff_calculation,
                                                                                                        plan_end_calculation)),""))),"")</f>
        <v/>
      </c>
      <c r="Q704" s="4"/>
      <c r="R704" s="4"/>
      <c r="S704" s="30" t="str">
        <f>IF(AND($Q704&lt;&gt;"",$R704&lt;&gt;""),NETWORKDAYS(Q704,R704,HolidaysTable[Holidays]),"")</f>
        <v/>
      </c>
      <c r="T704" s="30"/>
    </row>
    <row r="705" spans="2:20" x14ac:dyDescent="0.35">
      <c r="B705" s="1"/>
      <c r="E705" s="1"/>
      <c r="F705" s="1"/>
      <c r="G705" s="1"/>
      <c r="H705" s="1"/>
      <c r="I705" s="4"/>
      <c r="J705" s="4"/>
      <c r="K705" s="1"/>
      <c r="L705" s="1" t="s">
        <v>51</v>
      </c>
      <c r="M705" s="1"/>
      <c r="N705" s="1"/>
      <c r="O705" s="29" t="str" cm="1">
        <f t="array" ref="O705">IFERROR(IF(indStart&lt;&gt;"",indStart,IF(indEnd&lt;&gt;"",plan_start_calculation,IF(d.id&lt;&gt;"",
                                                                                                        IF(OR(Dependency_Type="FS",Dependency_Type=""),fs_calculation,
                                                                                                        IF(Dependency_Type="SS",ss_calculation,
                                                                                                        plan_start_calculation)),""))),"")</f>
        <v/>
      </c>
      <c r="P705" s="29" t="str" cm="1">
        <f t="array" ref="P705">IFERROR(IF(indStart&lt;&gt;"",plan_end_calculation,IF(indEnd&lt;&gt;"", indEnd,IF(d.id&lt;&gt;"",
                                                                                                        IF(Dependency_Type="SF",sf_calculation,
                                                                                                        IF(Dependency_Type="FF",ff_calculation,
                                                                                                        plan_end_calculation)),""))),"")</f>
        <v/>
      </c>
      <c r="Q705" s="4"/>
      <c r="R705" s="4"/>
      <c r="S705" s="30" t="str">
        <f>IF(AND($Q705&lt;&gt;"",$R705&lt;&gt;""),NETWORKDAYS(Q705,R705,HolidaysTable[Holidays]),"")</f>
        <v/>
      </c>
      <c r="T705" s="30"/>
    </row>
    <row r="706" spans="2:20" x14ac:dyDescent="0.35">
      <c r="B706" s="1"/>
      <c r="E706" s="1"/>
      <c r="F706" s="1"/>
      <c r="G706" s="1"/>
      <c r="H706" s="1"/>
      <c r="I706" s="4"/>
      <c r="J706" s="4"/>
      <c r="K706" s="1"/>
      <c r="L706" s="1" t="s">
        <v>51</v>
      </c>
      <c r="M706" s="1"/>
      <c r="N706" s="1"/>
      <c r="O706" s="29" t="str" cm="1">
        <f t="array" ref="O706">IFERROR(IF(indStart&lt;&gt;"",indStart,IF(indEnd&lt;&gt;"",plan_start_calculation,IF(d.id&lt;&gt;"",
                                                                                                        IF(OR(Dependency_Type="FS",Dependency_Type=""),fs_calculation,
                                                                                                        IF(Dependency_Type="SS",ss_calculation,
                                                                                                        plan_start_calculation)),""))),"")</f>
        <v/>
      </c>
      <c r="P706" s="29" t="str" cm="1">
        <f t="array" ref="P706">IFERROR(IF(indStart&lt;&gt;"",plan_end_calculation,IF(indEnd&lt;&gt;"", indEnd,IF(d.id&lt;&gt;"",
                                                                                                        IF(Dependency_Type="SF",sf_calculation,
                                                                                                        IF(Dependency_Type="FF",ff_calculation,
                                                                                                        plan_end_calculation)),""))),"")</f>
        <v/>
      </c>
      <c r="Q706" s="4"/>
      <c r="R706" s="4"/>
      <c r="S706" s="30" t="str">
        <f>IF(AND($Q706&lt;&gt;"",$R706&lt;&gt;""),NETWORKDAYS(Q706,R706,HolidaysTable[Holidays]),"")</f>
        <v/>
      </c>
      <c r="T706" s="30"/>
    </row>
    <row r="707" spans="2:20" x14ac:dyDescent="0.35">
      <c r="B707" s="1"/>
      <c r="E707" s="1"/>
      <c r="F707" s="1"/>
      <c r="G707" s="1"/>
      <c r="H707" s="1"/>
      <c r="I707" s="4"/>
      <c r="J707" s="4"/>
      <c r="K707" s="1"/>
      <c r="L707" s="1" t="s">
        <v>51</v>
      </c>
      <c r="M707" s="1"/>
      <c r="N707" s="1"/>
      <c r="O707" s="29" t="str" cm="1">
        <f t="array" ref="O707">IFERROR(IF(indStart&lt;&gt;"",indStart,IF(indEnd&lt;&gt;"",plan_start_calculation,IF(d.id&lt;&gt;"",
                                                                                                        IF(OR(Dependency_Type="FS",Dependency_Type=""),fs_calculation,
                                                                                                        IF(Dependency_Type="SS",ss_calculation,
                                                                                                        plan_start_calculation)),""))),"")</f>
        <v/>
      </c>
      <c r="P707" s="29" t="str" cm="1">
        <f t="array" ref="P707">IFERROR(IF(indStart&lt;&gt;"",plan_end_calculation,IF(indEnd&lt;&gt;"", indEnd,IF(d.id&lt;&gt;"",
                                                                                                        IF(Dependency_Type="SF",sf_calculation,
                                                                                                        IF(Dependency_Type="FF",ff_calculation,
                                                                                                        plan_end_calculation)),""))),"")</f>
        <v/>
      </c>
      <c r="Q707" s="4"/>
      <c r="R707" s="4"/>
      <c r="S707" s="30" t="str">
        <f>IF(AND($Q707&lt;&gt;"",$R707&lt;&gt;""),NETWORKDAYS(Q707,R707,HolidaysTable[Holidays]),"")</f>
        <v/>
      </c>
      <c r="T707" s="30"/>
    </row>
    <row r="708" spans="2:20" x14ac:dyDescent="0.35">
      <c r="B708" s="1"/>
      <c r="E708" s="1"/>
      <c r="F708" s="1"/>
      <c r="G708" s="1"/>
      <c r="H708" s="1"/>
      <c r="I708" s="4"/>
      <c r="J708" s="4"/>
      <c r="K708" s="1"/>
      <c r="L708" s="1" t="s">
        <v>51</v>
      </c>
      <c r="M708" s="1"/>
      <c r="N708" s="1"/>
      <c r="O708" s="29" t="str" cm="1">
        <f t="array" ref="O708">IFERROR(IF(indStart&lt;&gt;"",indStart,IF(indEnd&lt;&gt;"",plan_start_calculation,IF(d.id&lt;&gt;"",
                                                                                                        IF(OR(Dependency_Type="FS",Dependency_Type=""),fs_calculation,
                                                                                                        IF(Dependency_Type="SS",ss_calculation,
                                                                                                        plan_start_calculation)),""))),"")</f>
        <v/>
      </c>
      <c r="P708" s="29" t="str" cm="1">
        <f t="array" ref="P708">IFERROR(IF(indStart&lt;&gt;"",plan_end_calculation,IF(indEnd&lt;&gt;"", indEnd,IF(d.id&lt;&gt;"",
                                                                                                        IF(Dependency_Type="SF",sf_calculation,
                                                                                                        IF(Dependency_Type="FF",ff_calculation,
                                                                                                        plan_end_calculation)),""))),"")</f>
        <v/>
      </c>
      <c r="Q708" s="4"/>
      <c r="R708" s="4"/>
      <c r="S708" s="30" t="str">
        <f>IF(AND($Q708&lt;&gt;"",$R708&lt;&gt;""),NETWORKDAYS(Q708,R708,HolidaysTable[Holidays]),"")</f>
        <v/>
      </c>
      <c r="T708" s="30"/>
    </row>
    <row r="709" spans="2:20" x14ac:dyDescent="0.35">
      <c r="B709" s="1"/>
      <c r="E709" s="1"/>
      <c r="F709" s="1"/>
      <c r="G709" s="1"/>
      <c r="H709" s="1"/>
      <c r="I709" s="4"/>
      <c r="J709" s="4"/>
      <c r="K709" s="1"/>
      <c r="L709" s="1" t="s">
        <v>51</v>
      </c>
      <c r="M709" s="1"/>
      <c r="N709" s="1"/>
      <c r="O709" s="29" t="str" cm="1">
        <f t="array" ref="O709">IFERROR(IF(indStart&lt;&gt;"",indStart,IF(indEnd&lt;&gt;"",plan_start_calculation,IF(d.id&lt;&gt;"",
                                                                                                        IF(OR(Dependency_Type="FS",Dependency_Type=""),fs_calculation,
                                                                                                        IF(Dependency_Type="SS",ss_calculation,
                                                                                                        plan_start_calculation)),""))),"")</f>
        <v/>
      </c>
      <c r="P709" s="29" t="str" cm="1">
        <f t="array" ref="P709">IFERROR(IF(indStart&lt;&gt;"",plan_end_calculation,IF(indEnd&lt;&gt;"", indEnd,IF(d.id&lt;&gt;"",
                                                                                                        IF(Dependency_Type="SF",sf_calculation,
                                                                                                        IF(Dependency_Type="FF",ff_calculation,
                                                                                                        plan_end_calculation)),""))),"")</f>
        <v/>
      </c>
      <c r="Q709" s="4"/>
      <c r="R709" s="4"/>
      <c r="S709" s="30" t="str">
        <f>IF(AND($Q709&lt;&gt;"",$R709&lt;&gt;""),NETWORKDAYS(Q709,R709,HolidaysTable[Holidays]),"")</f>
        <v/>
      </c>
      <c r="T709" s="30"/>
    </row>
    <row r="710" spans="2:20" x14ac:dyDescent="0.35">
      <c r="B710" s="1"/>
      <c r="E710" s="1"/>
      <c r="F710" s="1"/>
      <c r="G710" s="1"/>
      <c r="H710" s="1"/>
      <c r="I710" s="4"/>
      <c r="J710" s="4"/>
      <c r="K710" s="1"/>
      <c r="L710" s="1" t="s">
        <v>51</v>
      </c>
      <c r="M710" s="1"/>
      <c r="N710" s="1"/>
      <c r="O710" s="29" t="str" cm="1">
        <f t="array" ref="O710">IFERROR(IF(indStart&lt;&gt;"",indStart,IF(indEnd&lt;&gt;"",plan_start_calculation,IF(d.id&lt;&gt;"",
                                                                                                        IF(OR(Dependency_Type="FS",Dependency_Type=""),fs_calculation,
                                                                                                        IF(Dependency_Type="SS",ss_calculation,
                                                                                                        plan_start_calculation)),""))),"")</f>
        <v/>
      </c>
      <c r="P710" s="29" t="str" cm="1">
        <f t="array" ref="P710">IFERROR(IF(indStart&lt;&gt;"",plan_end_calculation,IF(indEnd&lt;&gt;"", indEnd,IF(d.id&lt;&gt;"",
                                                                                                        IF(Dependency_Type="SF",sf_calculation,
                                                                                                        IF(Dependency_Type="FF",ff_calculation,
                                                                                                        plan_end_calculation)),""))),"")</f>
        <v/>
      </c>
      <c r="Q710" s="4"/>
      <c r="R710" s="4"/>
      <c r="S710" s="30" t="str">
        <f>IF(AND($Q710&lt;&gt;"",$R710&lt;&gt;""),NETWORKDAYS(Q710,R710,HolidaysTable[Holidays]),"")</f>
        <v/>
      </c>
      <c r="T710" s="30"/>
    </row>
    <row r="711" spans="2:20" x14ac:dyDescent="0.35">
      <c r="B711" s="1"/>
      <c r="E711" s="1"/>
      <c r="F711" s="1"/>
      <c r="G711" s="1"/>
      <c r="H711" s="1"/>
      <c r="I711" s="4"/>
      <c r="J711" s="4"/>
      <c r="K711" s="1"/>
      <c r="L711" s="1" t="s">
        <v>51</v>
      </c>
      <c r="M711" s="1"/>
      <c r="N711" s="1"/>
      <c r="O711" s="29" t="str" cm="1">
        <f t="array" ref="O711">IFERROR(IF(indStart&lt;&gt;"",indStart,IF(indEnd&lt;&gt;"",plan_start_calculation,IF(d.id&lt;&gt;"",
                                                                                                        IF(OR(Dependency_Type="FS",Dependency_Type=""),fs_calculation,
                                                                                                        IF(Dependency_Type="SS",ss_calculation,
                                                                                                        plan_start_calculation)),""))),"")</f>
        <v/>
      </c>
      <c r="P711" s="29" t="str" cm="1">
        <f t="array" ref="P711">IFERROR(IF(indStart&lt;&gt;"",plan_end_calculation,IF(indEnd&lt;&gt;"", indEnd,IF(d.id&lt;&gt;"",
                                                                                                        IF(Dependency_Type="SF",sf_calculation,
                                                                                                        IF(Dependency_Type="FF",ff_calculation,
                                                                                                        plan_end_calculation)),""))),"")</f>
        <v/>
      </c>
      <c r="Q711" s="4"/>
      <c r="R711" s="4"/>
      <c r="S711" s="30" t="str">
        <f>IF(AND($Q711&lt;&gt;"",$R711&lt;&gt;""),NETWORKDAYS(Q711,R711,HolidaysTable[Holidays]),"")</f>
        <v/>
      </c>
      <c r="T711" s="30"/>
    </row>
    <row r="712" spans="2:20" x14ac:dyDescent="0.35">
      <c r="B712" s="1"/>
      <c r="E712" s="1"/>
      <c r="F712" s="1"/>
      <c r="G712" s="1"/>
      <c r="H712" s="1"/>
      <c r="I712" s="4"/>
      <c r="J712" s="4"/>
      <c r="K712" s="1"/>
      <c r="L712" s="1" t="s">
        <v>51</v>
      </c>
      <c r="M712" s="1"/>
      <c r="N712" s="1"/>
      <c r="O712" s="29" t="str" cm="1">
        <f t="array" ref="O712">IFERROR(IF(indStart&lt;&gt;"",indStart,IF(indEnd&lt;&gt;"",plan_start_calculation,IF(d.id&lt;&gt;"",
                                                                                                        IF(OR(Dependency_Type="FS",Dependency_Type=""),fs_calculation,
                                                                                                        IF(Dependency_Type="SS",ss_calculation,
                                                                                                        plan_start_calculation)),""))),"")</f>
        <v/>
      </c>
      <c r="P712" s="29" t="str" cm="1">
        <f t="array" ref="P712">IFERROR(IF(indStart&lt;&gt;"",plan_end_calculation,IF(indEnd&lt;&gt;"", indEnd,IF(d.id&lt;&gt;"",
                                                                                                        IF(Dependency_Type="SF",sf_calculation,
                                                                                                        IF(Dependency_Type="FF",ff_calculation,
                                                                                                        plan_end_calculation)),""))),"")</f>
        <v/>
      </c>
      <c r="Q712" s="4"/>
      <c r="R712" s="4"/>
      <c r="S712" s="30" t="str">
        <f>IF(AND($Q712&lt;&gt;"",$R712&lt;&gt;""),NETWORKDAYS(Q712,R712,HolidaysTable[Holidays]),"")</f>
        <v/>
      </c>
      <c r="T712" s="30"/>
    </row>
    <row r="713" spans="2:20" x14ac:dyDescent="0.35">
      <c r="B713" s="1"/>
      <c r="E713" s="1"/>
      <c r="F713" s="1"/>
      <c r="G713" s="1"/>
      <c r="H713" s="1"/>
      <c r="I713" s="4"/>
      <c r="J713" s="4"/>
      <c r="K713" s="1"/>
      <c r="L713" s="1" t="s">
        <v>51</v>
      </c>
      <c r="M713" s="1"/>
      <c r="N713" s="1"/>
      <c r="O713" s="29" t="str" cm="1">
        <f t="array" ref="O713">IFERROR(IF(indStart&lt;&gt;"",indStart,IF(indEnd&lt;&gt;"",plan_start_calculation,IF(d.id&lt;&gt;"",
                                                                                                        IF(OR(Dependency_Type="FS",Dependency_Type=""),fs_calculation,
                                                                                                        IF(Dependency_Type="SS",ss_calculation,
                                                                                                        plan_start_calculation)),""))),"")</f>
        <v/>
      </c>
      <c r="P713" s="29" t="str" cm="1">
        <f t="array" ref="P713">IFERROR(IF(indStart&lt;&gt;"",plan_end_calculation,IF(indEnd&lt;&gt;"", indEnd,IF(d.id&lt;&gt;"",
                                                                                                        IF(Dependency_Type="SF",sf_calculation,
                                                                                                        IF(Dependency_Type="FF",ff_calculation,
                                                                                                        plan_end_calculation)),""))),"")</f>
        <v/>
      </c>
      <c r="Q713" s="4"/>
      <c r="R713" s="4"/>
      <c r="S713" s="30" t="str">
        <f>IF(AND($Q713&lt;&gt;"",$R713&lt;&gt;""),NETWORKDAYS(Q713,R713,HolidaysTable[Holidays]),"")</f>
        <v/>
      </c>
      <c r="T713" s="30"/>
    </row>
    <row r="714" spans="2:20" x14ac:dyDescent="0.35">
      <c r="B714" s="1"/>
      <c r="E714" s="1"/>
      <c r="F714" s="1"/>
      <c r="G714" s="1"/>
      <c r="H714" s="1"/>
      <c r="I714" s="4"/>
      <c r="J714" s="4"/>
      <c r="K714" s="1"/>
      <c r="L714" s="1" t="s">
        <v>51</v>
      </c>
      <c r="M714" s="1"/>
      <c r="N714" s="1"/>
      <c r="O714" s="29" t="str" cm="1">
        <f t="array" ref="O714">IFERROR(IF(indStart&lt;&gt;"",indStart,IF(indEnd&lt;&gt;"",plan_start_calculation,IF(d.id&lt;&gt;"",
                                                                                                        IF(OR(Dependency_Type="FS",Dependency_Type=""),fs_calculation,
                                                                                                        IF(Dependency_Type="SS",ss_calculation,
                                                                                                        plan_start_calculation)),""))),"")</f>
        <v/>
      </c>
      <c r="P714" s="29" t="str" cm="1">
        <f t="array" ref="P714">IFERROR(IF(indStart&lt;&gt;"",plan_end_calculation,IF(indEnd&lt;&gt;"", indEnd,IF(d.id&lt;&gt;"",
                                                                                                        IF(Dependency_Type="SF",sf_calculation,
                                                                                                        IF(Dependency_Type="FF",ff_calculation,
                                                                                                        plan_end_calculation)),""))),"")</f>
        <v/>
      </c>
      <c r="Q714" s="4"/>
      <c r="R714" s="4"/>
      <c r="S714" s="30" t="str">
        <f>IF(AND($Q714&lt;&gt;"",$R714&lt;&gt;""),NETWORKDAYS(Q714,R714,HolidaysTable[Holidays]),"")</f>
        <v/>
      </c>
      <c r="T714" s="30"/>
    </row>
    <row r="715" spans="2:20" x14ac:dyDescent="0.35">
      <c r="B715" s="1"/>
      <c r="E715" s="1"/>
      <c r="F715" s="1"/>
      <c r="G715" s="1"/>
      <c r="H715" s="1"/>
      <c r="I715" s="4"/>
      <c r="J715" s="4"/>
      <c r="K715" s="1"/>
      <c r="L715" s="1" t="s">
        <v>51</v>
      </c>
      <c r="M715" s="1"/>
      <c r="N715" s="1"/>
      <c r="O715" s="29" t="str" cm="1">
        <f t="array" ref="O715">IFERROR(IF(indStart&lt;&gt;"",indStart,IF(indEnd&lt;&gt;"",plan_start_calculation,IF(d.id&lt;&gt;"",
                                                                                                        IF(OR(Dependency_Type="FS",Dependency_Type=""),fs_calculation,
                                                                                                        IF(Dependency_Type="SS",ss_calculation,
                                                                                                        plan_start_calculation)),""))),"")</f>
        <v/>
      </c>
      <c r="P715" s="29" t="str" cm="1">
        <f t="array" ref="P715">IFERROR(IF(indStart&lt;&gt;"",plan_end_calculation,IF(indEnd&lt;&gt;"", indEnd,IF(d.id&lt;&gt;"",
                                                                                                        IF(Dependency_Type="SF",sf_calculation,
                                                                                                        IF(Dependency_Type="FF",ff_calculation,
                                                                                                        plan_end_calculation)),""))),"")</f>
        <v/>
      </c>
      <c r="Q715" s="4"/>
      <c r="R715" s="4"/>
      <c r="S715" s="30" t="str">
        <f>IF(AND($Q715&lt;&gt;"",$R715&lt;&gt;""),NETWORKDAYS(Q715,R715,HolidaysTable[Holidays]),"")</f>
        <v/>
      </c>
      <c r="T715" s="30"/>
    </row>
    <row r="716" spans="2:20" x14ac:dyDescent="0.35">
      <c r="B716" s="1"/>
      <c r="E716" s="1"/>
      <c r="F716" s="1"/>
      <c r="G716" s="1"/>
      <c r="H716" s="1"/>
      <c r="I716" s="4"/>
      <c r="J716" s="4"/>
      <c r="K716" s="1"/>
      <c r="L716" s="1" t="s">
        <v>51</v>
      </c>
      <c r="M716" s="1"/>
      <c r="N716" s="1"/>
      <c r="O716" s="29" t="str" cm="1">
        <f t="array" ref="O716">IFERROR(IF(indStart&lt;&gt;"",indStart,IF(indEnd&lt;&gt;"",plan_start_calculation,IF(d.id&lt;&gt;"",
                                                                                                        IF(OR(Dependency_Type="FS",Dependency_Type=""),fs_calculation,
                                                                                                        IF(Dependency_Type="SS",ss_calculation,
                                                                                                        plan_start_calculation)),""))),"")</f>
        <v/>
      </c>
      <c r="P716" s="29" t="str" cm="1">
        <f t="array" ref="P716">IFERROR(IF(indStart&lt;&gt;"",plan_end_calculation,IF(indEnd&lt;&gt;"", indEnd,IF(d.id&lt;&gt;"",
                                                                                                        IF(Dependency_Type="SF",sf_calculation,
                                                                                                        IF(Dependency_Type="FF",ff_calculation,
                                                                                                        plan_end_calculation)),""))),"")</f>
        <v/>
      </c>
      <c r="Q716" s="4"/>
      <c r="R716" s="4"/>
      <c r="S716" s="30" t="str">
        <f>IF(AND($Q716&lt;&gt;"",$R716&lt;&gt;""),NETWORKDAYS(Q716,R716,HolidaysTable[Holidays]),"")</f>
        <v/>
      </c>
      <c r="T716" s="30"/>
    </row>
    <row r="717" spans="2:20" x14ac:dyDescent="0.35">
      <c r="B717" s="1"/>
      <c r="E717" s="1"/>
      <c r="F717" s="1"/>
      <c r="G717" s="1"/>
      <c r="H717" s="1"/>
      <c r="I717" s="4"/>
      <c r="J717" s="4"/>
      <c r="K717" s="1"/>
      <c r="L717" s="1" t="s">
        <v>51</v>
      </c>
      <c r="M717" s="1"/>
      <c r="N717" s="1"/>
      <c r="O717" s="29" t="str" cm="1">
        <f t="array" ref="O717">IFERROR(IF(indStart&lt;&gt;"",indStart,IF(indEnd&lt;&gt;"",plan_start_calculation,IF(d.id&lt;&gt;"",
                                                                                                        IF(OR(Dependency_Type="FS",Dependency_Type=""),fs_calculation,
                                                                                                        IF(Dependency_Type="SS",ss_calculation,
                                                                                                        plan_start_calculation)),""))),"")</f>
        <v/>
      </c>
      <c r="P717" s="29" t="str" cm="1">
        <f t="array" ref="P717">IFERROR(IF(indStart&lt;&gt;"",plan_end_calculation,IF(indEnd&lt;&gt;"", indEnd,IF(d.id&lt;&gt;"",
                                                                                                        IF(Dependency_Type="SF",sf_calculation,
                                                                                                        IF(Dependency_Type="FF",ff_calculation,
                                                                                                        plan_end_calculation)),""))),"")</f>
        <v/>
      </c>
      <c r="Q717" s="4"/>
      <c r="R717" s="4"/>
      <c r="S717" s="30" t="str">
        <f>IF(AND($Q717&lt;&gt;"",$R717&lt;&gt;""),NETWORKDAYS(Q717,R717,HolidaysTable[Holidays]),"")</f>
        <v/>
      </c>
      <c r="T717" s="30"/>
    </row>
    <row r="718" spans="2:20" x14ac:dyDescent="0.35">
      <c r="B718" s="1"/>
      <c r="E718" s="1"/>
      <c r="F718" s="1"/>
      <c r="G718" s="1"/>
      <c r="H718" s="1"/>
      <c r="I718" s="4"/>
      <c r="J718" s="4"/>
      <c r="K718" s="1"/>
      <c r="L718" s="1" t="s">
        <v>51</v>
      </c>
      <c r="M718" s="1"/>
      <c r="N718" s="1"/>
      <c r="O718" s="29" t="str" cm="1">
        <f t="array" ref="O718">IFERROR(IF(indStart&lt;&gt;"",indStart,IF(indEnd&lt;&gt;"",plan_start_calculation,IF(d.id&lt;&gt;"",
                                                                                                        IF(OR(Dependency_Type="FS",Dependency_Type=""),fs_calculation,
                                                                                                        IF(Dependency_Type="SS",ss_calculation,
                                                                                                        plan_start_calculation)),""))),"")</f>
        <v/>
      </c>
      <c r="P718" s="29" t="str" cm="1">
        <f t="array" ref="P718">IFERROR(IF(indStart&lt;&gt;"",plan_end_calculation,IF(indEnd&lt;&gt;"", indEnd,IF(d.id&lt;&gt;"",
                                                                                                        IF(Dependency_Type="SF",sf_calculation,
                                                                                                        IF(Dependency_Type="FF",ff_calculation,
                                                                                                        plan_end_calculation)),""))),"")</f>
        <v/>
      </c>
      <c r="Q718" s="4"/>
      <c r="R718" s="4"/>
      <c r="S718" s="30" t="str">
        <f>IF(AND($Q718&lt;&gt;"",$R718&lt;&gt;""),NETWORKDAYS(Q718,R718,HolidaysTable[Holidays]),"")</f>
        <v/>
      </c>
      <c r="T718" s="30"/>
    </row>
    <row r="719" spans="2:20" x14ac:dyDescent="0.35">
      <c r="B719" s="1"/>
      <c r="E719" s="1"/>
      <c r="F719" s="1"/>
      <c r="G719" s="1"/>
      <c r="H719" s="1"/>
      <c r="I719" s="4"/>
      <c r="J719" s="4"/>
      <c r="K719" s="1"/>
      <c r="L719" s="1" t="s">
        <v>51</v>
      </c>
      <c r="M719" s="1"/>
      <c r="N719" s="1"/>
      <c r="O719" s="29" t="str" cm="1">
        <f t="array" ref="O719">IFERROR(IF(indStart&lt;&gt;"",indStart,IF(indEnd&lt;&gt;"",plan_start_calculation,IF(d.id&lt;&gt;"",
                                                                                                        IF(OR(Dependency_Type="FS",Dependency_Type=""),fs_calculation,
                                                                                                        IF(Dependency_Type="SS",ss_calculation,
                                                                                                        plan_start_calculation)),""))),"")</f>
        <v/>
      </c>
      <c r="P719" s="29" t="str" cm="1">
        <f t="array" ref="P719">IFERROR(IF(indStart&lt;&gt;"",plan_end_calculation,IF(indEnd&lt;&gt;"", indEnd,IF(d.id&lt;&gt;"",
                                                                                                        IF(Dependency_Type="SF",sf_calculation,
                                                                                                        IF(Dependency_Type="FF",ff_calculation,
                                                                                                        plan_end_calculation)),""))),"")</f>
        <v/>
      </c>
      <c r="Q719" s="4"/>
      <c r="R719" s="4"/>
      <c r="S719" s="30" t="str">
        <f>IF(AND($Q719&lt;&gt;"",$R719&lt;&gt;""),NETWORKDAYS(Q719,R719,HolidaysTable[Holidays]),"")</f>
        <v/>
      </c>
      <c r="T719" s="30"/>
    </row>
    <row r="720" spans="2:20" x14ac:dyDescent="0.35">
      <c r="B720" s="1"/>
      <c r="E720" s="1"/>
      <c r="F720" s="1"/>
      <c r="G720" s="1"/>
      <c r="H720" s="1"/>
      <c r="I720" s="4"/>
      <c r="J720" s="4"/>
      <c r="K720" s="1"/>
      <c r="L720" s="1" t="s">
        <v>51</v>
      </c>
      <c r="M720" s="1"/>
      <c r="N720" s="1"/>
      <c r="O720" s="29" t="str" cm="1">
        <f t="array" ref="O720">IFERROR(IF(indStart&lt;&gt;"",indStart,IF(indEnd&lt;&gt;"",plan_start_calculation,IF(d.id&lt;&gt;"",
                                                                                                        IF(OR(Dependency_Type="FS",Dependency_Type=""),fs_calculation,
                                                                                                        IF(Dependency_Type="SS",ss_calculation,
                                                                                                        plan_start_calculation)),""))),"")</f>
        <v/>
      </c>
      <c r="P720" s="29" t="str" cm="1">
        <f t="array" ref="P720">IFERROR(IF(indStart&lt;&gt;"",plan_end_calculation,IF(indEnd&lt;&gt;"", indEnd,IF(d.id&lt;&gt;"",
                                                                                                        IF(Dependency_Type="SF",sf_calculation,
                                                                                                        IF(Dependency_Type="FF",ff_calculation,
                                                                                                        plan_end_calculation)),""))),"")</f>
        <v/>
      </c>
      <c r="Q720" s="4"/>
      <c r="R720" s="4"/>
      <c r="S720" s="30" t="str">
        <f>IF(AND($Q720&lt;&gt;"",$R720&lt;&gt;""),NETWORKDAYS(Q720,R720,HolidaysTable[Holidays]),"")</f>
        <v/>
      </c>
      <c r="T720" s="30"/>
    </row>
    <row r="721" spans="2:20" x14ac:dyDescent="0.35">
      <c r="B721" s="1"/>
      <c r="E721" s="1"/>
      <c r="F721" s="1"/>
      <c r="G721" s="1"/>
      <c r="H721" s="1"/>
      <c r="I721" s="4"/>
      <c r="J721" s="4"/>
      <c r="K721" s="1"/>
      <c r="L721" s="1" t="s">
        <v>51</v>
      </c>
      <c r="M721" s="1"/>
      <c r="N721" s="1"/>
      <c r="O721" s="29" t="str" cm="1">
        <f t="array" ref="O721">IFERROR(IF(indStart&lt;&gt;"",indStart,IF(indEnd&lt;&gt;"",plan_start_calculation,IF(d.id&lt;&gt;"",
                                                                                                        IF(OR(Dependency_Type="FS",Dependency_Type=""),fs_calculation,
                                                                                                        IF(Dependency_Type="SS",ss_calculation,
                                                                                                        plan_start_calculation)),""))),"")</f>
        <v/>
      </c>
      <c r="P721" s="29" t="str" cm="1">
        <f t="array" ref="P721">IFERROR(IF(indStart&lt;&gt;"",plan_end_calculation,IF(indEnd&lt;&gt;"", indEnd,IF(d.id&lt;&gt;"",
                                                                                                        IF(Dependency_Type="SF",sf_calculation,
                                                                                                        IF(Dependency_Type="FF",ff_calculation,
                                                                                                        plan_end_calculation)),""))),"")</f>
        <v/>
      </c>
      <c r="Q721" s="4"/>
      <c r="R721" s="4"/>
      <c r="S721" s="30" t="str">
        <f>IF(AND($Q721&lt;&gt;"",$R721&lt;&gt;""),NETWORKDAYS(Q721,R721,HolidaysTable[Holidays]),"")</f>
        <v/>
      </c>
      <c r="T721" s="30"/>
    </row>
    <row r="722" spans="2:20" x14ac:dyDescent="0.35">
      <c r="B722" s="1"/>
      <c r="E722" s="1"/>
      <c r="F722" s="1"/>
      <c r="G722" s="1"/>
      <c r="H722" s="1"/>
      <c r="I722" s="4"/>
      <c r="J722" s="4"/>
      <c r="K722" s="1"/>
      <c r="L722" s="1" t="s">
        <v>51</v>
      </c>
      <c r="M722" s="1"/>
      <c r="N722" s="1"/>
      <c r="O722" s="29" t="str" cm="1">
        <f t="array" ref="O722">IFERROR(IF(indStart&lt;&gt;"",indStart,IF(indEnd&lt;&gt;"",plan_start_calculation,IF(d.id&lt;&gt;"",
                                                                                                        IF(OR(Dependency_Type="FS",Dependency_Type=""),fs_calculation,
                                                                                                        IF(Dependency_Type="SS",ss_calculation,
                                                                                                        plan_start_calculation)),""))),"")</f>
        <v/>
      </c>
      <c r="P722" s="29" t="str" cm="1">
        <f t="array" ref="P722">IFERROR(IF(indStart&lt;&gt;"",plan_end_calculation,IF(indEnd&lt;&gt;"", indEnd,IF(d.id&lt;&gt;"",
                                                                                                        IF(Dependency_Type="SF",sf_calculation,
                                                                                                        IF(Dependency_Type="FF",ff_calculation,
                                                                                                        plan_end_calculation)),""))),"")</f>
        <v/>
      </c>
      <c r="Q722" s="4"/>
      <c r="R722" s="4"/>
      <c r="S722" s="30" t="str">
        <f>IF(AND($Q722&lt;&gt;"",$R722&lt;&gt;""),NETWORKDAYS(Q722,R722,HolidaysTable[Holidays]),"")</f>
        <v/>
      </c>
      <c r="T722" s="30"/>
    </row>
    <row r="723" spans="2:20" x14ac:dyDescent="0.35">
      <c r="B723" s="1"/>
      <c r="E723" s="1"/>
      <c r="F723" s="1"/>
      <c r="G723" s="1"/>
      <c r="H723" s="1"/>
      <c r="I723" s="4"/>
      <c r="J723" s="4"/>
      <c r="K723" s="1"/>
      <c r="L723" s="1" t="s">
        <v>51</v>
      </c>
      <c r="M723" s="1"/>
      <c r="N723" s="1"/>
      <c r="O723" s="29" t="str" cm="1">
        <f t="array" ref="O723">IFERROR(IF(indStart&lt;&gt;"",indStart,IF(indEnd&lt;&gt;"",plan_start_calculation,IF(d.id&lt;&gt;"",
                                                                                                        IF(OR(Dependency_Type="FS",Dependency_Type=""),fs_calculation,
                                                                                                        IF(Dependency_Type="SS",ss_calculation,
                                                                                                        plan_start_calculation)),""))),"")</f>
        <v/>
      </c>
      <c r="P723" s="29" t="str" cm="1">
        <f t="array" ref="P723">IFERROR(IF(indStart&lt;&gt;"",plan_end_calculation,IF(indEnd&lt;&gt;"", indEnd,IF(d.id&lt;&gt;"",
                                                                                                        IF(Dependency_Type="SF",sf_calculation,
                                                                                                        IF(Dependency_Type="FF",ff_calculation,
                                                                                                        plan_end_calculation)),""))),"")</f>
        <v/>
      </c>
      <c r="Q723" s="4"/>
      <c r="R723" s="4"/>
      <c r="S723" s="30" t="str">
        <f>IF(AND($Q723&lt;&gt;"",$R723&lt;&gt;""),NETWORKDAYS(Q723,R723,HolidaysTable[Holidays]),"")</f>
        <v/>
      </c>
      <c r="T723" s="30"/>
    </row>
    <row r="724" spans="2:20" x14ac:dyDescent="0.35">
      <c r="B724" s="1"/>
      <c r="E724" s="1"/>
      <c r="F724" s="1"/>
      <c r="G724" s="1"/>
      <c r="H724" s="1"/>
      <c r="I724" s="4"/>
      <c r="J724" s="4"/>
      <c r="K724" s="1"/>
      <c r="L724" s="1" t="s">
        <v>51</v>
      </c>
      <c r="M724" s="1"/>
      <c r="N724" s="1"/>
      <c r="O724" s="29" t="str" cm="1">
        <f t="array" ref="O724">IFERROR(IF(indStart&lt;&gt;"",indStart,IF(indEnd&lt;&gt;"",plan_start_calculation,IF(d.id&lt;&gt;"",
                                                                                                        IF(OR(Dependency_Type="FS",Dependency_Type=""),fs_calculation,
                                                                                                        IF(Dependency_Type="SS",ss_calculation,
                                                                                                        plan_start_calculation)),""))),"")</f>
        <v/>
      </c>
      <c r="P724" s="29" t="str" cm="1">
        <f t="array" ref="P724">IFERROR(IF(indStart&lt;&gt;"",plan_end_calculation,IF(indEnd&lt;&gt;"", indEnd,IF(d.id&lt;&gt;"",
                                                                                                        IF(Dependency_Type="SF",sf_calculation,
                                                                                                        IF(Dependency_Type="FF",ff_calculation,
                                                                                                        plan_end_calculation)),""))),"")</f>
        <v/>
      </c>
      <c r="Q724" s="4"/>
      <c r="R724" s="4"/>
      <c r="S724" s="30" t="str">
        <f>IF(AND($Q724&lt;&gt;"",$R724&lt;&gt;""),NETWORKDAYS(Q724,R724,HolidaysTable[Holidays]),"")</f>
        <v/>
      </c>
      <c r="T724" s="30"/>
    </row>
    <row r="725" spans="2:20" x14ac:dyDescent="0.35">
      <c r="B725" s="1"/>
      <c r="E725" s="1"/>
      <c r="F725" s="1"/>
      <c r="G725" s="1"/>
      <c r="H725" s="1"/>
      <c r="I725" s="4"/>
      <c r="J725" s="4"/>
      <c r="K725" s="1"/>
      <c r="L725" s="1" t="s">
        <v>51</v>
      </c>
      <c r="M725" s="1"/>
      <c r="N725" s="1"/>
      <c r="O725" s="29" t="str" cm="1">
        <f t="array" ref="O725">IFERROR(IF(indStart&lt;&gt;"",indStart,IF(indEnd&lt;&gt;"",plan_start_calculation,IF(d.id&lt;&gt;"",
                                                                                                        IF(OR(Dependency_Type="FS",Dependency_Type=""),fs_calculation,
                                                                                                        IF(Dependency_Type="SS",ss_calculation,
                                                                                                        plan_start_calculation)),""))),"")</f>
        <v/>
      </c>
      <c r="P725" s="29" t="str" cm="1">
        <f t="array" ref="P725">IFERROR(IF(indStart&lt;&gt;"",plan_end_calculation,IF(indEnd&lt;&gt;"", indEnd,IF(d.id&lt;&gt;"",
                                                                                                        IF(Dependency_Type="SF",sf_calculation,
                                                                                                        IF(Dependency_Type="FF",ff_calculation,
                                                                                                        plan_end_calculation)),""))),"")</f>
        <v/>
      </c>
      <c r="Q725" s="4"/>
      <c r="R725" s="4"/>
      <c r="S725" s="30" t="str">
        <f>IF(AND($Q725&lt;&gt;"",$R725&lt;&gt;""),NETWORKDAYS(Q725,R725,HolidaysTable[Holidays]),"")</f>
        <v/>
      </c>
      <c r="T725" s="30"/>
    </row>
    <row r="726" spans="2:20" x14ac:dyDescent="0.35">
      <c r="B726" s="1"/>
      <c r="E726" s="1"/>
      <c r="F726" s="1"/>
      <c r="G726" s="1"/>
      <c r="H726" s="1"/>
      <c r="I726" s="4"/>
      <c r="J726" s="4"/>
      <c r="K726" s="1"/>
      <c r="L726" s="1" t="s">
        <v>51</v>
      </c>
      <c r="M726" s="1"/>
      <c r="N726" s="1"/>
      <c r="O726" s="29" t="str" cm="1">
        <f t="array" ref="O726">IFERROR(IF(indStart&lt;&gt;"",indStart,IF(indEnd&lt;&gt;"",plan_start_calculation,IF(d.id&lt;&gt;"",
                                                                                                        IF(OR(Dependency_Type="FS",Dependency_Type=""),fs_calculation,
                                                                                                        IF(Dependency_Type="SS",ss_calculation,
                                                                                                        plan_start_calculation)),""))),"")</f>
        <v/>
      </c>
      <c r="P726" s="29" t="str" cm="1">
        <f t="array" ref="P726">IFERROR(IF(indStart&lt;&gt;"",plan_end_calculation,IF(indEnd&lt;&gt;"", indEnd,IF(d.id&lt;&gt;"",
                                                                                                        IF(Dependency_Type="SF",sf_calculation,
                                                                                                        IF(Dependency_Type="FF",ff_calculation,
                                                                                                        plan_end_calculation)),""))),"")</f>
        <v/>
      </c>
      <c r="Q726" s="4"/>
      <c r="R726" s="4"/>
      <c r="S726" s="30" t="str">
        <f>IF(AND($Q726&lt;&gt;"",$R726&lt;&gt;""),NETWORKDAYS(Q726,R726,HolidaysTable[Holidays]),"")</f>
        <v/>
      </c>
      <c r="T726" s="30"/>
    </row>
    <row r="727" spans="2:20" x14ac:dyDescent="0.35">
      <c r="B727" s="1"/>
      <c r="E727" s="1"/>
      <c r="F727" s="1"/>
      <c r="G727" s="1"/>
      <c r="H727" s="1"/>
      <c r="I727" s="4"/>
      <c r="J727" s="4"/>
      <c r="K727" s="1"/>
      <c r="L727" s="1" t="s">
        <v>51</v>
      </c>
      <c r="M727" s="1"/>
      <c r="N727" s="1"/>
      <c r="O727" s="29" t="str" cm="1">
        <f t="array" ref="O727">IFERROR(IF(indStart&lt;&gt;"",indStart,IF(indEnd&lt;&gt;"",plan_start_calculation,IF(d.id&lt;&gt;"",
                                                                                                        IF(OR(Dependency_Type="FS",Dependency_Type=""),fs_calculation,
                                                                                                        IF(Dependency_Type="SS",ss_calculation,
                                                                                                        plan_start_calculation)),""))),"")</f>
        <v/>
      </c>
      <c r="P727" s="29" t="str" cm="1">
        <f t="array" ref="P727">IFERROR(IF(indStart&lt;&gt;"",plan_end_calculation,IF(indEnd&lt;&gt;"", indEnd,IF(d.id&lt;&gt;"",
                                                                                                        IF(Dependency_Type="SF",sf_calculation,
                                                                                                        IF(Dependency_Type="FF",ff_calculation,
                                                                                                        plan_end_calculation)),""))),"")</f>
        <v/>
      </c>
      <c r="Q727" s="4"/>
      <c r="R727" s="4"/>
      <c r="S727" s="30" t="str">
        <f>IF(AND($Q727&lt;&gt;"",$R727&lt;&gt;""),NETWORKDAYS(Q727,R727,HolidaysTable[Holidays]),"")</f>
        <v/>
      </c>
      <c r="T727" s="30"/>
    </row>
    <row r="728" spans="2:20" x14ac:dyDescent="0.35">
      <c r="B728" s="1"/>
      <c r="E728" s="1"/>
      <c r="F728" s="1"/>
      <c r="G728" s="1"/>
      <c r="H728" s="1"/>
      <c r="I728" s="4"/>
      <c r="J728" s="4"/>
      <c r="K728" s="1"/>
      <c r="L728" s="1" t="s">
        <v>51</v>
      </c>
      <c r="M728" s="1"/>
      <c r="N728" s="1"/>
      <c r="O728" s="29" t="str" cm="1">
        <f t="array" ref="O728">IFERROR(IF(indStart&lt;&gt;"",indStart,IF(indEnd&lt;&gt;"",plan_start_calculation,IF(d.id&lt;&gt;"",
                                                                                                        IF(OR(Dependency_Type="FS",Dependency_Type=""),fs_calculation,
                                                                                                        IF(Dependency_Type="SS",ss_calculation,
                                                                                                        plan_start_calculation)),""))),"")</f>
        <v/>
      </c>
      <c r="P728" s="29" t="str" cm="1">
        <f t="array" ref="P728">IFERROR(IF(indStart&lt;&gt;"",plan_end_calculation,IF(indEnd&lt;&gt;"", indEnd,IF(d.id&lt;&gt;"",
                                                                                                        IF(Dependency_Type="SF",sf_calculation,
                                                                                                        IF(Dependency_Type="FF",ff_calculation,
                                                                                                        plan_end_calculation)),""))),"")</f>
        <v/>
      </c>
      <c r="Q728" s="4"/>
      <c r="R728" s="4"/>
      <c r="S728" s="30" t="str">
        <f>IF(AND($Q728&lt;&gt;"",$R728&lt;&gt;""),NETWORKDAYS(Q728,R728,HolidaysTable[Holidays]),"")</f>
        <v/>
      </c>
      <c r="T728" s="30"/>
    </row>
    <row r="729" spans="2:20" x14ac:dyDescent="0.35">
      <c r="B729" s="1"/>
      <c r="E729" s="1"/>
      <c r="F729" s="1"/>
      <c r="G729" s="1"/>
      <c r="H729" s="1"/>
      <c r="I729" s="4"/>
      <c r="J729" s="4"/>
      <c r="K729" s="1"/>
      <c r="L729" s="1" t="s">
        <v>51</v>
      </c>
      <c r="M729" s="1"/>
      <c r="N729" s="1"/>
      <c r="O729" s="29" t="str" cm="1">
        <f t="array" ref="O729">IFERROR(IF(indStart&lt;&gt;"",indStart,IF(indEnd&lt;&gt;"",plan_start_calculation,IF(d.id&lt;&gt;"",
                                                                                                        IF(OR(Dependency_Type="FS",Dependency_Type=""),fs_calculation,
                                                                                                        IF(Dependency_Type="SS",ss_calculation,
                                                                                                        plan_start_calculation)),""))),"")</f>
        <v/>
      </c>
      <c r="P729" s="29" t="str" cm="1">
        <f t="array" ref="P729">IFERROR(IF(indStart&lt;&gt;"",plan_end_calculation,IF(indEnd&lt;&gt;"", indEnd,IF(d.id&lt;&gt;"",
                                                                                                        IF(Dependency_Type="SF",sf_calculation,
                                                                                                        IF(Dependency_Type="FF",ff_calculation,
                                                                                                        plan_end_calculation)),""))),"")</f>
        <v/>
      </c>
      <c r="Q729" s="4"/>
      <c r="R729" s="4"/>
      <c r="S729" s="30" t="str">
        <f>IF(AND($Q729&lt;&gt;"",$R729&lt;&gt;""),NETWORKDAYS(Q729,R729,HolidaysTable[Holidays]),"")</f>
        <v/>
      </c>
      <c r="T729" s="30"/>
    </row>
    <row r="730" spans="2:20" x14ac:dyDescent="0.35">
      <c r="B730" s="1"/>
      <c r="E730" s="1"/>
      <c r="F730" s="1"/>
      <c r="G730" s="1"/>
      <c r="H730" s="1"/>
      <c r="I730" s="4"/>
      <c r="J730" s="4"/>
      <c r="K730" s="1"/>
      <c r="L730" s="1" t="s">
        <v>51</v>
      </c>
      <c r="M730" s="1"/>
      <c r="N730" s="1"/>
      <c r="O730" s="29" t="str" cm="1">
        <f t="array" ref="O730">IFERROR(IF(indStart&lt;&gt;"",indStart,IF(indEnd&lt;&gt;"",plan_start_calculation,IF(d.id&lt;&gt;"",
                                                                                                        IF(OR(Dependency_Type="FS",Dependency_Type=""),fs_calculation,
                                                                                                        IF(Dependency_Type="SS",ss_calculation,
                                                                                                        plan_start_calculation)),""))),"")</f>
        <v/>
      </c>
      <c r="P730" s="29" t="str" cm="1">
        <f t="array" ref="P730">IFERROR(IF(indStart&lt;&gt;"",plan_end_calculation,IF(indEnd&lt;&gt;"", indEnd,IF(d.id&lt;&gt;"",
                                                                                                        IF(Dependency_Type="SF",sf_calculation,
                                                                                                        IF(Dependency_Type="FF",ff_calculation,
                                                                                                        plan_end_calculation)),""))),"")</f>
        <v/>
      </c>
      <c r="Q730" s="4"/>
      <c r="R730" s="4"/>
      <c r="S730" s="30" t="str">
        <f>IF(AND($Q730&lt;&gt;"",$R730&lt;&gt;""),NETWORKDAYS(Q730,R730,HolidaysTable[Holidays]),"")</f>
        <v/>
      </c>
      <c r="T730" s="30"/>
    </row>
    <row r="731" spans="2:20" x14ac:dyDescent="0.35">
      <c r="B731" s="1"/>
      <c r="E731" s="1"/>
      <c r="F731" s="1"/>
      <c r="G731" s="1"/>
      <c r="H731" s="1"/>
      <c r="I731" s="4"/>
      <c r="J731" s="4"/>
      <c r="K731" s="1"/>
      <c r="L731" s="1" t="s">
        <v>51</v>
      </c>
      <c r="M731" s="1"/>
      <c r="N731" s="1"/>
      <c r="O731" s="29" t="str" cm="1">
        <f t="array" ref="O731">IFERROR(IF(indStart&lt;&gt;"",indStart,IF(indEnd&lt;&gt;"",plan_start_calculation,IF(d.id&lt;&gt;"",
                                                                                                        IF(OR(Dependency_Type="FS",Dependency_Type=""),fs_calculation,
                                                                                                        IF(Dependency_Type="SS",ss_calculation,
                                                                                                        plan_start_calculation)),""))),"")</f>
        <v/>
      </c>
      <c r="P731" s="29" t="str" cm="1">
        <f t="array" ref="P731">IFERROR(IF(indStart&lt;&gt;"",plan_end_calculation,IF(indEnd&lt;&gt;"", indEnd,IF(d.id&lt;&gt;"",
                                                                                                        IF(Dependency_Type="SF",sf_calculation,
                                                                                                        IF(Dependency_Type="FF",ff_calculation,
                                                                                                        plan_end_calculation)),""))),"")</f>
        <v/>
      </c>
      <c r="Q731" s="4"/>
      <c r="R731" s="4"/>
      <c r="S731" s="30" t="str">
        <f>IF(AND($Q731&lt;&gt;"",$R731&lt;&gt;""),NETWORKDAYS(Q731,R731,HolidaysTable[Holidays]),"")</f>
        <v/>
      </c>
      <c r="T731" s="30"/>
    </row>
    <row r="732" spans="2:20" x14ac:dyDescent="0.35">
      <c r="B732" s="1"/>
      <c r="E732" s="1"/>
      <c r="F732" s="1"/>
      <c r="G732" s="1"/>
      <c r="H732" s="1"/>
      <c r="I732" s="4"/>
      <c r="J732" s="4"/>
      <c r="K732" s="1"/>
      <c r="L732" s="1" t="s">
        <v>51</v>
      </c>
      <c r="M732" s="1"/>
      <c r="N732" s="1"/>
      <c r="O732" s="29" t="str" cm="1">
        <f t="array" ref="O732">IFERROR(IF(indStart&lt;&gt;"",indStart,IF(indEnd&lt;&gt;"",plan_start_calculation,IF(d.id&lt;&gt;"",
                                                                                                        IF(OR(Dependency_Type="FS",Dependency_Type=""),fs_calculation,
                                                                                                        IF(Dependency_Type="SS",ss_calculation,
                                                                                                        plan_start_calculation)),""))),"")</f>
        <v/>
      </c>
      <c r="P732" s="29" t="str" cm="1">
        <f t="array" ref="P732">IFERROR(IF(indStart&lt;&gt;"",plan_end_calculation,IF(indEnd&lt;&gt;"", indEnd,IF(d.id&lt;&gt;"",
                                                                                                        IF(Dependency_Type="SF",sf_calculation,
                                                                                                        IF(Dependency_Type="FF",ff_calculation,
                                                                                                        plan_end_calculation)),""))),"")</f>
        <v/>
      </c>
      <c r="Q732" s="4"/>
      <c r="R732" s="4"/>
      <c r="S732" s="30" t="str">
        <f>IF(AND($Q732&lt;&gt;"",$R732&lt;&gt;""),NETWORKDAYS(Q732,R732,HolidaysTable[Holidays]),"")</f>
        <v/>
      </c>
      <c r="T732" s="30"/>
    </row>
    <row r="733" spans="2:20" x14ac:dyDescent="0.35">
      <c r="B733" s="1"/>
      <c r="E733" s="1"/>
      <c r="F733" s="1"/>
      <c r="G733" s="1"/>
      <c r="H733" s="1"/>
      <c r="I733" s="4"/>
      <c r="J733" s="4"/>
      <c r="K733" s="1"/>
      <c r="L733" s="1" t="s">
        <v>51</v>
      </c>
      <c r="M733" s="1"/>
      <c r="N733" s="1"/>
      <c r="O733" s="29" t="str" cm="1">
        <f t="array" ref="O733">IFERROR(IF(indStart&lt;&gt;"",indStart,IF(indEnd&lt;&gt;"",plan_start_calculation,IF(d.id&lt;&gt;"",
                                                                                                        IF(OR(Dependency_Type="FS",Dependency_Type=""),fs_calculation,
                                                                                                        IF(Dependency_Type="SS",ss_calculation,
                                                                                                        plan_start_calculation)),""))),"")</f>
        <v/>
      </c>
      <c r="P733" s="29" t="str" cm="1">
        <f t="array" ref="P733">IFERROR(IF(indStart&lt;&gt;"",plan_end_calculation,IF(indEnd&lt;&gt;"", indEnd,IF(d.id&lt;&gt;"",
                                                                                                        IF(Dependency_Type="SF",sf_calculation,
                                                                                                        IF(Dependency_Type="FF",ff_calculation,
                                                                                                        plan_end_calculation)),""))),"")</f>
        <v/>
      </c>
      <c r="Q733" s="4"/>
      <c r="R733" s="4"/>
      <c r="S733" s="30" t="str">
        <f>IF(AND($Q733&lt;&gt;"",$R733&lt;&gt;""),NETWORKDAYS(Q733,R733,HolidaysTable[Holidays]),"")</f>
        <v/>
      </c>
      <c r="T733" s="30"/>
    </row>
    <row r="734" spans="2:20" x14ac:dyDescent="0.35">
      <c r="B734" s="1"/>
      <c r="E734" s="1"/>
      <c r="F734" s="1"/>
      <c r="G734" s="1"/>
      <c r="H734" s="1"/>
      <c r="I734" s="4"/>
      <c r="J734" s="4"/>
      <c r="K734" s="1"/>
      <c r="L734" s="1" t="s">
        <v>51</v>
      </c>
      <c r="M734" s="1"/>
      <c r="N734" s="1"/>
      <c r="O734" s="29" t="str" cm="1">
        <f t="array" ref="O734">IFERROR(IF(indStart&lt;&gt;"",indStart,IF(indEnd&lt;&gt;"",plan_start_calculation,IF(d.id&lt;&gt;"",
                                                                                                        IF(OR(Dependency_Type="FS",Dependency_Type=""),fs_calculation,
                                                                                                        IF(Dependency_Type="SS",ss_calculation,
                                                                                                        plan_start_calculation)),""))),"")</f>
        <v/>
      </c>
      <c r="P734" s="29" t="str" cm="1">
        <f t="array" ref="P734">IFERROR(IF(indStart&lt;&gt;"",plan_end_calculation,IF(indEnd&lt;&gt;"", indEnd,IF(d.id&lt;&gt;"",
                                                                                                        IF(Dependency_Type="SF",sf_calculation,
                                                                                                        IF(Dependency_Type="FF",ff_calculation,
                                                                                                        plan_end_calculation)),""))),"")</f>
        <v/>
      </c>
      <c r="Q734" s="4"/>
      <c r="R734" s="4"/>
      <c r="S734" s="30" t="str">
        <f>IF(AND($Q734&lt;&gt;"",$R734&lt;&gt;""),NETWORKDAYS(Q734,R734,HolidaysTable[Holidays]),"")</f>
        <v/>
      </c>
      <c r="T734" s="30"/>
    </row>
    <row r="735" spans="2:20" x14ac:dyDescent="0.35">
      <c r="B735" s="1"/>
      <c r="E735" s="1"/>
      <c r="F735" s="1"/>
      <c r="G735" s="1"/>
      <c r="H735" s="1"/>
      <c r="I735" s="4"/>
      <c r="J735" s="4"/>
      <c r="K735" s="1"/>
      <c r="L735" s="1" t="s">
        <v>51</v>
      </c>
      <c r="M735" s="1"/>
      <c r="N735" s="1"/>
      <c r="O735" s="29" t="str" cm="1">
        <f t="array" ref="O735">IFERROR(IF(indStart&lt;&gt;"",indStart,IF(indEnd&lt;&gt;"",plan_start_calculation,IF(d.id&lt;&gt;"",
                                                                                                        IF(OR(Dependency_Type="FS",Dependency_Type=""),fs_calculation,
                                                                                                        IF(Dependency_Type="SS",ss_calculation,
                                                                                                        plan_start_calculation)),""))),"")</f>
        <v/>
      </c>
      <c r="P735" s="29" t="str" cm="1">
        <f t="array" ref="P735">IFERROR(IF(indStart&lt;&gt;"",plan_end_calculation,IF(indEnd&lt;&gt;"", indEnd,IF(d.id&lt;&gt;"",
                                                                                                        IF(Dependency_Type="SF",sf_calculation,
                                                                                                        IF(Dependency_Type="FF",ff_calculation,
                                                                                                        plan_end_calculation)),""))),"")</f>
        <v/>
      </c>
      <c r="Q735" s="4"/>
      <c r="R735" s="4"/>
      <c r="S735" s="30" t="str">
        <f>IF(AND($Q735&lt;&gt;"",$R735&lt;&gt;""),NETWORKDAYS(Q735,R735,HolidaysTable[Holidays]),"")</f>
        <v/>
      </c>
      <c r="T735" s="30"/>
    </row>
    <row r="736" spans="2:20" x14ac:dyDescent="0.35">
      <c r="B736" s="1"/>
      <c r="E736" s="1"/>
      <c r="F736" s="1"/>
      <c r="G736" s="1"/>
      <c r="H736" s="1"/>
      <c r="I736" s="4"/>
      <c r="J736" s="4"/>
      <c r="K736" s="1"/>
      <c r="L736" s="1" t="s">
        <v>51</v>
      </c>
      <c r="M736" s="1"/>
      <c r="N736" s="1"/>
      <c r="O736" s="29" t="str" cm="1">
        <f t="array" ref="O736">IFERROR(IF(indStart&lt;&gt;"",indStart,IF(indEnd&lt;&gt;"",plan_start_calculation,IF(d.id&lt;&gt;"",
                                                                                                        IF(OR(Dependency_Type="FS",Dependency_Type=""),fs_calculation,
                                                                                                        IF(Dependency_Type="SS",ss_calculation,
                                                                                                        plan_start_calculation)),""))),"")</f>
        <v/>
      </c>
      <c r="P736" s="29" t="str" cm="1">
        <f t="array" ref="P736">IFERROR(IF(indStart&lt;&gt;"",plan_end_calculation,IF(indEnd&lt;&gt;"", indEnd,IF(d.id&lt;&gt;"",
                                                                                                        IF(Dependency_Type="SF",sf_calculation,
                                                                                                        IF(Dependency_Type="FF",ff_calculation,
                                                                                                        plan_end_calculation)),""))),"")</f>
        <v/>
      </c>
      <c r="Q736" s="4"/>
      <c r="R736" s="4"/>
      <c r="S736" s="30" t="str">
        <f>IF(AND($Q736&lt;&gt;"",$R736&lt;&gt;""),NETWORKDAYS(Q736,R736,HolidaysTable[Holidays]),"")</f>
        <v/>
      </c>
      <c r="T736" s="30"/>
    </row>
    <row r="737" spans="2:20" x14ac:dyDescent="0.35">
      <c r="B737" s="1"/>
      <c r="E737" s="1"/>
      <c r="F737" s="1"/>
      <c r="G737" s="1"/>
      <c r="H737" s="1"/>
      <c r="I737" s="4"/>
      <c r="J737" s="4"/>
      <c r="K737" s="1"/>
      <c r="L737" s="1" t="s">
        <v>51</v>
      </c>
      <c r="M737" s="1"/>
      <c r="N737" s="1"/>
      <c r="O737" s="29" t="str" cm="1">
        <f t="array" ref="O737">IFERROR(IF(indStart&lt;&gt;"",indStart,IF(indEnd&lt;&gt;"",plan_start_calculation,IF(d.id&lt;&gt;"",
                                                                                                        IF(OR(Dependency_Type="FS",Dependency_Type=""),fs_calculation,
                                                                                                        IF(Dependency_Type="SS",ss_calculation,
                                                                                                        plan_start_calculation)),""))),"")</f>
        <v/>
      </c>
      <c r="P737" s="29" t="str" cm="1">
        <f t="array" ref="P737">IFERROR(IF(indStart&lt;&gt;"",plan_end_calculation,IF(indEnd&lt;&gt;"", indEnd,IF(d.id&lt;&gt;"",
                                                                                                        IF(Dependency_Type="SF",sf_calculation,
                                                                                                        IF(Dependency_Type="FF",ff_calculation,
                                                                                                        plan_end_calculation)),""))),"")</f>
        <v/>
      </c>
      <c r="Q737" s="4"/>
      <c r="R737" s="4"/>
      <c r="S737" s="30" t="str">
        <f>IF(AND($Q737&lt;&gt;"",$R737&lt;&gt;""),NETWORKDAYS(Q737,R737,HolidaysTable[Holidays]),"")</f>
        <v/>
      </c>
      <c r="T737" s="30"/>
    </row>
    <row r="738" spans="2:20" x14ac:dyDescent="0.35">
      <c r="B738" s="1"/>
      <c r="E738" s="1"/>
      <c r="F738" s="1"/>
      <c r="G738" s="1"/>
      <c r="H738" s="1"/>
      <c r="I738" s="4"/>
      <c r="J738" s="4"/>
      <c r="K738" s="1"/>
      <c r="L738" s="1" t="s">
        <v>51</v>
      </c>
      <c r="M738" s="1"/>
      <c r="N738" s="1"/>
      <c r="O738" s="29" t="str" cm="1">
        <f t="array" ref="O738">IFERROR(IF(indStart&lt;&gt;"",indStart,IF(indEnd&lt;&gt;"",plan_start_calculation,IF(d.id&lt;&gt;"",
                                                                                                        IF(OR(Dependency_Type="FS",Dependency_Type=""),fs_calculation,
                                                                                                        IF(Dependency_Type="SS",ss_calculation,
                                                                                                        plan_start_calculation)),""))),"")</f>
        <v/>
      </c>
      <c r="P738" s="29" t="str" cm="1">
        <f t="array" ref="P738">IFERROR(IF(indStart&lt;&gt;"",plan_end_calculation,IF(indEnd&lt;&gt;"", indEnd,IF(d.id&lt;&gt;"",
                                                                                                        IF(Dependency_Type="SF",sf_calculation,
                                                                                                        IF(Dependency_Type="FF",ff_calculation,
                                                                                                        plan_end_calculation)),""))),"")</f>
        <v/>
      </c>
      <c r="Q738" s="4"/>
      <c r="R738" s="4"/>
      <c r="S738" s="30" t="str">
        <f>IF(AND($Q738&lt;&gt;"",$R738&lt;&gt;""),NETWORKDAYS(Q738,R738,HolidaysTable[Holidays]),"")</f>
        <v/>
      </c>
      <c r="T738" s="30"/>
    </row>
    <row r="739" spans="2:20" x14ac:dyDescent="0.35">
      <c r="B739" s="1"/>
      <c r="E739" s="1"/>
      <c r="F739" s="1"/>
      <c r="G739" s="1"/>
      <c r="H739" s="1"/>
      <c r="I739" s="4"/>
      <c r="J739" s="4"/>
      <c r="K739" s="1"/>
      <c r="L739" s="1" t="s">
        <v>51</v>
      </c>
      <c r="M739" s="1"/>
      <c r="N739" s="1"/>
      <c r="O739" s="29" t="str" cm="1">
        <f t="array" ref="O739">IFERROR(IF(indStart&lt;&gt;"",indStart,IF(indEnd&lt;&gt;"",plan_start_calculation,IF(d.id&lt;&gt;"",
                                                                                                        IF(OR(Dependency_Type="FS",Dependency_Type=""),fs_calculation,
                                                                                                        IF(Dependency_Type="SS",ss_calculation,
                                                                                                        plan_start_calculation)),""))),"")</f>
        <v/>
      </c>
      <c r="P739" s="29" t="str" cm="1">
        <f t="array" ref="P739">IFERROR(IF(indStart&lt;&gt;"",plan_end_calculation,IF(indEnd&lt;&gt;"", indEnd,IF(d.id&lt;&gt;"",
                                                                                                        IF(Dependency_Type="SF",sf_calculation,
                                                                                                        IF(Dependency_Type="FF",ff_calculation,
                                                                                                        plan_end_calculation)),""))),"")</f>
        <v/>
      </c>
      <c r="Q739" s="4"/>
      <c r="R739" s="4"/>
      <c r="S739" s="30" t="str">
        <f>IF(AND($Q739&lt;&gt;"",$R739&lt;&gt;""),NETWORKDAYS(Q739,R739,HolidaysTable[Holidays]),"")</f>
        <v/>
      </c>
      <c r="T739" s="30"/>
    </row>
    <row r="740" spans="2:20" x14ac:dyDescent="0.35">
      <c r="B740" s="1"/>
      <c r="E740" s="1"/>
      <c r="F740" s="1"/>
      <c r="G740" s="1"/>
      <c r="H740" s="1"/>
      <c r="I740" s="4"/>
      <c r="J740" s="4"/>
      <c r="K740" s="1"/>
      <c r="L740" s="1" t="s">
        <v>51</v>
      </c>
      <c r="M740" s="1"/>
      <c r="N740" s="1"/>
      <c r="O740" s="29" t="str" cm="1">
        <f t="array" ref="O740">IFERROR(IF(indStart&lt;&gt;"",indStart,IF(indEnd&lt;&gt;"",plan_start_calculation,IF(d.id&lt;&gt;"",
                                                                                                        IF(OR(Dependency_Type="FS",Dependency_Type=""),fs_calculation,
                                                                                                        IF(Dependency_Type="SS",ss_calculation,
                                                                                                        plan_start_calculation)),""))),"")</f>
        <v/>
      </c>
      <c r="P740" s="29" t="str" cm="1">
        <f t="array" ref="P740">IFERROR(IF(indStart&lt;&gt;"",plan_end_calculation,IF(indEnd&lt;&gt;"", indEnd,IF(d.id&lt;&gt;"",
                                                                                                        IF(Dependency_Type="SF",sf_calculation,
                                                                                                        IF(Dependency_Type="FF",ff_calculation,
                                                                                                        plan_end_calculation)),""))),"")</f>
        <v/>
      </c>
      <c r="Q740" s="4"/>
      <c r="R740" s="4"/>
      <c r="S740" s="30" t="str">
        <f>IF(AND($Q740&lt;&gt;"",$R740&lt;&gt;""),NETWORKDAYS(Q740,R740,HolidaysTable[Holidays]),"")</f>
        <v/>
      </c>
      <c r="T740" s="30"/>
    </row>
    <row r="741" spans="2:20" x14ac:dyDescent="0.35">
      <c r="B741" s="1"/>
      <c r="E741" s="1"/>
      <c r="F741" s="1"/>
      <c r="G741" s="1"/>
      <c r="H741" s="1"/>
      <c r="I741" s="4"/>
      <c r="J741" s="4"/>
      <c r="K741" s="1"/>
      <c r="L741" s="1" t="s">
        <v>51</v>
      </c>
      <c r="M741" s="1"/>
      <c r="N741" s="1"/>
      <c r="O741" s="29" t="str" cm="1">
        <f t="array" ref="O741">IFERROR(IF(indStart&lt;&gt;"",indStart,IF(indEnd&lt;&gt;"",plan_start_calculation,IF(d.id&lt;&gt;"",
                                                                                                        IF(OR(Dependency_Type="FS",Dependency_Type=""),fs_calculation,
                                                                                                        IF(Dependency_Type="SS",ss_calculation,
                                                                                                        plan_start_calculation)),""))),"")</f>
        <v/>
      </c>
      <c r="P741" s="29" t="str" cm="1">
        <f t="array" ref="P741">IFERROR(IF(indStart&lt;&gt;"",plan_end_calculation,IF(indEnd&lt;&gt;"", indEnd,IF(d.id&lt;&gt;"",
                                                                                                        IF(Dependency_Type="SF",sf_calculation,
                                                                                                        IF(Dependency_Type="FF",ff_calculation,
                                                                                                        plan_end_calculation)),""))),"")</f>
        <v/>
      </c>
      <c r="Q741" s="4"/>
      <c r="R741" s="4"/>
      <c r="S741" s="30" t="str">
        <f>IF(AND($Q741&lt;&gt;"",$R741&lt;&gt;""),NETWORKDAYS(Q741,R741,HolidaysTable[Holidays]),"")</f>
        <v/>
      </c>
      <c r="T741" s="30"/>
    </row>
    <row r="742" spans="2:20" x14ac:dyDescent="0.35">
      <c r="B742" s="1"/>
      <c r="E742" s="1"/>
      <c r="F742" s="1"/>
      <c r="G742" s="1"/>
      <c r="H742" s="1"/>
      <c r="I742" s="4"/>
      <c r="J742" s="4"/>
      <c r="K742" s="1"/>
      <c r="L742" s="1" t="s">
        <v>51</v>
      </c>
      <c r="M742" s="1"/>
      <c r="N742" s="1"/>
      <c r="O742" s="29" t="str" cm="1">
        <f t="array" ref="O742">IFERROR(IF(indStart&lt;&gt;"",indStart,IF(indEnd&lt;&gt;"",plan_start_calculation,IF(d.id&lt;&gt;"",
                                                                                                        IF(OR(Dependency_Type="FS",Dependency_Type=""),fs_calculation,
                                                                                                        IF(Dependency_Type="SS",ss_calculation,
                                                                                                        plan_start_calculation)),""))),"")</f>
        <v/>
      </c>
      <c r="P742" s="29" t="str" cm="1">
        <f t="array" ref="P742">IFERROR(IF(indStart&lt;&gt;"",plan_end_calculation,IF(indEnd&lt;&gt;"", indEnd,IF(d.id&lt;&gt;"",
                                                                                                        IF(Dependency_Type="SF",sf_calculation,
                                                                                                        IF(Dependency_Type="FF",ff_calculation,
                                                                                                        plan_end_calculation)),""))),"")</f>
        <v/>
      </c>
      <c r="Q742" s="4"/>
      <c r="R742" s="4"/>
      <c r="S742" s="30" t="str">
        <f>IF(AND($Q742&lt;&gt;"",$R742&lt;&gt;""),NETWORKDAYS(Q742,R742,HolidaysTable[Holidays]),"")</f>
        <v/>
      </c>
      <c r="T742" s="30"/>
    </row>
    <row r="743" spans="2:20" x14ac:dyDescent="0.35">
      <c r="B743" s="1"/>
      <c r="E743" s="1"/>
      <c r="F743" s="1"/>
      <c r="G743" s="1"/>
      <c r="H743" s="1"/>
      <c r="I743" s="4"/>
      <c r="J743" s="4"/>
      <c r="K743" s="1"/>
      <c r="L743" s="1" t="s">
        <v>51</v>
      </c>
      <c r="M743" s="1"/>
      <c r="N743" s="1"/>
      <c r="O743" s="29" t="str" cm="1">
        <f t="array" ref="O743">IFERROR(IF(indStart&lt;&gt;"",indStart,IF(indEnd&lt;&gt;"",plan_start_calculation,IF(d.id&lt;&gt;"",
                                                                                                        IF(OR(Dependency_Type="FS",Dependency_Type=""),fs_calculation,
                                                                                                        IF(Dependency_Type="SS",ss_calculation,
                                                                                                        plan_start_calculation)),""))),"")</f>
        <v/>
      </c>
      <c r="P743" s="29" t="str" cm="1">
        <f t="array" ref="P743">IFERROR(IF(indStart&lt;&gt;"",plan_end_calculation,IF(indEnd&lt;&gt;"", indEnd,IF(d.id&lt;&gt;"",
                                                                                                        IF(Dependency_Type="SF",sf_calculation,
                                                                                                        IF(Dependency_Type="FF",ff_calculation,
                                                                                                        plan_end_calculation)),""))),"")</f>
        <v/>
      </c>
      <c r="Q743" s="4"/>
      <c r="R743" s="4"/>
      <c r="S743" s="30" t="str">
        <f>IF(AND($Q743&lt;&gt;"",$R743&lt;&gt;""),NETWORKDAYS(Q743,R743,HolidaysTable[Holidays]),"")</f>
        <v/>
      </c>
      <c r="T743" s="30"/>
    </row>
    <row r="744" spans="2:20" x14ac:dyDescent="0.35">
      <c r="B744" s="1"/>
      <c r="E744" s="1"/>
      <c r="F744" s="1"/>
      <c r="G744" s="1"/>
      <c r="H744" s="1"/>
      <c r="I744" s="4"/>
      <c r="J744" s="4"/>
      <c r="K744" s="1"/>
      <c r="L744" s="1" t="s">
        <v>51</v>
      </c>
      <c r="M744" s="1"/>
      <c r="N744" s="1"/>
      <c r="O744" s="29" t="str" cm="1">
        <f t="array" ref="O744">IFERROR(IF(indStart&lt;&gt;"",indStart,IF(indEnd&lt;&gt;"",plan_start_calculation,IF(d.id&lt;&gt;"",
                                                                                                        IF(OR(Dependency_Type="FS",Dependency_Type=""),fs_calculation,
                                                                                                        IF(Dependency_Type="SS",ss_calculation,
                                                                                                        plan_start_calculation)),""))),"")</f>
        <v/>
      </c>
      <c r="P744" s="29" t="str" cm="1">
        <f t="array" ref="P744">IFERROR(IF(indStart&lt;&gt;"",plan_end_calculation,IF(indEnd&lt;&gt;"", indEnd,IF(d.id&lt;&gt;"",
                                                                                                        IF(Dependency_Type="SF",sf_calculation,
                                                                                                        IF(Dependency_Type="FF",ff_calculation,
                                                                                                        plan_end_calculation)),""))),"")</f>
        <v/>
      </c>
      <c r="Q744" s="4"/>
      <c r="R744" s="4"/>
      <c r="S744" s="30" t="str">
        <f>IF(AND($Q744&lt;&gt;"",$R744&lt;&gt;""),NETWORKDAYS(Q744,R744,HolidaysTable[Holidays]),"")</f>
        <v/>
      </c>
      <c r="T744" s="30"/>
    </row>
    <row r="745" spans="2:20" x14ac:dyDescent="0.35">
      <c r="B745" s="1"/>
      <c r="E745" s="1"/>
      <c r="F745" s="1"/>
      <c r="G745" s="1"/>
      <c r="H745" s="1"/>
      <c r="I745" s="4"/>
      <c r="J745" s="4"/>
      <c r="K745" s="1"/>
      <c r="L745" s="1" t="s">
        <v>51</v>
      </c>
      <c r="M745" s="1"/>
      <c r="N745" s="1"/>
      <c r="O745" s="29" t="str" cm="1">
        <f t="array" ref="O745">IFERROR(IF(indStart&lt;&gt;"",indStart,IF(indEnd&lt;&gt;"",plan_start_calculation,IF(d.id&lt;&gt;"",
                                                                                                        IF(OR(Dependency_Type="FS",Dependency_Type=""),fs_calculation,
                                                                                                        IF(Dependency_Type="SS",ss_calculation,
                                                                                                        plan_start_calculation)),""))),"")</f>
        <v/>
      </c>
      <c r="P745" s="29" t="str" cm="1">
        <f t="array" ref="P745">IFERROR(IF(indStart&lt;&gt;"",plan_end_calculation,IF(indEnd&lt;&gt;"", indEnd,IF(d.id&lt;&gt;"",
                                                                                                        IF(Dependency_Type="SF",sf_calculation,
                                                                                                        IF(Dependency_Type="FF",ff_calculation,
                                                                                                        plan_end_calculation)),""))),"")</f>
        <v/>
      </c>
      <c r="Q745" s="4"/>
      <c r="R745" s="4"/>
      <c r="S745" s="30" t="str">
        <f>IF(AND($Q745&lt;&gt;"",$R745&lt;&gt;""),NETWORKDAYS(Q745,R745,HolidaysTable[Holidays]),"")</f>
        <v/>
      </c>
      <c r="T745" s="30"/>
    </row>
    <row r="746" spans="2:20" x14ac:dyDescent="0.35">
      <c r="B746" s="1"/>
      <c r="E746" s="1"/>
      <c r="F746" s="1"/>
      <c r="G746" s="1"/>
      <c r="H746" s="1"/>
      <c r="I746" s="4"/>
      <c r="J746" s="4"/>
      <c r="K746" s="1"/>
      <c r="L746" s="1" t="s">
        <v>51</v>
      </c>
      <c r="M746" s="1"/>
      <c r="N746" s="1"/>
      <c r="O746" s="29" t="str" cm="1">
        <f t="array" ref="O746">IFERROR(IF(indStart&lt;&gt;"",indStart,IF(indEnd&lt;&gt;"",plan_start_calculation,IF(d.id&lt;&gt;"",
                                                                                                        IF(OR(Dependency_Type="FS",Dependency_Type=""),fs_calculation,
                                                                                                        IF(Dependency_Type="SS",ss_calculation,
                                                                                                        plan_start_calculation)),""))),"")</f>
        <v/>
      </c>
      <c r="P746" s="29" t="str" cm="1">
        <f t="array" ref="P746">IFERROR(IF(indStart&lt;&gt;"",plan_end_calculation,IF(indEnd&lt;&gt;"", indEnd,IF(d.id&lt;&gt;"",
                                                                                                        IF(Dependency_Type="SF",sf_calculation,
                                                                                                        IF(Dependency_Type="FF",ff_calculation,
                                                                                                        plan_end_calculation)),""))),"")</f>
        <v/>
      </c>
      <c r="Q746" s="4"/>
      <c r="R746" s="4"/>
      <c r="S746" s="30" t="str">
        <f>IF(AND($Q746&lt;&gt;"",$R746&lt;&gt;""),NETWORKDAYS(Q746,R746,HolidaysTable[Holidays]),"")</f>
        <v/>
      </c>
      <c r="T746" s="30"/>
    </row>
    <row r="747" spans="2:20" x14ac:dyDescent="0.35">
      <c r="B747" s="1"/>
      <c r="E747" s="1"/>
      <c r="F747" s="1"/>
      <c r="G747" s="1"/>
      <c r="H747" s="1"/>
      <c r="I747" s="4"/>
      <c r="J747" s="4"/>
      <c r="K747" s="1"/>
      <c r="L747" s="1" t="s">
        <v>51</v>
      </c>
      <c r="M747" s="1"/>
      <c r="N747" s="1"/>
      <c r="O747" s="29" t="str" cm="1">
        <f t="array" ref="O747">IFERROR(IF(indStart&lt;&gt;"",indStart,IF(indEnd&lt;&gt;"",plan_start_calculation,IF(d.id&lt;&gt;"",
                                                                                                        IF(OR(Dependency_Type="FS",Dependency_Type=""),fs_calculation,
                                                                                                        IF(Dependency_Type="SS",ss_calculation,
                                                                                                        plan_start_calculation)),""))),"")</f>
        <v/>
      </c>
      <c r="P747" s="29" t="str" cm="1">
        <f t="array" ref="P747">IFERROR(IF(indStart&lt;&gt;"",plan_end_calculation,IF(indEnd&lt;&gt;"", indEnd,IF(d.id&lt;&gt;"",
                                                                                                        IF(Dependency_Type="SF",sf_calculation,
                                                                                                        IF(Dependency_Type="FF",ff_calculation,
                                                                                                        plan_end_calculation)),""))),"")</f>
        <v/>
      </c>
      <c r="Q747" s="4"/>
      <c r="R747" s="4"/>
      <c r="S747" s="30" t="str">
        <f>IF(AND($Q747&lt;&gt;"",$R747&lt;&gt;""),NETWORKDAYS(Q747,R747,HolidaysTable[Holidays]),"")</f>
        <v/>
      </c>
      <c r="T747" s="30"/>
    </row>
    <row r="748" spans="2:20" x14ac:dyDescent="0.35">
      <c r="B748" s="1"/>
      <c r="E748" s="1"/>
      <c r="F748" s="1"/>
      <c r="G748" s="1"/>
      <c r="H748" s="1"/>
      <c r="I748" s="4"/>
      <c r="J748" s="4"/>
      <c r="K748" s="1"/>
      <c r="L748" s="1" t="s">
        <v>51</v>
      </c>
      <c r="M748" s="1"/>
      <c r="N748" s="1"/>
      <c r="O748" s="29" t="str" cm="1">
        <f t="array" ref="O748">IFERROR(IF(indStart&lt;&gt;"",indStart,IF(indEnd&lt;&gt;"",plan_start_calculation,IF(d.id&lt;&gt;"",
                                                                                                        IF(OR(Dependency_Type="FS",Dependency_Type=""),fs_calculation,
                                                                                                        IF(Dependency_Type="SS",ss_calculation,
                                                                                                        plan_start_calculation)),""))),"")</f>
        <v/>
      </c>
      <c r="P748" s="29" t="str" cm="1">
        <f t="array" ref="P748">IFERROR(IF(indStart&lt;&gt;"",plan_end_calculation,IF(indEnd&lt;&gt;"", indEnd,IF(d.id&lt;&gt;"",
                                                                                                        IF(Dependency_Type="SF",sf_calculation,
                                                                                                        IF(Dependency_Type="FF",ff_calculation,
                                                                                                        plan_end_calculation)),""))),"")</f>
        <v/>
      </c>
      <c r="Q748" s="4"/>
      <c r="R748" s="4"/>
      <c r="S748" s="30" t="str">
        <f>IF(AND($Q748&lt;&gt;"",$R748&lt;&gt;""),NETWORKDAYS(Q748,R748,HolidaysTable[Holidays]),"")</f>
        <v/>
      </c>
      <c r="T748" s="30"/>
    </row>
    <row r="749" spans="2:20" x14ac:dyDescent="0.35">
      <c r="B749" s="1"/>
      <c r="E749" s="1"/>
      <c r="F749" s="1"/>
      <c r="G749" s="1"/>
      <c r="H749" s="1"/>
      <c r="I749" s="4"/>
      <c r="J749" s="4"/>
      <c r="K749" s="1"/>
      <c r="L749" s="1" t="s">
        <v>51</v>
      </c>
      <c r="M749" s="1"/>
      <c r="N749" s="1"/>
      <c r="O749" s="29" t="str" cm="1">
        <f t="array" ref="O749">IFERROR(IF(indStart&lt;&gt;"",indStart,IF(indEnd&lt;&gt;"",plan_start_calculation,IF(d.id&lt;&gt;"",
                                                                                                        IF(OR(Dependency_Type="FS",Dependency_Type=""),fs_calculation,
                                                                                                        IF(Dependency_Type="SS",ss_calculation,
                                                                                                        plan_start_calculation)),""))),"")</f>
        <v/>
      </c>
      <c r="P749" s="29" t="str" cm="1">
        <f t="array" ref="P749">IFERROR(IF(indStart&lt;&gt;"",plan_end_calculation,IF(indEnd&lt;&gt;"", indEnd,IF(d.id&lt;&gt;"",
                                                                                                        IF(Dependency_Type="SF",sf_calculation,
                                                                                                        IF(Dependency_Type="FF",ff_calculation,
                                                                                                        plan_end_calculation)),""))),"")</f>
        <v/>
      </c>
      <c r="Q749" s="4"/>
      <c r="R749" s="4"/>
      <c r="S749" s="30" t="str">
        <f>IF(AND($Q749&lt;&gt;"",$R749&lt;&gt;""),NETWORKDAYS(Q749,R749,HolidaysTable[Holidays]),"")</f>
        <v/>
      </c>
      <c r="T749" s="30"/>
    </row>
    <row r="750" spans="2:20" x14ac:dyDescent="0.35">
      <c r="B750" s="1"/>
      <c r="E750" s="1"/>
      <c r="F750" s="1"/>
      <c r="G750" s="1"/>
      <c r="H750" s="1"/>
      <c r="I750" s="4"/>
      <c r="J750" s="4"/>
      <c r="K750" s="1"/>
      <c r="L750" s="1" t="s">
        <v>51</v>
      </c>
      <c r="M750" s="1"/>
      <c r="N750" s="1"/>
      <c r="O750" s="29" t="str" cm="1">
        <f t="array" ref="O750">IFERROR(IF(indStart&lt;&gt;"",indStart,IF(indEnd&lt;&gt;"",plan_start_calculation,IF(d.id&lt;&gt;"",
                                                                                                        IF(OR(Dependency_Type="FS",Dependency_Type=""),fs_calculation,
                                                                                                        IF(Dependency_Type="SS",ss_calculation,
                                                                                                        plan_start_calculation)),""))),"")</f>
        <v/>
      </c>
      <c r="P750" s="29" t="str" cm="1">
        <f t="array" ref="P750">IFERROR(IF(indStart&lt;&gt;"",plan_end_calculation,IF(indEnd&lt;&gt;"", indEnd,IF(d.id&lt;&gt;"",
                                                                                                        IF(Dependency_Type="SF",sf_calculation,
                                                                                                        IF(Dependency_Type="FF",ff_calculation,
                                                                                                        plan_end_calculation)),""))),"")</f>
        <v/>
      </c>
      <c r="Q750" s="4"/>
      <c r="R750" s="4"/>
      <c r="S750" s="30" t="str">
        <f>IF(AND($Q750&lt;&gt;"",$R750&lt;&gt;""),NETWORKDAYS(Q750,R750,HolidaysTable[Holidays]),"")</f>
        <v/>
      </c>
      <c r="T750" s="30"/>
    </row>
    <row r="751" spans="2:20" x14ac:dyDescent="0.35">
      <c r="B751" s="1"/>
      <c r="E751" s="1"/>
      <c r="F751" s="1"/>
      <c r="G751" s="1"/>
      <c r="H751" s="1"/>
      <c r="I751" s="4"/>
      <c r="J751" s="4"/>
      <c r="K751" s="1"/>
      <c r="L751" s="1" t="s">
        <v>51</v>
      </c>
      <c r="M751" s="1"/>
      <c r="N751" s="1"/>
      <c r="O751" s="29" t="str" cm="1">
        <f t="array" ref="O751">IFERROR(IF(indStart&lt;&gt;"",indStart,IF(indEnd&lt;&gt;"",plan_start_calculation,IF(d.id&lt;&gt;"",
                                                                                                        IF(OR(Dependency_Type="FS",Dependency_Type=""),fs_calculation,
                                                                                                        IF(Dependency_Type="SS",ss_calculation,
                                                                                                        plan_start_calculation)),""))),"")</f>
        <v/>
      </c>
      <c r="P751" s="29" t="str" cm="1">
        <f t="array" ref="P751">IFERROR(IF(indStart&lt;&gt;"",plan_end_calculation,IF(indEnd&lt;&gt;"", indEnd,IF(d.id&lt;&gt;"",
                                                                                                        IF(Dependency_Type="SF",sf_calculation,
                                                                                                        IF(Dependency_Type="FF",ff_calculation,
                                                                                                        plan_end_calculation)),""))),"")</f>
        <v/>
      </c>
      <c r="Q751" s="4"/>
      <c r="R751" s="4"/>
      <c r="S751" s="30" t="str">
        <f>IF(AND($Q751&lt;&gt;"",$R751&lt;&gt;""),NETWORKDAYS(Q751,R751,HolidaysTable[Holidays]),"")</f>
        <v/>
      </c>
      <c r="T751" s="30"/>
    </row>
    <row r="752" spans="2:20" x14ac:dyDescent="0.35">
      <c r="B752" s="1"/>
      <c r="E752" s="1"/>
      <c r="F752" s="1"/>
      <c r="G752" s="1"/>
      <c r="H752" s="1"/>
      <c r="I752" s="4"/>
      <c r="J752" s="4"/>
      <c r="K752" s="1"/>
      <c r="L752" s="1" t="s">
        <v>51</v>
      </c>
      <c r="M752" s="1"/>
      <c r="N752" s="1"/>
      <c r="O752" s="29" t="str" cm="1">
        <f t="array" ref="O752">IFERROR(IF(indStart&lt;&gt;"",indStart,IF(indEnd&lt;&gt;"",plan_start_calculation,IF(d.id&lt;&gt;"",
                                                                                                        IF(OR(Dependency_Type="FS",Dependency_Type=""),fs_calculation,
                                                                                                        IF(Dependency_Type="SS",ss_calculation,
                                                                                                        plan_start_calculation)),""))),"")</f>
        <v/>
      </c>
      <c r="P752" s="29" t="str" cm="1">
        <f t="array" ref="P752">IFERROR(IF(indStart&lt;&gt;"",plan_end_calculation,IF(indEnd&lt;&gt;"", indEnd,IF(d.id&lt;&gt;"",
                                                                                                        IF(Dependency_Type="SF",sf_calculation,
                                                                                                        IF(Dependency_Type="FF",ff_calculation,
                                                                                                        plan_end_calculation)),""))),"")</f>
        <v/>
      </c>
      <c r="Q752" s="4"/>
      <c r="R752" s="4"/>
      <c r="S752" s="30" t="str">
        <f>IF(AND($Q752&lt;&gt;"",$R752&lt;&gt;""),NETWORKDAYS(Q752,R752,HolidaysTable[Holidays]),"")</f>
        <v/>
      </c>
      <c r="T752" s="30"/>
    </row>
    <row r="753" spans="2:20" x14ac:dyDescent="0.35">
      <c r="B753" s="1"/>
      <c r="E753" s="1"/>
      <c r="F753" s="1"/>
      <c r="G753" s="1"/>
      <c r="H753" s="1"/>
      <c r="I753" s="4"/>
      <c r="J753" s="4"/>
      <c r="K753" s="1"/>
      <c r="L753" s="1" t="s">
        <v>51</v>
      </c>
      <c r="M753" s="1"/>
      <c r="N753" s="1"/>
      <c r="O753" s="29" t="str" cm="1">
        <f t="array" ref="O753">IFERROR(IF(indStart&lt;&gt;"",indStart,IF(indEnd&lt;&gt;"",plan_start_calculation,IF(d.id&lt;&gt;"",
                                                                                                        IF(OR(Dependency_Type="FS",Dependency_Type=""),fs_calculation,
                                                                                                        IF(Dependency_Type="SS",ss_calculation,
                                                                                                        plan_start_calculation)),""))),"")</f>
        <v/>
      </c>
      <c r="P753" s="29" t="str" cm="1">
        <f t="array" ref="P753">IFERROR(IF(indStart&lt;&gt;"",plan_end_calculation,IF(indEnd&lt;&gt;"", indEnd,IF(d.id&lt;&gt;"",
                                                                                                        IF(Dependency_Type="SF",sf_calculation,
                                                                                                        IF(Dependency_Type="FF",ff_calculation,
                                                                                                        plan_end_calculation)),""))),"")</f>
        <v/>
      </c>
      <c r="Q753" s="4"/>
      <c r="R753" s="4"/>
      <c r="S753" s="30" t="str">
        <f>IF(AND($Q753&lt;&gt;"",$R753&lt;&gt;""),NETWORKDAYS(Q753,R753,HolidaysTable[Holidays]),"")</f>
        <v/>
      </c>
      <c r="T753" s="30"/>
    </row>
    <row r="754" spans="2:20" x14ac:dyDescent="0.35">
      <c r="B754" s="1"/>
      <c r="E754" s="1"/>
      <c r="F754" s="1"/>
      <c r="G754" s="1"/>
      <c r="H754" s="1"/>
      <c r="I754" s="4"/>
      <c r="J754" s="4"/>
      <c r="K754" s="1"/>
      <c r="L754" s="1" t="s">
        <v>51</v>
      </c>
      <c r="M754" s="1"/>
      <c r="N754" s="1"/>
      <c r="O754" s="29" t="str" cm="1">
        <f t="array" ref="O754">IFERROR(IF(indStart&lt;&gt;"",indStart,IF(indEnd&lt;&gt;"",plan_start_calculation,IF(d.id&lt;&gt;"",
                                                                                                        IF(OR(Dependency_Type="FS",Dependency_Type=""),fs_calculation,
                                                                                                        IF(Dependency_Type="SS",ss_calculation,
                                                                                                        plan_start_calculation)),""))),"")</f>
        <v/>
      </c>
      <c r="P754" s="29" t="str" cm="1">
        <f t="array" ref="P754">IFERROR(IF(indStart&lt;&gt;"",plan_end_calculation,IF(indEnd&lt;&gt;"", indEnd,IF(d.id&lt;&gt;"",
                                                                                                        IF(Dependency_Type="SF",sf_calculation,
                                                                                                        IF(Dependency_Type="FF",ff_calculation,
                                                                                                        plan_end_calculation)),""))),"")</f>
        <v/>
      </c>
      <c r="Q754" s="4"/>
      <c r="R754" s="4"/>
      <c r="S754" s="30" t="str">
        <f>IF(AND($Q754&lt;&gt;"",$R754&lt;&gt;""),NETWORKDAYS(Q754,R754,HolidaysTable[Holidays]),"")</f>
        <v/>
      </c>
      <c r="T754" s="30"/>
    </row>
    <row r="755" spans="2:20" x14ac:dyDescent="0.35">
      <c r="B755" s="1"/>
      <c r="E755" s="1"/>
      <c r="F755" s="1"/>
      <c r="G755" s="1"/>
      <c r="H755" s="1"/>
      <c r="I755" s="4"/>
      <c r="J755" s="4"/>
      <c r="K755" s="1"/>
      <c r="L755" s="1" t="s">
        <v>51</v>
      </c>
      <c r="M755" s="1"/>
      <c r="N755" s="1"/>
      <c r="O755" s="29" t="str" cm="1">
        <f t="array" ref="O755">IFERROR(IF(indStart&lt;&gt;"",indStart,IF(indEnd&lt;&gt;"",plan_start_calculation,IF(d.id&lt;&gt;"",
                                                                                                        IF(OR(Dependency_Type="FS",Dependency_Type=""),fs_calculation,
                                                                                                        IF(Dependency_Type="SS",ss_calculation,
                                                                                                        plan_start_calculation)),""))),"")</f>
        <v/>
      </c>
      <c r="P755" s="29" t="str" cm="1">
        <f t="array" ref="P755">IFERROR(IF(indStart&lt;&gt;"",plan_end_calculation,IF(indEnd&lt;&gt;"", indEnd,IF(d.id&lt;&gt;"",
                                                                                                        IF(Dependency_Type="SF",sf_calculation,
                                                                                                        IF(Dependency_Type="FF",ff_calculation,
                                                                                                        plan_end_calculation)),""))),"")</f>
        <v/>
      </c>
      <c r="Q755" s="4"/>
      <c r="R755" s="4"/>
      <c r="S755" s="30" t="str">
        <f>IF(AND($Q755&lt;&gt;"",$R755&lt;&gt;""),NETWORKDAYS(Q755,R755,HolidaysTable[Holidays]),"")</f>
        <v/>
      </c>
      <c r="T755" s="30"/>
    </row>
    <row r="756" spans="2:20" x14ac:dyDescent="0.35">
      <c r="B756" s="1"/>
      <c r="E756" s="1"/>
      <c r="F756" s="1"/>
      <c r="G756" s="1"/>
      <c r="H756" s="1"/>
      <c r="I756" s="4"/>
      <c r="J756" s="4"/>
      <c r="K756" s="1"/>
      <c r="L756" s="1" t="s">
        <v>51</v>
      </c>
      <c r="M756" s="1"/>
      <c r="N756" s="1"/>
      <c r="O756" s="29" t="str" cm="1">
        <f t="array" ref="O756">IFERROR(IF(indStart&lt;&gt;"",indStart,IF(indEnd&lt;&gt;"",plan_start_calculation,IF(d.id&lt;&gt;"",
                                                                                                        IF(OR(Dependency_Type="FS",Dependency_Type=""),fs_calculation,
                                                                                                        IF(Dependency_Type="SS",ss_calculation,
                                                                                                        plan_start_calculation)),""))),"")</f>
        <v/>
      </c>
      <c r="P756" s="29" t="str" cm="1">
        <f t="array" ref="P756">IFERROR(IF(indStart&lt;&gt;"",plan_end_calculation,IF(indEnd&lt;&gt;"", indEnd,IF(d.id&lt;&gt;"",
                                                                                                        IF(Dependency_Type="SF",sf_calculation,
                                                                                                        IF(Dependency_Type="FF",ff_calculation,
                                                                                                        plan_end_calculation)),""))),"")</f>
        <v/>
      </c>
      <c r="Q756" s="4"/>
      <c r="R756" s="4"/>
      <c r="S756" s="30" t="str">
        <f>IF(AND($Q756&lt;&gt;"",$R756&lt;&gt;""),NETWORKDAYS(Q756,R756,HolidaysTable[Holidays]),"")</f>
        <v/>
      </c>
      <c r="T756" s="30"/>
    </row>
    <row r="757" spans="2:20" x14ac:dyDescent="0.35">
      <c r="B757" s="1"/>
      <c r="E757" s="1"/>
      <c r="F757" s="1"/>
      <c r="G757" s="1"/>
      <c r="H757" s="1"/>
      <c r="I757" s="4"/>
      <c r="J757" s="4"/>
      <c r="K757" s="1"/>
      <c r="L757" s="1" t="s">
        <v>51</v>
      </c>
      <c r="M757" s="1"/>
      <c r="N757" s="1"/>
      <c r="O757" s="29" t="str" cm="1">
        <f t="array" ref="O757">IFERROR(IF(indStart&lt;&gt;"",indStart,IF(indEnd&lt;&gt;"",plan_start_calculation,IF(d.id&lt;&gt;"",
                                                                                                        IF(OR(Dependency_Type="FS",Dependency_Type=""),fs_calculation,
                                                                                                        IF(Dependency_Type="SS",ss_calculation,
                                                                                                        plan_start_calculation)),""))),"")</f>
        <v/>
      </c>
      <c r="P757" s="29" t="str" cm="1">
        <f t="array" ref="P757">IFERROR(IF(indStart&lt;&gt;"",plan_end_calculation,IF(indEnd&lt;&gt;"", indEnd,IF(d.id&lt;&gt;"",
                                                                                                        IF(Dependency_Type="SF",sf_calculation,
                                                                                                        IF(Dependency_Type="FF",ff_calculation,
                                                                                                        plan_end_calculation)),""))),"")</f>
        <v/>
      </c>
      <c r="Q757" s="4"/>
      <c r="R757" s="4"/>
      <c r="S757" s="30" t="str">
        <f>IF(AND($Q757&lt;&gt;"",$R757&lt;&gt;""),NETWORKDAYS(Q757,R757,HolidaysTable[Holidays]),"")</f>
        <v/>
      </c>
      <c r="T757" s="30"/>
    </row>
    <row r="758" spans="2:20" x14ac:dyDescent="0.35">
      <c r="B758" s="1"/>
      <c r="E758" s="1"/>
      <c r="F758" s="1"/>
      <c r="G758" s="1"/>
      <c r="H758" s="1"/>
      <c r="I758" s="4"/>
      <c r="J758" s="4"/>
      <c r="K758" s="1"/>
      <c r="L758" s="1" t="s">
        <v>51</v>
      </c>
      <c r="M758" s="1"/>
      <c r="N758" s="1"/>
      <c r="O758" s="29" t="str" cm="1">
        <f t="array" ref="O758">IFERROR(IF(indStart&lt;&gt;"",indStart,IF(indEnd&lt;&gt;"",plan_start_calculation,IF(d.id&lt;&gt;"",
                                                                                                        IF(OR(Dependency_Type="FS",Dependency_Type=""),fs_calculation,
                                                                                                        IF(Dependency_Type="SS",ss_calculation,
                                                                                                        plan_start_calculation)),""))),"")</f>
        <v/>
      </c>
      <c r="P758" s="29" t="str" cm="1">
        <f t="array" ref="P758">IFERROR(IF(indStart&lt;&gt;"",plan_end_calculation,IF(indEnd&lt;&gt;"", indEnd,IF(d.id&lt;&gt;"",
                                                                                                        IF(Dependency_Type="SF",sf_calculation,
                                                                                                        IF(Dependency_Type="FF",ff_calculation,
                                                                                                        plan_end_calculation)),""))),"")</f>
        <v/>
      </c>
      <c r="Q758" s="4"/>
      <c r="R758" s="4"/>
      <c r="S758" s="30" t="str">
        <f>IF(AND($Q758&lt;&gt;"",$R758&lt;&gt;""),NETWORKDAYS(Q758,R758,HolidaysTable[Holidays]),"")</f>
        <v/>
      </c>
      <c r="T758" s="30"/>
    </row>
    <row r="759" spans="2:20" x14ac:dyDescent="0.35">
      <c r="B759" s="1"/>
      <c r="E759" s="1"/>
      <c r="F759" s="1"/>
      <c r="G759" s="1"/>
      <c r="H759" s="1"/>
      <c r="I759" s="4"/>
      <c r="J759" s="4"/>
      <c r="K759" s="1"/>
      <c r="L759" s="1" t="s">
        <v>51</v>
      </c>
      <c r="M759" s="1"/>
      <c r="N759" s="1"/>
      <c r="O759" s="29" t="str" cm="1">
        <f t="array" ref="O759">IFERROR(IF(indStart&lt;&gt;"",indStart,IF(indEnd&lt;&gt;"",plan_start_calculation,IF(d.id&lt;&gt;"",
                                                                                                        IF(OR(Dependency_Type="FS",Dependency_Type=""),fs_calculation,
                                                                                                        IF(Dependency_Type="SS",ss_calculation,
                                                                                                        plan_start_calculation)),""))),"")</f>
        <v/>
      </c>
      <c r="P759" s="29" t="str" cm="1">
        <f t="array" ref="P759">IFERROR(IF(indStart&lt;&gt;"",plan_end_calculation,IF(indEnd&lt;&gt;"", indEnd,IF(d.id&lt;&gt;"",
                                                                                                        IF(Dependency_Type="SF",sf_calculation,
                                                                                                        IF(Dependency_Type="FF",ff_calculation,
                                                                                                        plan_end_calculation)),""))),"")</f>
        <v/>
      </c>
      <c r="Q759" s="4"/>
      <c r="R759" s="4"/>
      <c r="S759" s="30" t="str">
        <f>IF(AND($Q759&lt;&gt;"",$R759&lt;&gt;""),NETWORKDAYS(Q759,R759,HolidaysTable[Holidays]),"")</f>
        <v/>
      </c>
      <c r="T759" s="30"/>
    </row>
    <row r="760" spans="2:20" x14ac:dyDescent="0.35">
      <c r="B760" s="1"/>
      <c r="E760" s="1"/>
      <c r="F760" s="1"/>
      <c r="G760" s="1"/>
      <c r="H760" s="1"/>
      <c r="I760" s="4"/>
      <c r="J760" s="4"/>
      <c r="K760" s="1"/>
      <c r="L760" s="1" t="s">
        <v>51</v>
      </c>
      <c r="M760" s="1"/>
      <c r="N760" s="1"/>
      <c r="O760" s="29" t="str" cm="1">
        <f t="array" ref="O760">IFERROR(IF(indStart&lt;&gt;"",indStart,IF(indEnd&lt;&gt;"",plan_start_calculation,IF(d.id&lt;&gt;"",
                                                                                                        IF(OR(Dependency_Type="FS",Dependency_Type=""),fs_calculation,
                                                                                                        IF(Dependency_Type="SS",ss_calculation,
                                                                                                        plan_start_calculation)),""))),"")</f>
        <v/>
      </c>
      <c r="P760" s="29" t="str" cm="1">
        <f t="array" ref="P760">IFERROR(IF(indStart&lt;&gt;"",plan_end_calculation,IF(indEnd&lt;&gt;"", indEnd,IF(d.id&lt;&gt;"",
                                                                                                        IF(Dependency_Type="SF",sf_calculation,
                                                                                                        IF(Dependency_Type="FF",ff_calculation,
                                                                                                        plan_end_calculation)),""))),"")</f>
        <v/>
      </c>
      <c r="Q760" s="4"/>
      <c r="R760" s="4"/>
      <c r="S760" s="30" t="str">
        <f>IF(AND($Q760&lt;&gt;"",$R760&lt;&gt;""),NETWORKDAYS(Q760,R760,HolidaysTable[Holidays]),"")</f>
        <v/>
      </c>
      <c r="T760" s="30"/>
    </row>
    <row r="761" spans="2:20" x14ac:dyDescent="0.35">
      <c r="B761" s="1"/>
      <c r="E761" s="1"/>
      <c r="F761" s="1"/>
      <c r="G761" s="1"/>
      <c r="H761" s="1"/>
      <c r="I761" s="4"/>
      <c r="J761" s="4"/>
      <c r="K761" s="1"/>
      <c r="L761" s="1" t="s">
        <v>51</v>
      </c>
      <c r="M761" s="1"/>
      <c r="N761" s="1"/>
      <c r="O761" s="29" t="str" cm="1">
        <f t="array" ref="O761">IFERROR(IF(indStart&lt;&gt;"",indStart,IF(indEnd&lt;&gt;"",plan_start_calculation,IF(d.id&lt;&gt;"",
                                                                                                        IF(OR(Dependency_Type="FS",Dependency_Type=""),fs_calculation,
                                                                                                        IF(Dependency_Type="SS",ss_calculation,
                                                                                                        plan_start_calculation)),""))),"")</f>
        <v/>
      </c>
      <c r="P761" s="29" t="str" cm="1">
        <f t="array" ref="P761">IFERROR(IF(indStart&lt;&gt;"",plan_end_calculation,IF(indEnd&lt;&gt;"", indEnd,IF(d.id&lt;&gt;"",
                                                                                                        IF(Dependency_Type="SF",sf_calculation,
                                                                                                        IF(Dependency_Type="FF",ff_calculation,
                                                                                                        plan_end_calculation)),""))),"")</f>
        <v/>
      </c>
      <c r="Q761" s="4"/>
      <c r="R761" s="4"/>
      <c r="S761" s="30" t="str">
        <f>IF(AND($Q761&lt;&gt;"",$R761&lt;&gt;""),NETWORKDAYS(Q761,R761,HolidaysTable[Holidays]),"")</f>
        <v/>
      </c>
      <c r="T761" s="30"/>
    </row>
    <row r="762" spans="2:20" x14ac:dyDescent="0.35">
      <c r="B762" s="1"/>
      <c r="E762" s="1"/>
      <c r="F762" s="1"/>
      <c r="G762" s="1"/>
      <c r="H762" s="1"/>
      <c r="I762" s="4"/>
      <c r="J762" s="4"/>
      <c r="K762" s="1"/>
      <c r="L762" s="1" t="s">
        <v>51</v>
      </c>
      <c r="M762" s="1"/>
      <c r="N762" s="1"/>
      <c r="O762" s="29" t="str" cm="1">
        <f t="array" ref="O762">IFERROR(IF(indStart&lt;&gt;"",indStart,IF(indEnd&lt;&gt;"",plan_start_calculation,IF(d.id&lt;&gt;"",
                                                                                                        IF(OR(Dependency_Type="FS",Dependency_Type=""),fs_calculation,
                                                                                                        IF(Dependency_Type="SS",ss_calculation,
                                                                                                        plan_start_calculation)),""))),"")</f>
        <v/>
      </c>
      <c r="P762" s="29" t="str" cm="1">
        <f t="array" ref="P762">IFERROR(IF(indStart&lt;&gt;"",plan_end_calculation,IF(indEnd&lt;&gt;"", indEnd,IF(d.id&lt;&gt;"",
                                                                                                        IF(Dependency_Type="SF",sf_calculation,
                                                                                                        IF(Dependency_Type="FF",ff_calculation,
                                                                                                        plan_end_calculation)),""))),"")</f>
        <v/>
      </c>
      <c r="Q762" s="4"/>
      <c r="R762" s="4"/>
      <c r="S762" s="30" t="str">
        <f>IF(AND($Q762&lt;&gt;"",$R762&lt;&gt;""),NETWORKDAYS(Q762,R762,HolidaysTable[Holidays]),"")</f>
        <v/>
      </c>
      <c r="T762" s="30"/>
    </row>
    <row r="763" spans="2:20" x14ac:dyDescent="0.35">
      <c r="B763" s="1"/>
      <c r="E763" s="1"/>
      <c r="F763" s="1"/>
      <c r="G763" s="1"/>
      <c r="H763" s="1"/>
      <c r="I763" s="4"/>
      <c r="J763" s="4"/>
      <c r="K763" s="1"/>
      <c r="L763" s="1" t="s">
        <v>51</v>
      </c>
      <c r="M763" s="1"/>
      <c r="N763" s="1"/>
      <c r="O763" s="29" t="str" cm="1">
        <f t="array" ref="O763">IFERROR(IF(indStart&lt;&gt;"",indStart,IF(indEnd&lt;&gt;"",plan_start_calculation,IF(d.id&lt;&gt;"",
                                                                                                        IF(OR(Dependency_Type="FS",Dependency_Type=""),fs_calculation,
                                                                                                        IF(Dependency_Type="SS",ss_calculation,
                                                                                                        plan_start_calculation)),""))),"")</f>
        <v/>
      </c>
      <c r="P763" s="29" t="str" cm="1">
        <f t="array" ref="P763">IFERROR(IF(indStart&lt;&gt;"",plan_end_calculation,IF(indEnd&lt;&gt;"", indEnd,IF(d.id&lt;&gt;"",
                                                                                                        IF(Dependency_Type="SF",sf_calculation,
                                                                                                        IF(Dependency_Type="FF",ff_calculation,
                                                                                                        plan_end_calculation)),""))),"")</f>
        <v/>
      </c>
      <c r="Q763" s="4"/>
      <c r="R763" s="4"/>
      <c r="S763" s="30" t="str">
        <f>IF(AND($Q763&lt;&gt;"",$R763&lt;&gt;""),NETWORKDAYS(Q763,R763,HolidaysTable[Holidays]),"")</f>
        <v/>
      </c>
      <c r="T763" s="30"/>
    </row>
    <row r="764" spans="2:20" x14ac:dyDescent="0.35">
      <c r="B764" s="1"/>
      <c r="E764" s="1"/>
      <c r="F764" s="1"/>
      <c r="G764" s="1"/>
      <c r="H764" s="1"/>
      <c r="I764" s="4"/>
      <c r="J764" s="4"/>
      <c r="K764" s="1"/>
      <c r="L764" s="1" t="s">
        <v>51</v>
      </c>
      <c r="M764" s="1"/>
      <c r="N764" s="1"/>
      <c r="O764" s="29" t="str" cm="1">
        <f t="array" ref="O764">IFERROR(IF(indStart&lt;&gt;"",indStart,IF(indEnd&lt;&gt;"",plan_start_calculation,IF(d.id&lt;&gt;"",
                                                                                                        IF(OR(Dependency_Type="FS",Dependency_Type=""),fs_calculation,
                                                                                                        IF(Dependency_Type="SS",ss_calculation,
                                                                                                        plan_start_calculation)),""))),"")</f>
        <v/>
      </c>
      <c r="P764" s="29" t="str" cm="1">
        <f t="array" ref="P764">IFERROR(IF(indStart&lt;&gt;"",plan_end_calculation,IF(indEnd&lt;&gt;"", indEnd,IF(d.id&lt;&gt;"",
                                                                                                        IF(Dependency_Type="SF",sf_calculation,
                                                                                                        IF(Dependency_Type="FF",ff_calculation,
                                                                                                        plan_end_calculation)),""))),"")</f>
        <v/>
      </c>
      <c r="Q764" s="4"/>
      <c r="R764" s="4"/>
      <c r="S764" s="30" t="str">
        <f>IF(AND($Q764&lt;&gt;"",$R764&lt;&gt;""),NETWORKDAYS(Q764,R764,HolidaysTable[Holidays]),"")</f>
        <v/>
      </c>
      <c r="T764" s="30"/>
    </row>
    <row r="765" spans="2:20" x14ac:dyDescent="0.35">
      <c r="B765" s="1"/>
      <c r="E765" s="1"/>
      <c r="F765" s="1"/>
      <c r="G765" s="1"/>
      <c r="H765" s="1"/>
      <c r="I765" s="4"/>
      <c r="J765" s="4"/>
      <c r="K765" s="1"/>
      <c r="L765" s="1" t="s">
        <v>51</v>
      </c>
      <c r="M765" s="1"/>
      <c r="N765" s="1"/>
      <c r="O765" s="29" t="str" cm="1">
        <f t="array" ref="O765">IFERROR(IF(indStart&lt;&gt;"",indStart,IF(indEnd&lt;&gt;"",plan_start_calculation,IF(d.id&lt;&gt;"",
                                                                                                        IF(OR(Dependency_Type="FS",Dependency_Type=""),fs_calculation,
                                                                                                        IF(Dependency_Type="SS",ss_calculation,
                                                                                                        plan_start_calculation)),""))),"")</f>
        <v/>
      </c>
      <c r="P765" s="29" t="str" cm="1">
        <f t="array" ref="P765">IFERROR(IF(indStart&lt;&gt;"",plan_end_calculation,IF(indEnd&lt;&gt;"", indEnd,IF(d.id&lt;&gt;"",
                                                                                                        IF(Dependency_Type="SF",sf_calculation,
                                                                                                        IF(Dependency_Type="FF",ff_calculation,
                                                                                                        plan_end_calculation)),""))),"")</f>
        <v/>
      </c>
      <c r="Q765" s="4"/>
      <c r="R765" s="4"/>
      <c r="S765" s="30" t="str">
        <f>IF(AND($Q765&lt;&gt;"",$R765&lt;&gt;""),NETWORKDAYS(Q765,R765,HolidaysTable[Holidays]),"")</f>
        <v/>
      </c>
      <c r="T765" s="30"/>
    </row>
    <row r="766" spans="2:20" x14ac:dyDescent="0.35">
      <c r="B766" s="1"/>
      <c r="E766" s="1"/>
      <c r="F766" s="1"/>
      <c r="G766" s="1"/>
      <c r="H766" s="1"/>
      <c r="I766" s="4"/>
      <c r="J766" s="4"/>
      <c r="K766" s="1"/>
      <c r="L766" s="1" t="s">
        <v>51</v>
      </c>
      <c r="M766" s="1"/>
      <c r="N766" s="1"/>
      <c r="O766" s="29" t="str" cm="1">
        <f t="array" ref="O766">IFERROR(IF(indStart&lt;&gt;"",indStart,IF(indEnd&lt;&gt;"",plan_start_calculation,IF(d.id&lt;&gt;"",
                                                                                                        IF(OR(Dependency_Type="FS",Dependency_Type=""),fs_calculation,
                                                                                                        IF(Dependency_Type="SS",ss_calculation,
                                                                                                        plan_start_calculation)),""))),"")</f>
        <v/>
      </c>
      <c r="P766" s="29" t="str" cm="1">
        <f t="array" ref="P766">IFERROR(IF(indStart&lt;&gt;"",plan_end_calculation,IF(indEnd&lt;&gt;"", indEnd,IF(d.id&lt;&gt;"",
                                                                                                        IF(Dependency_Type="SF",sf_calculation,
                                                                                                        IF(Dependency_Type="FF",ff_calculation,
                                                                                                        plan_end_calculation)),""))),"")</f>
        <v/>
      </c>
      <c r="Q766" s="4"/>
      <c r="R766" s="4"/>
      <c r="S766" s="30" t="str">
        <f>IF(AND($Q766&lt;&gt;"",$R766&lt;&gt;""),NETWORKDAYS(Q766,R766,HolidaysTable[Holidays]),"")</f>
        <v/>
      </c>
      <c r="T766" s="30"/>
    </row>
    <row r="767" spans="2:20" x14ac:dyDescent="0.35">
      <c r="B767" s="1"/>
      <c r="E767" s="1"/>
      <c r="F767" s="1"/>
      <c r="G767" s="1"/>
      <c r="H767" s="1"/>
      <c r="I767" s="4"/>
      <c r="J767" s="4"/>
      <c r="K767" s="1"/>
      <c r="L767" s="1" t="s">
        <v>51</v>
      </c>
      <c r="M767" s="1"/>
      <c r="N767" s="1"/>
      <c r="O767" s="29" t="str" cm="1">
        <f t="array" ref="O767">IFERROR(IF(indStart&lt;&gt;"",indStart,IF(indEnd&lt;&gt;"",plan_start_calculation,IF(d.id&lt;&gt;"",
                                                                                                        IF(OR(Dependency_Type="FS",Dependency_Type=""),fs_calculation,
                                                                                                        IF(Dependency_Type="SS",ss_calculation,
                                                                                                        plan_start_calculation)),""))),"")</f>
        <v/>
      </c>
      <c r="P767" s="29" t="str" cm="1">
        <f t="array" ref="P767">IFERROR(IF(indStart&lt;&gt;"",plan_end_calculation,IF(indEnd&lt;&gt;"", indEnd,IF(d.id&lt;&gt;"",
                                                                                                        IF(Dependency_Type="SF",sf_calculation,
                                                                                                        IF(Dependency_Type="FF",ff_calculation,
                                                                                                        plan_end_calculation)),""))),"")</f>
        <v/>
      </c>
      <c r="Q767" s="4"/>
      <c r="R767" s="4"/>
      <c r="S767" s="30" t="str">
        <f>IF(AND($Q767&lt;&gt;"",$R767&lt;&gt;""),NETWORKDAYS(Q767,R767,HolidaysTable[Holidays]),"")</f>
        <v/>
      </c>
      <c r="T767" s="30"/>
    </row>
    <row r="768" spans="2:20" x14ac:dyDescent="0.35">
      <c r="B768" s="1"/>
      <c r="E768" s="1"/>
      <c r="F768" s="1"/>
      <c r="G768" s="1"/>
      <c r="H768" s="1"/>
      <c r="I768" s="4"/>
      <c r="J768" s="4"/>
      <c r="K768" s="1"/>
      <c r="L768" s="1" t="s">
        <v>51</v>
      </c>
      <c r="M768" s="1"/>
      <c r="N768" s="1"/>
      <c r="O768" s="29" t="str" cm="1">
        <f t="array" ref="O768">IFERROR(IF(indStart&lt;&gt;"",indStart,IF(indEnd&lt;&gt;"",plan_start_calculation,IF(d.id&lt;&gt;"",
                                                                                                        IF(OR(Dependency_Type="FS",Dependency_Type=""),fs_calculation,
                                                                                                        IF(Dependency_Type="SS",ss_calculation,
                                                                                                        plan_start_calculation)),""))),"")</f>
        <v/>
      </c>
      <c r="P768" s="29" t="str" cm="1">
        <f t="array" ref="P768">IFERROR(IF(indStart&lt;&gt;"",plan_end_calculation,IF(indEnd&lt;&gt;"", indEnd,IF(d.id&lt;&gt;"",
                                                                                                        IF(Dependency_Type="SF",sf_calculation,
                                                                                                        IF(Dependency_Type="FF",ff_calculation,
                                                                                                        plan_end_calculation)),""))),"")</f>
        <v/>
      </c>
      <c r="Q768" s="4"/>
      <c r="R768" s="4"/>
      <c r="S768" s="30" t="str">
        <f>IF(AND($Q768&lt;&gt;"",$R768&lt;&gt;""),NETWORKDAYS(Q768,R768,HolidaysTable[Holidays]),"")</f>
        <v/>
      </c>
      <c r="T768" s="30"/>
    </row>
    <row r="769" spans="2:20" x14ac:dyDescent="0.35">
      <c r="B769" s="1"/>
      <c r="E769" s="1"/>
      <c r="F769" s="1"/>
      <c r="G769" s="1"/>
      <c r="H769" s="1"/>
      <c r="I769" s="4"/>
      <c r="J769" s="4"/>
      <c r="K769" s="1"/>
      <c r="L769" s="1" t="s">
        <v>51</v>
      </c>
      <c r="M769" s="1"/>
      <c r="N769" s="1"/>
      <c r="O769" s="29" t="str" cm="1">
        <f t="array" ref="O769">IFERROR(IF(indStart&lt;&gt;"",indStart,IF(indEnd&lt;&gt;"",plan_start_calculation,IF(d.id&lt;&gt;"",
                                                                                                        IF(OR(Dependency_Type="FS",Dependency_Type=""),fs_calculation,
                                                                                                        IF(Dependency_Type="SS",ss_calculation,
                                                                                                        plan_start_calculation)),""))),"")</f>
        <v/>
      </c>
      <c r="P769" s="29" t="str" cm="1">
        <f t="array" ref="P769">IFERROR(IF(indStart&lt;&gt;"",plan_end_calculation,IF(indEnd&lt;&gt;"", indEnd,IF(d.id&lt;&gt;"",
                                                                                                        IF(Dependency_Type="SF",sf_calculation,
                                                                                                        IF(Dependency_Type="FF",ff_calculation,
                                                                                                        plan_end_calculation)),""))),"")</f>
        <v/>
      </c>
      <c r="Q769" s="4"/>
      <c r="R769" s="4"/>
      <c r="S769" s="30" t="str">
        <f>IF(AND($Q769&lt;&gt;"",$R769&lt;&gt;""),NETWORKDAYS(Q769,R769,HolidaysTable[Holidays]),"")</f>
        <v/>
      </c>
      <c r="T769" s="30"/>
    </row>
    <row r="770" spans="2:20" x14ac:dyDescent="0.35">
      <c r="B770" s="1"/>
      <c r="E770" s="1"/>
      <c r="F770" s="1"/>
      <c r="G770" s="1"/>
      <c r="H770" s="1"/>
      <c r="I770" s="4"/>
      <c r="J770" s="4"/>
      <c r="K770" s="1"/>
      <c r="L770" s="1" t="s">
        <v>51</v>
      </c>
      <c r="M770" s="1"/>
      <c r="N770" s="1"/>
      <c r="O770" s="29" t="str" cm="1">
        <f t="array" ref="O770">IFERROR(IF(indStart&lt;&gt;"",indStart,IF(indEnd&lt;&gt;"",plan_start_calculation,IF(d.id&lt;&gt;"",
                                                                                                        IF(OR(Dependency_Type="FS",Dependency_Type=""),fs_calculation,
                                                                                                        IF(Dependency_Type="SS",ss_calculation,
                                                                                                        plan_start_calculation)),""))),"")</f>
        <v/>
      </c>
      <c r="P770" s="29" t="str" cm="1">
        <f t="array" ref="P770">IFERROR(IF(indStart&lt;&gt;"",plan_end_calculation,IF(indEnd&lt;&gt;"", indEnd,IF(d.id&lt;&gt;"",
                                                                                                        IF(Dependency_Type="SF",sf_calculation,
                                                                                                        IF(Dependency_Type="FF",ff_calculation,
                                                                                                        plan_end_calculation)),""))),"")</f>
        <v/>
      </c>
      <c r="Q770" s="4"/>
      <c r="R770" s="4"/>
      <c r="S770" s="30" t="str">
        <f>IF(AND($Q770&lt;&gt;"",$R770&lt;&gt;""),NETWORKDAYS(Q770,R770,HolidaysTable[Holidays]),"")</f>
        <v/>
      </c>
      <c r="T770" s="30"/>
    </row>
    <row r="771" spans="2:20" x14ac:dyDescent="0.35">
      <c r="B771" s="1"/>
      <c r="E771" s="1"/>
      <c r="F771" s="1"/>
      <c r="G771" s="1"/>
      <c r="H771" s="1"/>
      <c r="I771" s="4"/>
      <c r="J771" s="4"/>
      <c r="K771" s="1"/>
      <c r="L771" s="1" t="s">
        <v>51</v>
      </c>
      <c r="M771" s="1"/>
      <c r="N771" s="1"/>
      <c r="O771" s="29" t="str" cm="1">
        <f t="array" ref="O771">IFERROR(IF(indStart&lt;&gt;"",indStart,IF(indEnd&lt;&gt;"",plan_start_calculation,IF(d.id&lt;&gt;"",
                                                                                                        IF(OR(Dependency_Type="FS",Dependency_Type=""),fs_calculation,
                                                                                                        IF(Dependency_Type="SS",ss_calculation,
                                                                                                        plan_start_calculation)),""))),"")</f>
        <v/>
      </c>
      <c r="P771" s="29" t="str" cm="1">
        <f t="array" ref="P771">IFERROR(IF(indStart&lt;&gt;"",plan_end_calculation,IF(indEnd&lt;&gt;"", indEnd,IF(d.id&lt;&gt;"",
                                                                                                        IF(Dependency_Type="SF",sf_calculation,
                                                                                                        IF(Dependency_Type="FF",ff_calculation,
                                                                                                        plan_end_calculation)),""))),"")</f>
        <v/>
      </c>
      <c r="Q771" s="4"/>
      <c r="R771" s="4"/>
      <c r="S771" s="30" t="str">
        <f>IF(AND($Q771&lt;&gt;"",$R771&lt;&gt;""),NETWORKDAYS(Q771,R771,HolidaysTable[Holidays]),"")</f>
        <v/>
      </c>
      <c r="T771" s="30"/>
    </row>
    <row r="772" spans="2:20" x14ac:dyDescent="0.35">
      <c r="B772" s="1"/>
      <c r="E772" s="1"/>
      <c r="F772" s="1"/>
      <c r="G772" s="1"/>
      <c r="H772" s="1"/>
      <c r="I772" s="4"/>
      <c r="J772" s="4"/>
      <c r="K772" s="1"/>
      <c r="L772" s="1" t="s">
        <v>51</v>
      </c>
      <c r="M772" s="1"/>
      <c r="N772" s="1"/>
      <c r="O772" s="29" t="str" cm="1">
        <f t="array" ref="O772">IFERROR(IF(indStart&lt;&gt;"",indStart,IF(indEnd&lt;&gt;"",plan_start_calculation,IF(d.id&lt;&gt;"",
                                                                                                        IF(OR(Dependency_Type="FS",Dependency_Type=""),fs_calculation,
                                                                                                        IF(Dependency_Type="SS",ss_calculation,
                                                                                                        plan_start_calculation)),""))),"")</f>
        <v/>
      </c>
      <c r="P772" s="29" t="str" cm="1">
        <f t="array" ref="P772">IFERROR(IF(indStart&lt;&gt;"",plan_end_calculation,IF(indEnd&lt;&gt;"", indEnd,IF(d.id&lt;&gt;"",
                                                                                                        IF(Dependency_Type="SF",sf_calculation,
                                                                                                        IF(Dependency_Type="FF",ff_calculation,
                                                                                                        plan_end_calculation)),""))),"")</f>
        <v/>
      </c>
      <c r="Q772" s="4"/>
      <c r="R772" s="4"/>
      <c r="S772" s="30" t="str">
        <f>IF(AND($Q772&lt;&gt;"",$R772&lt;&gt;""),NETWORKDAYS(Q772,R772,HolidaysTable[Holidays]),"")</f>
        <v/>
      </c>
      <c r="T772" s="30"/>
    </row>
    <row r="773" spans="2:20" x14ac:dyDescent="0.35">
      <c r="B773" s="1"/>
      <c r="E773" s="1"/>
      <c r="F773" s="1"/>
      <c r="G773" s="1"/>
      <c r="H773" s="1"/>
      <c r="I773" s="4"/>
      <c r="J773" s="4"/>
      <c r="K773" s="1"/>
      <c r="L773" s="1" t="s">
        <v>51</v>
      </c>
      <c r="M773" s="1"/>
      <c r="N773" s="1"/>
      <c r="O773" s="29" t="str" cm="1">
        <f t="array" ref="O773">IFERROR(IF(indStart&lt;&gt;"",indStart,IF(indEnd&lt;&gt;"",plan_start_calculation,IF(d.id&lt;&gt;"",
                                                                                                        IF(OR(Dependency_Type="FS",Dependency_Type=""),fs_calculation,
                                                                                                        IF(Dependency_Type="SS",ss_calculation,
                                                                                                        plan_start_calculation)),""))),"")</f>
        <v/>
      </c>
      <c r="P773" s="29" t="str" cm="1">
        <f t="array" ref="P773">IFERROR(IF(indStart&lt;&gt;"",plan_end_calculation,IF(indEnd&lt;&gt;"", indEnd,IF(d.id&lt;&gt;"",
                                                                                                        IF(Dependency_Type="SF",sf_calculation,
                                                                                                        IF(Dependency_Type="FF",ff_calculation,
                                                                                                        plan_end_calculation)),""))),"")</f>
        <v/>
      </c>
      <c r="Q773" s="4"/>
      <c r="R773" s="4"/>
      <c r="S773" s="30" t="str">
        <f>IF(AND($Q773&lt;&gt;"",$R773&lt;&gt;""),NETWORKDAYS(Q773,R773,HolidaysTable[Holidays]),"")</f>
        <v/>
      </c>
      <c r="T773" s="30"/>
    </row>
    <row r="774" spans="2:20" x14ac:dyDescent="0.35">
      <c r="B774" s="1"/>
      <c r="E774" s="1"/>
      <c r="F774" s="1"/>
      <c r="G774" s="1"/>
      <c r="H774" s="1"/>
      <c r="I774" s="4"/>
      <c r="J774" s="4"/>
      <c r="K774" s="1"/>
      <c r="L774" s="1" t="s">
        <v>51</v>
      </c>
      <c r="M774" s="1"/>
      <c r="N774" s="1"/>
      <c r="O774" s="29" t="str" cm="1">
        <f t="array" ref="O774">IFERROR(IF(indStart&lt;&gt;"",indStart,IF(indEnd&lt;&gt;"",plan_start_calculation,IF(d.id&lt;&gt;"",
                                                                                                        IF(OR(Dependency_Type="FS",Dependency_Type=""),fs_calculation,
                                                                                                        IF(Dependency_Type="SS",ss_calculation,
                                                                                                        plan_start_calculation)),""))),"")</f>
        <v/>
      </c>
      <c r="P774" s="29" t="str" cm="1">
        <f t="array" ref="P774">IFERROR(IF(indStart&lt;&gt;"",plan_end_calculation,IF(indEnd&lt;&gt;"", indEnd,IF(d.id&lt;&gt;"",
                                                                                                        IF(Dependency_Type="SF",sf_calculation,
                                                                                                        IF(Dependency_Type="FF",ff_calculation,
                                                                                                        plan_end_calculation)),""))),"")</f>
        <v/>
      </c>
      <c r="Q774" s="4"/>
      <c r="R774" s="4"/>
      <c r="S774" s="30" t="str">
        <f>IF(AND($Q774&lt;&gt;"",$R774&lt;&gt;""),NETWORKDAYS(Q774,R774,HolidaysTable[Holidays]),"")</f>
        <v/>
      </c>
      <c r="T774" s="30"/>
    </row>
    <row r="775" spans="2:20" x14ac:dyDescent="0.35">
      <c r="B775" s="1"/>
      <c r="E775" s="1"/>
      <c r="F775" s="1"/>
      <c r="G775" s="1"/>
      <c r="H775" s="1"/>
      <c r="I775" s="4"/>
      <c r="J775" s="4"/>
      <c r="K775" s="1"/>
      <c r="L775" s="1" t="s">
        <v>51</v>
      </c>
      <c r="M775" s="1"/>
      <c r="N775" s="1"/>
      <c r="O775" s="29" t="str" cm="1">
        <f t="array" ref="O775">IFERROR(IF(indStart&lt;&gt;"",indStart,IF(indEnd&lt;&gt;"",plan_start_calculation,IF(d.id&lt;&gt;"",
                                                                                                        IF(OR(Dependency_Type="FS",Dependency_Type=""),fs_calculation,
                                                                                                        IF(Dependency_Type="SS",ss_calculation,
                                                                                                        plan_start_calculation)),""))),"")</f>
        <v/>
      </c>
      <c r="P775" s="29" t="str" cm="1">
        <f t="array" ref="P775">IFERROR(IF(indStart&lt;&gt;"",plan_end_calculation,IF(indEnd&lt;&gt;"", indEnd,IF(d.id&lt;&gt;"",
                                                                                                        IF(Dependency_Type="SF",sf_calculation,
                                                                                                        IF(Dependency_Type="FF",ff_calculation,
                                                                                                        plan_end_calculation)),""))),"")</f>
        <v/>
      </c>
      <c r="Q775" s="4"/>
      <c r="R775" s="4"/>
      <c r="S775" s="30" t="str">
        <f>IF(AND($Q775&lt;&gt;"",$R775&lt;&gt;""),NETWORKDAYS(Q775,R775,HolidaysTable[Holidays]),"")</f>
        <v/>
      </c>
      <c r="T775" s="30"/>
    </row>
    <row r="776" spans="2:20" x14ac:dyDescent="0.35">
      <c r="B776" s="1"/>
      <c r="E776" s="1"/>
      <c r="F776" s="1"/>
      <c r="G776" s="1"/>
      <c r="H776" s="1"/>
      <c r="I776" s="4"/>
      <c r="J776" s="4"/>
      <c r="K776" s="1"/>
      <c r="L776" s="1" t="s">
        <v>51</v>
      </c>
      <c r="M776" s="1"/>
      <c r="N776" s="1"/>
      <c r="O776" s="29" t="str" cm="1">
        <f t="array" ref="O776">IFERROR(IF(indStart&lt;&gt;"",indStart,IF(indEnd&lt;&gt;"",plan_start_calculation,IF(d.id&lt;&gt;"",
                                                                                                        IF(OR(Dependency_Type="FS",Dependency_Type=""),fs_calculation,
                                                                                                        IF(Dependency_Type="SS",ss_calculation,
                                                                                                        plan_start_calculation)),""))),"")</f>
        <v/>
      </c>
      <c r="P776" s="29" t="str" cm="1">
        <f t="array" ref="P776">IFERROR(IF(indStart&lt;&gt;"",plan_end_calculation,IF(indEnd&lt;&gt;"", indEnd,IF(d.id&lt;&gt;"",
                                                                                                        IF(Dependency_Type="SF",sf_calculation,
                                                                                                        IF(Dependency_Type="FF",ff_calculation,
                                                                                                        plan_end_calculation)),""))),"")</f>
        <v/>
      </c>
      <c r="Q776" s="4"/>
      <c r="R776" s="4"/>
      <c r="S776" s="30" t="str">
        <f>IF(AND($Q776&lt;&gt;"",$R776&lt;&gt;""),NETWORKDAYS(Q776,R776,HolidaysTable[Holidays]),"")</f>
        <v/>
      </c>
      <c r="T776" s="30"/>
    </row>
    <row r="777" spans="2:20" x14ac:dyDescent="0.35">
      <c r="B777" s="1"/>
      <c r="E777" s="1"/>
      <c r="F777" s="1"/>
      <c r="G777" s="1"/>
      <c r="H777" s="1"/>
      <c r="I777" s="4"/>
      <c r="J777" s="4"/>
      <c r="K777" s="1"/>
      <c r="L777" s="1" t="s">
        <v>51</v>
      </c>
      <c r="M777" s="1"/>
      <c r="N777" s="1"/>
      <c r="O777" s="29" t="str" cm="1">
        <f t="array" ref="O777">IFERROR(IF(indStart&lt;&gt;"",indStart,IF(indEnd&lt;&gt;"",plan_start_calculation,IF(d.id&lt;&gt;"",
                                                                                                        IF(OR(Dependency_Type="FS",Dependency_Type=""),fs_calculation,
                                                                                                        IF(Dependency_Type="SS",ss_calculation,
                                                                                                        plan_start_calculation)),""))),"")</f>
        <v/>
      </c>
      <c r="P777" s="29" t="str" cm="1">
        <f t="array" ref="P777">IFERROR(IF(indStart&lt;&gt;"",plan_end_calculation,IF(indEnd&lt;&gt;"", indEnd,IF(d.id&lt;&gt;"",
                                                                                                        IF(Dependency_Type="SF",sf_calculation,
                                                                                                        IF(Dependency_Type="FF",ff_calculation,
                                                                                                        plan_end_calculation)),""))),"")</f>
        <v/>
      </c>
      <c r="Q777" s="4"/>
      <c r="R777" s="4"/>
      <c r="S777" s="30" t="str">
        <f>IF(AND($Q777&lt;&gt;"",$R777&lt;&gt;""),NETWORKDAYS(Q777,R777,HolidaysTable[Holidays]),"")</f>
        <v/>
      </c>
      <c r="T777" s="30"/>
    </row>
    <row r="778" spans="2:20" x14ac:dyDescent="0.35">
      <c r="B778" s="1"/>
      <c r="E778" s="1"/>
      <c r="F778" s="1"/>
      <c r="G778" s="1"/>
      <c r="H778" s="1"/>
      <c r="I778" s="4"/>
      <c r="J778" s="4"/>
      <c r="K778" s="1"/>
      <c r="L778" s="1" t="s">
        <v>51</v>
      </c>
      <c r="M778" s="1"/>
      <c r="N778" s="1"/>
      <c r="O778" s="29" t="str" cm="1">
        <f t="array" ref="O778">IFERROR(IF(indStart&lt;&gt;"",indStart,IF(indEnd&lt;&gt;"",plan_start_calculation,IF(d.id&lt;&gt;"",
                                                                                                        IF(OR(Dependency_Type="FS",Dependency_Type=""),fs_calculation,
                                                                                                        IF(Dependency_Type="SS",ss_calculation,
                                                                                                        plan_start_calculation)),""))),"")</f>
        <v/>
      </c>
      <c r="P778" s="29" t="str" cm="1">
        <f t="array" ref="P778">IFERROR(IF(indStart&lt;&gt;"",plan_end_calculation,IF(indEnd&lt;&gt;"", indEnd,IF(d.id&lt;&gt;"",
                                                                                                        IF(Dependency_Type="SF",sf_calculation,
                                                                                                        IF(Dependency_Type="FF",ff_calculation,
                                                                                                        plan_end_calculation)),""))),"")</f>
        <v/>
      </c>
      <c r="Q778" s="4"/>
      <c r="R778" s="4"/>
      <c r="S778" s="30" t="str">
        <f>IF(AND($Q778&lt;&gt;"",$R778&lt;&gt;""),NETWORKDAYS(Q778,R778,HolidaysTable[Holidays]),"")</f>
        <v/>
      </c>
      <c r="T778" s="30"/>
    </row>
    <row r="779" spans="2:20" x14ac:dyDescent="0.35">
      <c r="B779" s="1"/>
      <c r="E779" s="1"/>
      <c r="F779" s="1"/>
      <c r="G779" s="1"/>
      <c r="H779" s="1"/>
      <c r="I779" s="4"/>
      <c r="J779" s="4"/>
      <c r="K779" s="1"/>
      <c r="L779" s="1" t="s">
        <v>51</v>
      </c>
      <c r="M779" s="1"/>
      <c r="N779" s="1"/>
      <c r="O779" s="29" t="str" cm="1">
        <f t="array" ref="O779">IFERROR(IF(indStart&lt;&gt;"",indStart,IF(indEnd&lt;&gt;"",plan_start_calculation,IF(d.id&lt;&gt;"",
                                                                                                        IF(OR(Dependency_Type="FS",Dependency_Type=""),fs_calculation,
                                                                                                        IF(Dependency_Type="SS",ss_calculation,
                                                                                                        plan_start_calculation)),""))),"")</f>
        <v/>
      </c>
      <c r="P779" s="29" t="str" cm="1">
        <f t="array" ref="P779">IFERROR(IF(indStart&lt;&gt;"",plan_end_calculation,IF(indEnd&lt;&gt;"", indEnd,IF(d.id&lt;&gt;"",
                                                                                                        IF(Dependency_Type="SF",sf_calculation,
                                                                                                        IF(Dependency_Type="FF",ff_calculation,
                                                                                                        plan_end_calculation)),""))),"")</f>
        <v/>
      </c>
      <c r="Q779" s="4"/>
      <c r="R779" s="4"/>
      <c r="S779" s="30" t="str">
        <f>IF(AND($Q779&lt;&gt;"",$R779&lt;&gt;""),NETWORKDAYS(Q779,R779,HolidaysTable[Holidays]),"")</f>
        <v/>
      </c>
      <c r="T779" s="30"/>
    </row>
    <row r="780" spans="2:20" x14ac:dyDescent="0.35">
      <c r="B780" s="1"/>
      <c r="E780" s="1"/>
      <c r="F780" s="1"/>
      <c r="G780" s="1"/>
      <c r="H780" s="1"/>
      <c r="I780" s="4"/>
      <c r="J780" s="4"/>
      <c r="K780" s="1"/>
      <c r="L780" s="1" t="s">
        <v>51</v>
      </c>
      <c r="M780" s="1"/>
      <c r="N780" s="1"/>
      <c r="O780" s="29" t="str" cm="1">
        <f t="array" ref="O780">IFERROR(IF(indStart&lt;&gt;"",indStart,IF(indEnd&lt;&gt;"",plan_start_calculation,IF(d.id&lt;&gt;"",
                                                                                                        IF(OR(Dependency_Type="FS",Dependency_Type=""),fs_calculation,
                                                                                                        IF(Dependency_Type="SS",ss_calculation,
                                                                                                        plan_start_calculation)),""))),"")</f>
        <v/>
      </c>
      <c r="P780" s="29" t="str" cm="1">
        <f t="array" ref="P780">IFERROR(IF(indStart&lt;&gt;"",plan_end_calculation,IF(indEnd&lt;&gt;"", indEnd,IF(d.id&lt;&gt;"",
                                                                                                        IF(Dependency_Type="SF",sf_calculation,
                                                                                                        IF(Dependency_Type="FF",ff_calculation,
                                                                                                        plan_end_calculation)),""))),"")</f>
        <v/>
      </c>
      <c r="Q780" s="4"/>
      <c r="R780" s="4"/>
      <c r="S780" s="30" t="str">
        <f>IF(AND($Q780&lt;&gt;"",$R780&lt;&gt;""),NETWORKDAYS(Q780,R780,HolidaysTable[Holidays]),"")</f>
        <v/>
      </c>
      <c r="T780" s="30"/>
    </row>
    <row r="781" spans="2:20" x14ac:dyDescent="0.35">
      <c r="B781" s="1"/>
      <c r="E781" s="1"/>
      <c r="F781" s="1"/>
      <c r="G781" s="1"/>
      <c r="H781" s="1"/>
      <c r="I781" s="4"/>
      <c r="J781" s="4"/>
      <c r="K781" s="1"/>
      <c r="L781" s="1" t="s">
        <v>51</v>
      </c>
      <c r="M781" s="1"/>
      <c r="N781" s="1"/>
      <c r="O781" s="29" t="str" cm="1">
        <f t="array" ref="O781">IFERROR(IF(indStart&lt;&gt;"",indStart,IF(indEnd&lt;&gt;"",plan_start_calculation,IF(d.id&lt;&gt;"",
                                                                                                        IF(OR(Dependency_Type="FS",Dependency_Type=""),fs_calculation,
                                                                                                        IF(Dependency_Type="SS",ss_calculation,
                                                                                                        plan_start_calculation)),""))),"")</f>
        <v/>
      </c>
      <c r="P781" s="29" t="str" cm="1">
        <f t="array" ref="P781">IFERROR(IF(indStart&lt;&gt;"",plan_end_calculation,IF(indEnd&lt;&gt;"", indEnd,IF(d.id&lt;&gt;"",
                                                                                                        IF(Dependency_Type="SF",sf_calculation,
                                                                                                        IF(Dependency_Type="FF",ff_calculation,
                                                                                                        plan_end_calculation)),""))),"")</f>
        <v/>
      </c>
      <c r="Q781" s="4"/>
      <c r="R781" s="4"/>
      <c r="S781" s="30" t="str">
        <f>IF(AND($Q781&lt;&gt;"",$R781&lt;&gt;""),NETWORKDAYS(Q781,R781,HolidaysTable[Holidays]),"")</f>
        <v/>
      </c>
      <c r="T781" s="30"/>
    </row>
    <row r="782" spans="2:20" x14ac:dyDescent="0.35">
      <c r="B782" s="1"/>
      <c r="E782" s="1"/>
      <c r="F782" s="1"/>
      <c r="G782" s="1"/>
      <c r="H782" s="1"/>
      <c r="I782" s="4"/>
      <c r="J782" s="4"/>
      <c r="K782" s="1"/>
      <c r="L782" s="1" t="s">
        <v>51</v>
      </c>
      <c r="M782" s="1"/>
      <c r="N782" s="1"/>
      <c r="O782" s="29" t="str" cm="1">
        <f t="array" ref="O782">IFERROR(IF(indStart&lt;&gt;"",indStart,IF(indEnd&lt;&gt;"",plan_start_calculation,IF(d.id&lt;&gt;"",
                                                                                                        IF(OR(Dependency_Type="FS",Dependency_Type=""),fs_calculation,
                                                                                                        IF(Dependency_Type="SS",ss_calculation,
                                                                                                        plan_start_calculation)),""))),"")</f>
        <v/>
      </c>
      <c r="P782" s="29" t="str" cm="1">
        <f t="array" ref="P782">IFERROR(IF(indStart&lt;&gt;"",plan_end_calculation,IF(indEnd&lt;&gt;"", indEnd,IF(d.id&lt;&gt;"",
                                                                                                        IF(Dependency_Type="SF",sf_calculation,
                                                                                                        IF(Dependency_Type="FF",ff_calculation,
                                                                                                        plan_end_calculation)),""))),"")</f>
        <v/>
      </c>
      <c r="Q782" s="4"/>
      <c r="R782" s="4"/>
      <c r="S782" s="30" t="str">
        <f>IF(AND($Q782&lt;&gt;"",$R782&lt;&gt;""),NETWORKDAYS(Q782,R782,HolidaysTable[Holidays]),"")</f>
        <v/>
      </c>
      <c r="T782" s="30"/>
    </row>
    <row r="783" spans="2:20" x14ac:dyDescent="0.35">
      <c r="B783" s="1"/>
      <c r="E783" s="1"/>
      <c r="F783" s="1"/>
      <c r="G783" s="1"/>
      <c r="H783" s="1"/>
      <c r="I783" s="4"/>
      <c r="J783" s="4"/>
      <c r="K783" s="1"/>
      <c r="L783" s="1" t="s">
        <v>51</v>
      </c>
      <c r="M783" s="1"/>
      <c r="N783" s="1"/>
      <c r="O783" s="29" t="str" cm="1">
        <f t="array" ref="O783">IFERROR(IF(indStart&lt;&gt;"",indStart,IF(indEnd&lt;&gt;"",plan_start_calculation,IF(d.id&lt;&gt;"",
                                                                                                        IF(OR(Dependency_Type="FS",Dependency_Type=""),fs_calculation,
                                                                                                        IF(Dependency_Type="SS",ss_calculation,
                                                                                                        plan_start_calculation)),""))),"")</f>
        <v/>
      </c>
      <c r="P783" s="29" t="str" cm="1">
        <f t="array" ref="P783">IFERROR(IF(indStart&lt;&gt;"",plan_end_calculation,IF(indEnd&lt;&gt;"", indEnd,IF(d.id&lt;&gt;"",
                                                                                                        IF(Dependency_Type="SF",sf_calculation,
                                                                                                        IF(Dependency_Type="FF",ff_calculation,
                                                                                                        plan_end_calculation)),""))),"")</f>
        <v/>
      </c>
      <c r="Q783" s="4"/>
      <c r="R783" s="4"/>
      <c r="S783" s="30" t="str">
        <f>IF(AND($Q783&lt;&gt;"",$R783&lt;&gt;""),NETWORKDAYS(Q783,R783,HolidaysTable[Holidays]),"")</f>
        <v/>
      </c>
      <c r="T783" s="30"/>
    </row>
    <row r="784" spans="2:20" x14ac:dyDescent="0.35">
      <c r="B784" s="1"/>
      <c r="E784" s="1"/>
      <c r="F784" s="1"/>
      <c r="G784" s="1"/>
      <c r="H784" s="1"/>
      <c r="I784" s="4"/>
      <c r="J784" s="4"/>
      <c r="K784" s="1"/>
      <c r="L784" s="1" t="s">
        <v>51</v>
      </c>
      <c r="M784" s="1"/>
      <c r="N784" s="1"/>
      <c r="O784" s="29" t="str" cm="1">
        <f t="array" ref="O784">IFERROR(IF(indStart&lt;&gt;"",indStart,IF(indEnd&lt;&gt;"",plan_start_calculation,IF(d.id&lt;&gt;"",
                                                                                                        IF(OR(Dependency_Type="FS",Dependency_Type=""),fs_calculation,
                                                                                                        IF(Dependency_Type="SS",ss_calculation,
                                                                                                        plan_start_calculation)),""))),"")</f>
        <v/>
      </c>
      <c r="P784" s="29" t="str" cm="1">
        <f t="array" ref="P784">IFERROR(IF(indStart&lt;&gt;"",plan_end_calculation,IF(indEnd&lt;&gt;"", indEnd,IF(d.id&lt;&gt;"",
                                                                                                        IF(Dependency_Type="SF",sf_calculation,
                                                                                                        IF(Dependency_Type="FF",ff_calculation,
                                                                                                        plan_end_calculation)),""))),"")</f>
        <v/>
      </c>
      <c r="Q784" s="4"/>
      <c r="R784" s="4"/>
      <c r="S784" s="30" t="str">
        <f>IF(AND($Q784&lt;&gt;"",$R784&lt;&gt;""),NETWORKDAYS(Q784,R784,HolidaysTable[Holidays]),"")</f>
        <v/>
      </c>
      <c r="T784" s="30"/>
    </row>
    <row r="785" spans="2:20" x14ac:dyDescent="0.35">
      <c r="B785" s="1"/>
      <c r="E785" s="1"/>
      <c r="F785" s="1"/>
      <c r="G785" s="1"/>
      <c r="H785" s="1"/>
      <c r="I785" s="4"/>
      <c r="J785" s="4"/>
      <c r="K785" s="1"/>
      <c r="L785" s="1" t="s">
        <v>51</v>
      </c>
      <c r="M785" s="1"/>
      <c r="N785" s="1"/>
      <c r="O785" s="29" t="str" cm="1">
        <f t="array" ref="O785">IFERROR(IF(indStart&lt;&gt;"",indStart,IF(indEnd&lt;&gt;"",plan_start_calculation,IF(d.id&lt;&gt;"",
                                                                                                        IF(OR(Dependency_Type="FS",Dependency_Type=""),fs_calculation,
                                                                                                        IF(Dependency_Type="SS",ss_calculation,
                                                                                                        plan_start_calculation)),""))),"")</f>
        <v/>
      </c>
      <c r="P785" s="29" t="str" cm="1">
        <f t="array" ref="P785">IFERROR(IF(indStart&lt;&gt;"",plan_end_calculation,IF(indEnd&lt;&gt;"", indEnd,IF(d.id&lt;&gt;"",
                                                                                                        IF(Dependency_Type="SF",sf_calculation,
                                                                                                        IF(Dependency_Type="FF",ff_calculation,
                                                                                                        plan_end_calculation)),""))),"")</f>
        <v/>
      </c>
      <c r="Q785" s="4"/>
      <c r="R785" s="4"/>
      <c r="S785" s="30" t="str">
        <f>IF(AND($Q785&lt;&gt;"",$R785&lt;&gt;""),NETWORKDAYS(Q785,R785,HolidaysTable[Holidays]),"")</f>
        <v/>
      </c>
      <c r="T785" s="30"/>
    </row>
    <row r="786" spans="2:20" x14ac:dyDescent="0.35">
      <c r="B786" s="1"/>
      <c r="E786" s="1"/>
      <c r="F786" s="1"/>
      <c r="G786" s="1"/>
      <c r="H786" s="1"/>
      <c r="I786" s="4"/>
      <c r="J786" s="4"/>
      <c r="K786" s="1"/>
      <c r="L786" s="1" t="s">
        <v>51</v>
      </c>
      <c r="M786" s="1"/>
      <c r="N786" s="1"/>
      <c r="O786" s="29" t="str" cm="1">
        <f t="array" ref="O786">IFERROR(IF(indStart&lt;&gt;"",indStart,IF(indEnd&lt;&gt;"",plan_start_calculation,IF(d.id&lt;&gt;"",
                                                                                                        IF(OR(Dependency_Type="FS",Dependency_Type=""),fs_calculation,
                                                                                                        IF(Dependency_Type="SS",ss_calculation,
                                                                                                        plan_start_calculation)),""))),"")</f>
        <v/>
      </c>
      <c r="P786" s="29" t="str" cm="1">
        <f t="array" ref="P786">IFERROR(IF(indStart&lt;&gt;"",plan_end_calculation,IF(indEnd&lt;&gt;"", indEnd,IF(d.id&lt;&gt;"",
                                                                                                        IF(Dependency_Type="SF",sf_calculation,
                                                                                                        IF(Dependency_Type="FF",ff_calculation,
                                                                                                        plan_end_calculation)),""))),"")</f>
        <v/>
      </c>
      <c r="Q786" s="4"/>
      <c r="R786" s="4"/>
      <c r="S786" s="30" t="str">
        <f>IF(AND($Q786&lt;&gt;"",$R786&lt;&gt;""),NETWORKDAYS(Q786,R786,HolidaysTable[Holidays]),"")</f>
        <v/>
      </c>
      <c r="T786" s="30"/>
    </row>
    <row r="787" spans="2:20" x14ac:dyDescent="0.35">
      <c r="B787" s="1"/>
      <c r="E787" s="1"/>
      <c r="F787" s="1"/>
      <c r="G787" s="1"/>
      <c r="H787" s="1"/>
      <c r="I787" s="4"/>
      <c r="J787" s="4"/>
      <c r="K787" s="1"/>
      <c r="L787" s="1" t="s">
        <v>51</v>
      </c>
      <c r="M787" s="1"/>
      <c r="N787" s="1"/>
      <c r="O787" s="29" t="str" cm="1">
        <f t="array" ref="O787">IFERROR(IF(indStart&lt;&gt;"",indStart,IF(indEnd&lt;&gt;"",plan_start_calculation,IF(d.id&lt;&gt;"",
                                                                                                        IF(OR(Dependency_Type="FS",Dependency_Type=""),fs_calculation,
                                                                                                        IF(Dependency_Type="SS",ss_calculation,
                                                                                                        plan_start_calculation)),""))),"")</f>
        <v/>
      </c>
      <c r="P787" s="29" t="str" cm="1">
        <f t="array" ref="P787">IFERROR(IF(indStart&lt;&gt;"",plan_end_calculation,IF(indEnd&lt;&gt;"", indEnd,IF(d.id&lt;&gt;"",
                                                                                                        IF(Dependency_Type="SF",sf_calculation,
                                                                                                        IF(Dependency_Type="FF",ff_calculation,
                                                                                                        plan_end_calculation)),""))),"")</f>
        <v/>
      </c>
      <c r="Q787" s="4"/>
      <c r="R787" s="4"/>
      <c r="S787" s="30" t="str">
        <f>IF(AND($Q787&lt;&gt;"",$R787&lt;&gt;""),NETWORKDAYS(Q787,R787,HolidaysTable[Holidays]),"")</f>
        <v/>
      </c>
      <c r="T787" s="30"/>
    </row>
    <row r="788" spans="2:20" x14ac:dyDescent="0.35">
      <c r="B788" s="1"/>
      <c r="E788" s="1"/>
      <c r="F788" s="1"/>
      <c r="G788" s="1"/>
      <c r="H788" s="1"/>
      <c r="I788" s="4"/>
      <c r="J788" s="4"/>
      <c r="K788" s="1"/>
      <c r="L788" s="1" t="s">
        <v>51</v>
      </c>
      <c r="M788" s="1"/>
      <c r="N788" s="1"/>
      <c r="O788" s="29" t="str" cm="1">
        <f t="array" ref="O788">IFERROR(IF(indStart&lt;&gt;"",indStart,IF(indEnd&lt;&gt;"",plan_start_calculation,IF(d.id&lt;&gt;"",
                                                                                                        IF(OR(Dependency_Type="FS",Dependency_Type=""),fs_calculation,
                                                                                                        IF(Dependency_Type="SS",ss_calculation,
                                                                                                        plan_start_calculation)),""))),"")</f>
        <v/>
      </c>
      <c r="P788" s="29" t="str" cm="1">
        <f t="array" ref="P788">IFERROR(IF(indStart&lt;&gt;"",plan_end_calculation,IF(indEnd&lt;&gt;"", indEnd,IF(d.id&lt;&gt;"",
                                                                                                        IF(Dependency_Type="SF",sf_calculation,
                                                                                                        IF(Dependency_Type="FF",ff_calculation,
                                                                                                        plan_end_calculation)),""))),"")</f>
        <v/>
      </c>
      <c r="Q788" s="4"/>
      <c r="R788" s="4"/>
      <c r="S788" s="30" t="str">
        <f>IF(AND($Q788&lt;&gt;"",$R788&lt;&gt;""),NETWORKDAYS(Q788,R788,HolidaysTable[Holidays]),"")</f>
        <v/>
      </c>
      <c r="T788" s="30"/>
    </row>
    <row r="789" spans="2:20" x14ac:dyDescent="0.35">
      <c r="B789" s="1"/>
      <c r="E789" s="1"/>
      <c r="F789" s="1"/>
      <c r="G789" s="1"/>
      <c r="H789" s="1"/>
      <c r="I789" s="4"/>
      <c r="J789" s="4"/>
      <c r="K789" s="1"/>
      <c r="L789" s="1" t="s">
        <v>51</v>
      </c>
      <c r="M789" s="1"/>
      <c r="N789" s="1"/>
      <c r="O789" s="29" t="str" cm="1">
        <f t="array" ref="O789">IFERROR(IF(indStart&lt;&gt;"",indStart,IF(indEnd&lt;&gt;"",plan_start_calculation,IF(d.id&lt;&gt;"",
                                                                                                        IF(OR(Dependency_Type="FS",Dependency_Type=""),fs_calculation,
                                                                                                        IF(Dependency_Type="SS",ss_calculation,
                                                                                                        plan_start_calculation)),""))),"")</f>
        <v/>
      </c>
      <c r="P789" s="29" t="str" cm="1">
        <f t="array" ref="P789">IFERROR(IF(indStart&lt;&gt;"",plan_end_calculation,IF(indEnd&lt;&gt;"", indEnd,IF(d.id&lt;&gt;"",
                                                                                                        IF(Dependency_Type="SF",sf_calculation,
                                                                                                        IF(Dependency_Type="FF",ff_calculation,
                                                                                                        plan_end_calculation)),""))),"")</f>
        <v/>
      </c>
      <c r="Q789" s="4"/>
      <c r="R789" s="4"/>
      <c r="S789" s="30" t="str">
        <f>IF(AND($Q789&lt;&gt;"",$R789&lt;&gt;""),NETWORKDAYS(Q789,R789,HolidaysTable[Holidays]),"")</f>
        <v/>
      </c>
      <c r="T789" s="30"/>
    </row>
    <row r="790" spans="2:20" x14ac:dyDescent="0.35">
      <c r="B790" s="1"/>
      <c r="E790" s="1"/>
      <c r="F790" s="1"/>
      <c r="G790" s="1"/>
      <c r="H790" s="1"/>
      <c r="I790" s="4"/>
      <c r="J790" s="4"/>
      <c r="K790" s="1"/>
      <c r="L790" s="1" t="s">
        <v>51</v>
      </c>
      <c r="M790" s="1"/>
      <c r="N790" s="1"/>
      <c r="O790" s="29" t="str" cm="1">
        <f t="array" ref="O790">IFERROR(IF(indStart&lt;&gt;"",indStart,IF(indEnd&lt;&gt;"",plan_start_calculation,IF(d.id&lt;&gt;"",
                                                                                                        IF(OR(Dependency_Type="FS",Dependency_Type=""),fs_calculation,
                                                                                                        IF(Dependency_Type="SS",ss_calculation,
                                                                                                        plan_start_calculation)),""))),"")</f>
        <v/>
      </c>
      <c r="P790" s="29" t="str" cm="1">
        <f t="array" ref="P790">IFERROR(IF(indStart&lt;&gt;"",plan_end_calculation,IF(indEnd&lt;&gt;"", indEnd,IF(d.id&lt;&gt;"",
                                                                                                        IF(Dependency_Type="SF",sf_calculation,
                                                                                                        IF(Dependency_Type="FF",ff_calculation,
                                                                                                        plan_end_calculation)),""))),"")</f>
        <v/>
      </c>
      <c r="Q790" s="4"/>
      <c r="R790" s="4"/>
      <c r="S790" s="30" t="str">
        <f>IF(AND($Q790&lt;&gt;"",$R790&lt;&gt;""),NETWORKDAYS(Q790,R790,HolidaysTable[Holidays]),"")</f>
        <v/>
      </c>
      <c r="T790" s="30"/>
    </row>
    <row r="791" spans="2:20" x14ac:dyDescent="0.35">
      <c r="B791" s="1"/>
      <c r="E791" s="1"/>
      <c r="F791" s="1"/>
      <c r="G791" s="1"/>
      <c r="H791" s="1"/>
      <c r="I791" s="4"/>
      <c r="J791" s="4"/>
      <c r="K791" s="1"/>
      <c r="L791" s="1" t="s">
        <v>51</v>
      </c>
      <c r="M791" s="1"/>
      <c r="N791" s="1"/>
      <c r="O791" s="29" t="str" cm="1">
        <f t="array" ref="O791">IFERROR(IF(indStart&lt;&gt;"",indStart,IF(indEnd&lt;&gt;"",plan_start_calculation,IF(d.id&lt;&gt;"",
                                                                                                        IF(OR(Dependency_Type="FS",Dependency_Type=""),fs_calculation,
                                                                                                        IF(Dependency_Type="SS",ss_calculation,
                                                                                                        plan_start_calculation)),""))),"")</f>
        <v/>
      </c>
      <c r="P791" s="29" t="str" cm="1">
        <f t="array" ref="P791">IFERROR(IF(indStart&lt;&gt;"",plan_end_calculation,IF(indEnd&lt;&gt;"", indEnd,IF(d.id&lt;&gt;"",
                                                                                                        IF(Dependency_Type="SF",sf_calculation,
                                                                                                        IF(Dependency_Type="FF",ff_calculation,
                                                                                                        plan_end_calculation)),""))),"")</f>
        <v/>
      </c>
      <c r="Q791" s="4"/>
      <c r="R791" s="4"/>
      <c r="S791" s="30" t="str">
        <f>IF(AND($Q791&lt;&gt;"",$R791&lt;&gt;""),NETWORKDAYS(Q791,R791,HolidaysTable[Holidays]),"")</f>
        <v/>
      </c>
      <c r="T791" s="30"/>
    </row>
    <row r="792" spans="2:20" x14ac:dyDescent="0.35">
      <c r="B792" s="1"/>
      <c r="E792" s="1"/>
      <c r="F792" s="1"/>
      <c r="G792" s="1"/>
      <c r="H792" s="1"/>
      <c r="I792" s="4"/>
      <c r="J792" s="4"/>
      <c r="K792" s="1"/>
      <c r="L792" s="1" t="s">
        <v>51</v>
      </c>
      <c r="M792" s="1"/>
      <c r="N792" s="1"/>
      <c r="O792" s="29" t="str" cm="1">
        <f t="array" ref="O792">IFERROR(IF(indStart&lt;&gt;"",indStart,IF(indEnd&lt;&gt;"",plan_start_calculation,IF(d.id&lt;&gt;"",
                                                                                                        IF(OR(Dependency_Type="FS",Dependency_Type=""),fs_calculation,
                                                                                                        IF(Dependency_Type="SS",ss_calculation,
                                                                                                        plan_start_calculation)),""))),"")</f>
        <v/>
      </c>
      <c r="P792" s="29" t="str" cm="1">
        <f t="array" ref="P792">IFERROR(IF(indStart&lt;&gt;"",plan_end_calculation,IF(indEnd&lt;&gt;"", indEnd,IF(d.id&lt;&gt;"",
                                                                                                        IF(Dependency_Type="SF",sf_calculation,
                                                                                                        IF(Dependency_Type="FF",ff_calculation,
                                                                                                        plan_end_calculation)),""))),"")</f>
        <v/>
      </c>
      <c r="Q792" s="4"/>
      <c r="R792" s="4"/>
      <c r="S792" s="30" t="str">
        <f>IF(AND($Q792&lt;&gt;"",$R792&lt;&gt;""),NETWORKDAYS(Q792,R792,HolidaysTable[Holidays]),"")</f>
        <v/>
      </c>
      <c r="T792" s="30"/>
    </row>
    <row r="793" spans="2:20" x14ac:dyDescent="0.35">
      <c r="B793" s="1"/>
      <c r="E793" s="1"/>
      <c r="F793" s="1"/>
      <c r="G793" s="1"/>
      <c r="H793" s="1"/>
      <c r="I793" s="4"/>
      <c r="J793" s="4"/>
      <c r="K793" s="1"/>
      <c r="L793" s="1" t="s">
        <v>51</v>
      </c>
      <c r="M793" s="1"/>
      <c r="N793" s="1"/>
      <c r="O793" s="29" t="str" cm="1">
        <f t="array" ref="O793">IFERROR(IF(indStart&lt;&gt;"",indStart,IF(indEnd&lt;&gt;"",plan_start_calculation,IF(d.id&lt;&gt;"",
                                                                                                        IF(OR(Dependency_Type="FS",Dependency_Type=""),fs_calculation,
                                                                                                        IF(Dependency_Type="SS",ss_calculation,
                                                                                                        plan_start_calculation)),""))),"")</f>
        <v/>
      </c>
      <c r="P793" s="29" t="str" cm="1">
        <f t="array" ref="P793">IFERROR(IF(indStart&lt;&gt;"",plan_end_calculation,IF(indEnd&lt;&gt;"", indEnd,IF(d.id&lt;&gt;"",
                                                                                                        IF(Dependency_Type="SF",sf_calculation,
                                                                                                        IF(Dependency_Type="FF",ff_calculation,
                                                                                                        plan_end_calculation)),""))),"")</f>
        <v/>
      </c>
      <c r="Q793" s="4"/>
      <c r="R793" s="4"/>
      <c r="S793" s="30" t="str">
        <f>IF(AND($Q793&lt;&gt;"",$R793&lt;&gt;""),NETWORKDAYS(Q793,R793,HolidaysTable[Holidays]),"")</f>
        <v/>
      </c>
      <c r="T793" s="30"/>
    </row>
    <row r="794" spans="2:20" x14ac:dyDescent="0.35">
      <c r="B794" s="1"/>
      <c r="E794" s="1"/>
      <c r="F794" s="1"/>
      <c r="G794" s="1"/>
      <c r="H794" s="1"/>
      <c r="I794" s="4"/>
      <c r="J794" s="4"/>
      <c r="K794" s="1"/>
      <c r="L794" s="1" t="s">
        <v>51</v>
      </c>
      <c r="M794" s="1"/>
      <c r="N794" s="1"/>
      <c r="O794" s="29" t="str" cm="1">
        <f t="array" ref="O794">IFERROR(IF(indStart&lt;&gt;"",indStart,IF(indEnd&lt;&gt;"",plan_start_calculation,IF(d.id&lt;&gt;"",
                                                                                                        IF(OR(Dependency_Type="FS",Dependency_Type=""),fs_calculation,
                                                                                                        IF(Dependency_Type="SS",ss_calculation,
                                                                                                        plan_start_calculation)),""))),"")</f>
        <v/>
      </c>
      <c r="P794" s="29" t="str" cm="1">
        <f t="array" ref="P794">IFERROR(IF(indStart&lt;&gt;"",plan_end_calculation,IF(indEnd&lt;&gt;"", indEnd,IF(d.id&lt;&gt;"",
                                                                                                        IF(Dependency_Type="SF",sf_calculation,
                                                                                                        IF(Dependency_Type="FF",ff_calculation,
                                                                                                        plan_end_calculation)),""))),"")</f>
        <v/>
      </c>
      <c r="Q794" s="4"/>
      <c r="R794" s="4"/>
      <c r="S794" s="30" t="str">
        <f>IF(AND($Q794&lt;&gt;"",$R794&lt;&gt;""),NETWORKDAYS(Q794,R794,HolidaysTable[Holidays]),"")</f>
        <v/>
      </c>
      <c r="T794" s="30"/>
    </row>
    <row r="795" spans="2:20" x14ac:dyDescent="0.35">
      <c r="B795" s="1"/>
      <c r="E795" s="1"/>
      <c r="F795" s="1"/>
      <c r="G795" s="1"/>
      <c r="H795" s="1"/>
      <c r="I795" s="4"/>
      <c r="J795" s="4"/>
      <c r="K795" s="1"/>
      <c r="L795" s="1" t="s">
        <v>51</v>
      </c>
      <c r="M795" s="1"/>
      <c r="N795" s="1"/>
      <c r="O795" s="29" t="str" cm="1">
        <f t="array" ref="O795">IFERROR(IF(indStart&lt;&gt;"",indStart,IF(indEnd&lt;&gt;"",plan_start_calculation,IF(d.id&lt;&gt;"",
                                                                                                        IF(OR(Dependency_Type="FS",Dependency_Type=""),fs_calculation,
                                                                                                        IF(Dependency_Type="SS",ss_calculation,
                                                                                                        plan_start_calculation)),""))),"")</f>
        <v/>
      </c>
      <c r="P795" s="29" t="str" cm="1">
        <f t="array" ref="P795">IFERROR(IF(indStart&lt;&gt;"",plan_end_calculation,IF(indEnd&lt;&gt;"", indEnd,IF(d.id&lt;&gt;"",
                                                                                                        IF(Dependency_Type="SF",sf_calculation,
                                                                                                        IF(Dependency_Type="FF",ff_calculation,
                                                                                                        plan_end_calculation)),""))),"")</f>
        <v/>
      </c>
      <c r="Q795" s="4"/>
      <c r="R795" s="4"/>
      <c r="S795" s="30" t="str">
        <f>IF(AND($Q795&lt;&gt;"",$R795&lt;&gt;""),NETWORKDAYS(Q795,R795,HolidaysTable[Holidays]),"")</f>
        <v/>
      </c>
      <c r="T795" s="30"/>
    </row>
    <row r="796" spans="2:20" x14ac:dyDescent="0.35">
      <c r="B796" s="1"/>
      <c r="E796" s="1"/>
      <c r="F796" s="1"/>
      <c r="G796" s="1"/>
      <c r="H796" s="1"/>
      <c r="I796" s="4"/>
      <c r="J796" s="4"/>
      <c r="K796" s="1"/>
      <c r="L796" s="1" t="s">
        <v>51</v>
      </c>
      <c r="M796" s="1"/>
      <c r="N796" s="1"/>
      <c r="O796" s="29" t="str" cm="1">
        <f t="array" ref="O796">IFERROR(IF(indStart&lt;&gt;"",indStart,IF(indEnd&lt;&gt;"",plan_start_calculation,IF(d.id&lt;&gt;"",
                                                                                                        IF(OR(Dependency_Type="FS",Dependency_Type=""),fs_calculation,
                                                                                                        IF(Dependency_Type="SS",ss_calculation,
                                                                                                        plan_start_calculation)),""))),"")</f>
        <v/>
      </c>
      <c r="P796" s="29" t="str" cm="1">
        <f t="array" ref="P796">IFERROR(IF(indStart&lt;&gt;"",plan_end_calculation,IF(indEnd&lt;&gt;"", indEnd,IF(d.id&lt;&gt;"",
                                                                                                        IF(Dependency_Type="SF",sf_calculation,
                                                                                                        IF(Dependency_Type="FF",ff_calculation,
                                                                                                        plan_end_calculation)),""))),"")</f>
        <v/>
      </c>
      <c r="Q796" s="4"/>
      <c r="R796" s="4"/>
      <c r="S796" s="30" t="str">
        <f>IF(AND($Q796&lt;&gt;"",$R796&lt;&gt;""),NETWORKDAYS(Q796,R796,HolidaysTable[Holidays]),"")</f>
        <v/>
      </c>
      <c r="T796" s="30"/>
    </row>
    <row r="797" spans="2:20" x14ac:dyDescent="0.35">
      <c r="B797" s="1"/>
      <c r="E797" s="1"/>
      <c r="F797" s="1"/>
      <c r="G797" s="1"/>
      <c r="H797" s="1"/>
      <c r="I797" s="4"/>
      <c r="J797" s="4"/>
      <c r="K797" s="1"/>
      <c r="L797" s="1" t="s">
        <v>51</v>
      </c>
      <c r="M797" s="1"/>
      <c r="N797" s="1"/>
      <c r="O797" s="29" t="str" cm="1">
        <f t="array" ref="O797">IFERROR(IF(indStart&lt;&gt;"",indStart,IF(indEnd&lt;&gt;"",plan_start_calculation,IF(d.id&lt;&gt;"",
                                                                                                        IF(OR(Dependency_Type="FS",Dependency_Type=""),fs_calculation,
                                                                                                        IF(Dependency_Type="SS",ss_calculation,
                                                                                                        plan_start_calculation)),""))),"")</f>
        <v/>
      </c>
      <c r="P797" s="29" t="str" cm="1">
        <f t="array" ref="P797">IFERROR(IF(indStart&lt;&gt;"",plan_end_calculation,IF(indEnd&lt;&gt;"", indEnd,IF(d.id&lt;&gt;"",
                                                                                                        IF(Dependency_Type="SF",sf_calculation,
                                                                                                        IF(Dependency_Type="FF",ff_calculation,
                                                                                                        plan_end_calculation)),""))),"")</f>
        <v/>
      </c>
      <c r="Q797" s="4"/>
      <c r="R797" s="4"/>
      <c r="S797" s="30" t="str">
        <f>IF(AND($Q797&lt;&gt;"",$R797&lt;&gt;""),NETWORKDAYS(Q797,R797,HolidaysTable[Holidays]),"")</f>
        <v/>
      </c>
      <c r="T797" s="30"/>
    </row>
    <row r="798" spans="2:20" x14ac:dyDescent="0.35">
      <c r="B798" s="1"/>
      <c r="E798" s="1"/>
      <c r="F798" s="1"/>
      <c r="G798" s="1"/>
      <c r="H798" s="1"/>
      <c r="I798" s="4"/>
      <c r="J798" s="4"/>
      <c r="K798" s="1"/>
      <c r="L798" s="1" t="s">
        <v>51</v>
      </c>
      <c r="M798" s="1"/>
      <c r="N798" s="1"/>
      <c r="O798" s="29" t="str" cm="1">
        <f t="array" ref="O798">IFERROR(IF(indStart&lt;&gt;"",indStart,IF(indEnd&lt;&gt;"",plan_start_calculation,IF(d.id&lt;&gt;"",
                                                                                                        IF(OR(Dependency_Type="FS",Dependency_Type=""),fs_calculation,
                                                                                                        IF(Dependency_Type="SS",ss_calculation,
                                                                                                        plan_start_calculation)),""))),"")</f>
        <v/>
      </c>
      <c r="P798" s="29" t="str" cm="1">
        <f t="array" ref="P798">IFERROR(IF(indStart&lt;&gt;"",plan_end_calculation,IF(indEnd&lt;&gt;"", indEnd,IF(d.id&lt;&gt;"",
                                                                                                        IF(Dependency_Type="SF",sf_calculation,
                                                                                                        IF(Dependency_Type="FF",ff_calculation,
                                                                                                        plan_end_calculation)),""))),"")</f>
        <v/>
      </c>
      <c r="Q798" s="4"/>
      <c r="R798" s="4"/>
      <c r="S798" s="30" t="str">
        <f>IF(AND($Q798&lt;&gt;"",$R798&lt;&gt;""),NETWORKDAYS(Q798,R798,HolidaysTable[Holidays]),"")</f>
        <v/>
      </c>
      <c r="T798" s="30"/>
    </row>
    <row r="799" spans="2:20" x14ac:dyDescent="0.35">
      <c r="B799" s="1"/>
      <c r="E799" s="1"/>
      <c r="F799" s="1"/>
      <c r="G799" s="1"/>
      <c r="H799" s="1"/>
      <c r="I799" s="4"/>
      <c r="J799" s="4"/>
      <c r="K799" s="1"/>
      <c r="L799" s="1" t="s">
        <v>51</v>
      </c>
      <c r="M799" s="1"/>
      <c r="N799" s="1"/>
      <c r="O799" s="29" t="str" cm="1">
        <f t="array" ref="O799">IFERROR(IF(indStart&lt;&gt;"",indStart,IF(indEnd&lt;&gt;"",plan_start_calculation,IF(d.id&lt;&gt;"",
                                                                                                        IF(OR(Dependency_Type="FS",Dependency_Type=""),fs_calculation,
                                                                                                        IF(Dependency_Type="SS",ss_calculation,
                                                                                                        plan_start_calculation)),""))),"")</f>
        <v/>
      </c>
      <c r="P799" s="29" t="str" cm="1">
        <f t="array" ref="P799">IFERROR(IF(indStart&lt;&gt;"",plan_end_calculation,IF(indEnd&lt;&gt;"", indEnd,IF(d.id&lt;&gt;"",
                                                                                                        IF(Dependency_Type="SF",sf_calculation,
                                                                                                        IF(Dependency_Type="FF",ff_calculation,
                                                                                                        plan_end_calculation)),""))),"")</f>
        <v/>
      </c>
      <c r="Q799" s="4"/>
      <c r="R799" s="4"/>
      <c r="S799" s="30" t="str">
        <f>IF(AND($Q799&lt;&gt;"",$R799&lt;&gt;""),NETWORKDAYS(Q799,R799,HolidaysTable[Holidays]),"")</f>
        <v/>
      </c>
      <c r="T799" s="30"/>
    </row>
    <row r="800" spans="2:20" x14ac:dyDescent="0.35">
      <c r="B800" s="1"/>
      <c r="E800" s="1"/>
      <c r="F800" s="1"/>
      <c r="G800" s="1"/>
      <c r="H800" s="1"/>
      <c r="I800" s="4"/>
      <c r="J800" s="4"/>
      <c r="K800" s="1"/>
      <c r="L800" s="1" t="s">
        <v>51</v>
      </c>
      <c r="M800" s="1"/>
      <c r="N800" s="1"/>
      <c r="O800" s="29" t="str" cm="1">
        <f t="array" ref="O800">IFERROR(IF(indStart&lt;&gt;"",indStart,IF(indEnd&lt;&gt;"",plan_start_calculation,IF(d.id&lt;&gt;"",
                                                                                                        IF(OR(Dependency_Type="FS",Dependency_Type=""),fs_calculation,
                                                                                                        IF(Dependency_Type="SS",ss_calculation,
                                                                                                        plan_start_calculation)),""))),"")</f>
        <v/>
      </c>
      <c r="P800" s="29" t="str" cm="1">
        <f t="array" ref="P800">IFERROR(IF(indStart&lt;&gt;"",plan_end_calculation,IF(indEnd&lt;&gt;"", indEnd,IF(d.id&lt;&gt;"",
                                                                                                        IF(Dependency_Type="SF",sf_calculation,
                                                                                                        IF(Dependency_Type="FF",ff_calculation,
                                                                                                        plan_end_calculation)),""))),"")</f>
        <v/>
      </c>
      <c r="Q800" s="4"/>
      <c r="R800" s="4"/>
      <c r="S800" s="30" t="str">
        <f>IF(AND($Q800&lt;&gt;"",$R800&lt;&gt;""),NETWORKDAYS(Q800,R800,HolidaysTable[Holidays]),"")</f>
        <v/>
      </c>
      <c r="T800" s="30"/>
    </row>
    <row r="801" spans="2:20" x14ac:dyDescent="0.35">
      <c r="B801" s="1"/>
      <c r="E801" s="1"/>
      <c r="F801" s="1"/>
      <c r="G801" s="1"/>
      <c r="H801" s="1"/>
      <c r="I801" s="4"/>
      <c r="J801" s="4"/>
      <c r="K801" s="1"/>
      <c r="L801" s="1" t="s">
        <v>51</v>
      </c>
      <c r="M801" s="1"/>
      <c r="N801" s="1"/>
      <c r="O801" s="29" t="str" cm="1">
        <f t="array" ref="O801">IFERROR(IF(indStart&lt;&gt;"",indStart,IF(indEnd&lt;&gt;"",plan_start_calculation,IF(d.id&lt;&gt;"",
                                                                                                        IF(OR(Dependency_Type="FS",Dependency_Type=""),fs_calculation,
                                                                                                        IF(Dependency_Type="SS",ss_calculation,
                                                                                                        plan_start_calculation)),""))),"")</f>
        <v/>
      </c>
      <c r="P801" s="29" t="str" cm="1">
        <f t="array" ref="P801">IFERROR(IF(indStart&lt;&gt;"",plan_end_calculation,IF(indEnd&lt;&gt;"", indEnd,IF(d.id&lt;&gt;"",
                                                                                                        IF(Dependency_Type="SF",sf_calculation,
                                                                                                        IF(Dependency_Type="FF",ff_calculation,
                                                                                                        plan_end_calculation)),""))),"")</f>
        <v/>
      </c>
      <c r="Q801" s="4"/>
      <c r="R801" s="4"/>
      <c r="S801" s="30" t="str">
        <f>IF(AND($Q801&lt;&gt;"",$R801&lt;&gt;""),NETWORKDAYS(Q801,R801,HolidaysTable[Holidays]),"")</f>
        <v/>
      </c>
      <c r="T801" s="30"/>
    </row>
    <row r="802" spans="2:20" x14ac:dyDescent="0.35">
      <c r="B802" s="1"/>
      <c r="E802" s="1"/>
      <c r="F802" s="1"/>
      <c r="G802" s="1"/>
      <c r="H802" s="1"/>
      <c r="I802" s="4"/>
      <c r="J802" s="4"/>
      <c r="K802" s="1"/>
      <c r="L802" s="1" t="s">
        <v>51</v>
      </c>
      <c r="M802" s="1"/>
      <c r="N802" s="1"/>
      <c r="O802" s="29" t="str" cm="1">
        <f t="array" ref="O802">IFERROR(IF(indStart&lt;&gt;"",indStart,IF(indEnd&lt;&gt;"",plan_start_calculation,IF(d.id&lt;&gt;"",
                                                                                                        IF(OR(Dependency_Type="FS",Dependency_Type=""),fs_calculation,
                                                                                                        IF(Dependency_Type="SS",ss_calculation,
                                                                                                        plan_start_calculation)),""))),"")</f>
        <v/>
      </c>
      <c r="P802" s="29" t="str" cm="1">
        <f t="array" ref="P802">IFERROR(IF(indStart&lt;&gt;"",plan_end_calculation,IF(indEnd&lt;&gt;"", indEnd,IF(d.id&lt;&gt;"",
                                                                                                        IF(Dependency_Type="SF",sf_calculation,
                                                                                                        IF(Dependency_Type="FF",ff_calculation,
                                                                                                        plan_end_calculation)),""))),"")</f>
        <v/>
      </c>
      <c r="Q802" s="4"/>
      <c r="R802" s="4"/>
      <c r="S802" s="30" t="str">
        <f>IF(AND($Q802&lt;&gt;"",$R802&lt;&gt;""),NETWORKDAYS(Q802,R802,HolidaysTable[Holidays]),"")</f>
        <v/>
      </c>
      <c r="T802" s="30"/>
    </row>
    <row r="803" spans="2:20" x14ac:dyDescent="0.35">
      <c r="B803" s="1"/>
      <c r="E803" s="1"/>
      <c r="F803" s="1"/>
      <c r="G803" s="1"/>
      <c r="H803" s="1"/>
      <c r="I803" s="4"/>
      <c r="J803" s="4"/>
      <c r="K803" s="1"/>
      <c r="L803" s="1" t="s">
        <v>51</v>
      </c>
      <c r="M803" s="1"/>
      <c r="N803" s="1"/>
      <c r="O803" s="29" t="str" cm="1">
        <f t="array" ref="O803">IFERROR(IF(indStart&lt;&gt;"",indStart,IF(indEnd&lt;&gt;"",plan_start_calculation,IF(d.id&lt;&gt;"",
                                                                                                        IF(OR(Dependency_Type="FS",Dependency_Type=""),fs_calculation,
                                                                                                        IF(Dependency_Type="SS",ss_calculation,
                                                                                                        plan_start_calculation)),""))),"")</f>
        <v/>
      </c>
      <c r="P803" s="29" t="str" cm="1">
        <f t="array" ref="P803">IFERROR(IF(indStart&lt;&gt;"",plan_end_calculation,IF(indEnd&lt;&gt;"", indEnd,IF(d.id&lt;&gt;"",
                                                                                                        IF(Dependency_Type="SF",sf_calculation,
                                                                                                        IF(Dependency_Type="FF",ff_calculation,
                                                                                                        plan_end_calculation)),""))),"")</f>
        <v/>
      </c>
      <c r="Q803" s="4"/>
      <c r="R803" s="4"/>
      <c r="S803" s="30" t="str">
        <f>IF(AND($Q803&lt;&gt;"",$R803&lt;&gt;""),NETWORKDAYS(Q803,R803,HolidaysTable[Holidays]),"")</f>
        <v/>
      </c>
      <c r="T803" s="30"/>
    </row>
    <row r="804" spans="2:20" x14ac:dyDescent="0.35">
      <c r="B804" s="1"/>
      <c r="E804" s="1"/>
      <c r="F804" s="1"/>
      <c r="G804" s="1"/>
      <c r="H804" s="1"/>
      <c r="I804" s="4"/>
      <c r="J804" s="4"/>
      <c r="K804" s="1"/>
      <c r="L804" s="1" t="s">
        <v>51</v>
      </c>
      <c r="M804" s="1"/>
      <c r="N804" s="1"/>
      <c r="O804" s="29" t="str" cm="1">
        <f t="array" ref="O804">IFERROR(IF(indStart&lt;&gt;"",indStart,IF(indEnd&lt;&gt;"",plan_start_calculation,IF(d.id&lt;&gt;"",
                                                                                                        IF(OR(Dependency_Type="FS",Dependency_Type=""),fs_calculation,
                                                                                                        IF(Dependency_Type="SS",ss_calculation,
                                                                                                        plan_start_calculation)),""))),"")</f>
        <v/>
      </c>
      <c r="P804" s="29" t="str" cm="1">
        <f t="array" ref="P804">IFERROR(IF(indStart&lt;&gt;"",plan_end_calculation,IF(indEnd&lt;&gt;"", indEnd,IF(d.id&lt;&gt;"",
                                                                                                        IF(Dependency_Type="SF",sf_calculation,
                                                                                                        IF(Dependency_Type="FF",ff_calculation,
                                                                                                        plan_end_calculation)),""))),"")</f>
        <v/>
      </c>
      <c r="Q804" s="4"/>
      <c r="R804" s="4"/>
      <c r="S804" s="30" t="str">
        <f>IF(AND($Q804&lt;&gt;"",$R804&lt;&gt;""),NETWORKDAYS(Q804,R804,HolidaysTable[Holidays]),"")</f>
        <v/>
      </c>
      <c r="T804" s="30"/>
    </row>
    <row r="805" spans="2:20" x14ac:dyDescent="0.35">
      <c r="B805" s="1"/>
      <c r="E805" s="1"/>
      <c r="F805" s="1"/>
      <c r="G805" s="1"/>
      <c r="H805" s="1"/>
      <c r="I805" s="4"/>
      <c r="J805" s="4"/>
      <c r="K805" s="1"/>
      <c r="L805" s="1" t="s">
        <v>51</v>
      </c>
      <c r="M805" s="1"/>
      <c r="N805" s="1"/>
      <c r="O805" s="29" t="str" cm="1">
        <f t="array" ref="O805">IFERROR(IF(indStart&lt;&gt;"",indStart,IF(indEnd&lt;&gt;"",plan_start_calculation,IF(d.id&lt;&gt;"",
                                                                                                        IF(OR(Dependency_Type="FS",Dependency_Type=""),fs_calculation,
                                                                                                        IF(Dependency_Type="SS",ss_calculation,
                                                                                                        plan_start_calculation)),""))),"")</f>
        <v/>
      </c>
      <c r="P805" s="29" t="str" cm="1">
        <f t="array" ref="P805">IFERROR(IF(indStart&lt;&gt;"",plan_end_calculation,IF(indEnd&lt;&gt;"", indEnd,IF(d.id&lt;&gt;"",
                                                                                                        IF(Dependency_Type="SF",sf_calculation,
                                                                                                        IF(Dependency_Type="FF",ff_calculation,
                                                                                                        plan_end_calculation)),""))),"")</f>
        <v/>
      </c>
      <c r="Q805" s="4"/>
      <c r="R805" s="4"/>
      <c r="S805" s="30" t="str">
        <f>IF(AND($Q805&lt;&gt;"",$R805&lt;&gt;""),NETWORKDAYS(Q805,R805,HolidaysTable[Holidays]),"")</f>
        <v/>
      </c>
      <c r="T805" s="30"/>
    </row>
    <row r="806" spans="2:20" x14ac:dyDescent="0.35">
      <c r="B806" s="1"/>
      <c r="E806" s="1"/>
      <c r="F806" s="1"/>
      <c r="G806" s="1"/>
      <c r="H806" s="1"/>
      <c r="I806" s="4"/>
      <c r="J806" s="4"/>
      <c r="K806" s="1"/>
      <c r="L806" s="1" t="s">
        <v>51</v>
      </c>
      <c r="M806" s="1"/>
      <c r="N806" s="1"/>
      <c r="O806" s="29" t="str" cm="1">
        <f t="array" ref="O806">IFERROR(IF(indStart&lt;&gt;"",indStart,IF(indEnd&lt;&gt;"",plan_start_calculation,IF(d.id&lt;&gt;"",
                                                                                                        IF(OR(Dependency_Type="FS",Dependency_Type=""),fs_calculation,
                                                                                                        IF(Dependency_Type="SS",ss_calculation,
                                                                                                        plan_start_calculation)),""))),"")</f>
        <v/>
      </c>
      <c r="P806" s="29" t="str" cm="1">
        <f t="array" ref="P806">IFERROR(IF(indStart&lt;&gt;"",plan_end_calculation,IF(indEnd&lt;&gt;"", indEnd,IF(d.id&lt;&gt;"",
                                                                                                        IF(Dependency_Type="SF",sf_calculation,
                                                                                                        IF(Dependency_Type="FF",ff_calculation,
                                                                                                        plan_end_calculation)),""))),"")</f>
        <v/>
      </c>
      <c r="Q806" s="4"/>
      <c r="R806" s="4"/>
      <c r="S806" s="30" t="str">
        <f>IF(AND($Q806&lt;&gt;"",$R806&lt;&gt;""),NETWORKDAYS(Q806,R806,HolidaysTable[Holidays]),"")</f>
        <v/>
      </c>
      <c r="T806" s="30"/>
    </row>
    <row r="807" spans="2:20" x14ac:dyDescent="0.35">
      <c r="B807" s="1"/>
      <c r="E807" s="1"/>
      <c r="F807" s="1"/>
      <c r="G807" s="1"/>
      <c r="H807" s="1"/>
      <c r="I807" s="4"/>
      <c r="J807" s="4"/>
      <c r="K807" s="1"/>
      <c r="L807" s="1" t="s">
        <v>51</v>
      </c>
      <c r="M807" s="1"/>
      <c r="N807" s="1"/>
      <c r="O807" s="29" t="str" cm="1">
        <f t="array" ref="O807">IFERROR(IF(indStart&lt;&gt;"",indStart,IF(indEnd&lt;&gt;"",plan_start_calculation,IF(d.id&lt;&gt;"",
                                                                                                        IF(OR(Dependency_Type="FS",Dependency_Type=""),fs_calculation,
                                                                                                        IF(Dependency_Type="SS",ss_calculation,
                                                                                                        plan_start_calculation)),""))),"")</f>
        <v/>
      </c>
      <c r="P807" s="29" t="str" cm="1">
        <f t="array" ref="P807">IFERROR(IF(indStart&lt;&gt;"",plan_end_calculation,IF(indEnd&lt;&gt;"", indEnd,IF(d.id&lt;&gt;"",
                                                                                                        IF(Dependency_Type="SF",sf_calculation,
                                                                                                        IF(Dependency_Type="FF",ff_calculation,
                                                                                                        plan_end_calculation)),""))),"")</f>
        <v/>
      </c>
      <c r="Q807" s="4"/>
      <c r="R807" s="4"/>
      <c r="S807" s="30" t="str">
        <f>IF(AND($Q807&lt;&gt;"",$R807&lt;&gt;""),NETWORKDAYS(Q807,R807,HolidaysTable[Holidays]),"")</f>
        <v/>
      </c>
      <c r="T807" s="30"/>
    </row>
    <row r="808" spans="2:20" x14ac:dyDescent="0.35">
      <c r="B808" s="1"/>
      <c r="E808" s="1"/>
      <c r="F808" s="1"/>
      <c r="G808" s="1"/>
      <c r="H808" s="1"/>
      <c r="I808" s="4"/>
      <c r="J808" s="4"/>
      <c r="K808" s="1"/>
      <c r="L808" s="1" t="s">
        <v>51</v>
      </c>
      <c r="M808" s="1"/>
      <c r="N808" s="1"/>
      <c r="O808" s="29" t="str" cm="1">
        <f t="array" ref="O808">IFERROR(IF(indStart&lt;&gt;"",indStart,IF(indEnd&lt;&gt;"",plan_start_calculation,IF(d.id&lt;&gt;"",
                                                                                                        IF(OR(Dependency_Type="FS",Dependency_Type=""),fs_calculation,
                                                                                                        IF(Dependency_Type="SS",ss_calculation,
                                                                                                        plan_start_calculation)),""))),"")</f>
        <v/>
      </c>
      <c r="P808" s="29" t="str" cm="1">
        <f t="array" ref="P808">IFERROR(IF(indStart&lt;&gt;"",plan_end_calculation,IF(indEnd&lt;&gt;"", indEnd,IF(d.id&lt;&gt;"",
                                                                                                        IF(Dependency_Type="SF",sf_calculation,
                                                                                                        IF(Dependency_Type="FF",ff_calculation,
                                                                                                        plan_end_calculation)),""))),"")</f>
        <v/>
      </c>
      <c r="Q808" s="4"/>
      <c r="R808" s="4"/>
      <c r="S808" s="30" t="str">
        <f>IF(AND($Q808&lt;&gt;"",$R808&lt;&gt;""),NETWORKDAYS(Q808,R808,HolidaysTable[Holidays]),"")</f>
        <v/>
      </c>
      <c r="T808" s="30"/>
    </row>
    <row r="809" spans="2:20" x14ac:dyDescent="0.35">
      <c r="B809" s="1"/>
      <c r="E809" s="1"/>
      <c r="F809" s="1"/>
      <c r="G809" s="1"/>
      <c r="H809" s="1"/>
      <c r="I809" s="4"/>
      <c r="J809" s="4"/>
      <c r="K809" s="1"/>
      <c r="L809" s="1" t="s">
        <v>51</v>
      </c>
      <c r="M809" s="1"/>
      <c r="N809" s="1"/>
      <c r="O809" s="29" t="str" cm="1">
        <f t="array" ref="O809">IFERROR(IF(indStart&lt;&gt;"",indStart,IF(indEnd&lt;&gt;"",plan_start_calculation,IF(d.id&lt;&gt;"",
                                                                                                        IF(OR(Dependency_Type="FS",Dependency_Type=""),fs_calculation,
                                                                                                        IF(Dependency_Type="SS",ss_calculation,
                                                                                                        plan_start_calculation)),""))),"")</f>
        <v/>
      </c>
      <c r="P809" s="29" t="str" cm="1">
        <f t="array" ref="P809">IFERROR(IF(indStart&lt;&gt;"",plan_end_calculation,IF(indEnd&lt;&gt;"", indEnd,IF(d.id&lt;&gt;"",
                                                                                                        IF(Dependency_Type="SF",sf_calculation,
                                                                                                        IF(Dependency_Type="FF",ff_calculation,
                                                                                                        plan_end_calculation)),""))),"")</f>
        <v/>
      </c>
      <c r="Q809" s="4"/>
      <c r="R809" s="4"/>
      <c r="S809" s="30" t="str">
        <f>IF(AND($Q809&lt;&gt;"",$R809&lt;&gt;""),NETWORKDAYS(Q809,R809,HolidaysTable[Holidays]),"")</f>
        <v/>
      </c>
      <c r="T809" s="30"/>
    </row>
    <row r="810" spans="2:20" x14ac:dyDescent="0.35">
      <c r="B810" s="1"/>
      <c r="E810" s="1"/>
      <c r="F810" s="1"/>
      <c r="G810" s="1"/>
      <c r="H810" s="1"/>
      <c r="I810" s="4"/>
      <c r="J810" s="4"/>
      <c r="K810" s="1"/>
      <c r="L810" s="1" t="s">
        <v>51</v>
      </c>
      <c r="M810" s="1"/>
      <c r="N810" s="1"/>
      <c r="O810" s="29" t="str" cm="1">
        <f t="array" ref="O810">IFERROR(IF(indStart&lt;&gt;"",indStart,IF(indEnd&lt;&gt;"",plan_start_calculation,IF(d.id&lt;&gt;"",
                                                                                                        IF(OR(Dependency_Type="FS",Dependency_Type=""),fs_calculation,
                                                                                                        IF(Dependency_Type="SS",ss_calculation,
                                                                                                        plan_start_calculation)),""))),"")</f>
        <v/>
      </c>
      <c r="P810" s="29" t="str" cm="1">
        <f t="array" ref="P810">IFERROR(IF(indStart&lt;&gt;"",plan_end_calculation,IF(indEnd&lt;&gt;"", indEnd,IF(d.id&lt;&gt;"",
                                                                                                        IF(Dependency_Type="SF",sf_calculation,
                                                                                                        IF(Dependency_Type="FF",ff_calculation,
                                                                                                        plan_end_calculation)),""))),"")</f>
        <v/>
      </c>
      <c r="Q810" s="4"/>
      <c r="R810" s="4"/>
      <c r="S810" s="30" t="str">
        <f>IF(AND($Q810&lt;&gt;"",$R810&lt;&gt;""),NETWORKDAYS(Q810,R810,HolidaysTable[Holidays]),"")</f>
        <v/>
      </c>
      <c r="T810" s="30"/>
    </row>
    <row r="811" spans="2:20" x14ac:dyDescent="0.35">
      <c r="B811" s="1"/>
      <c r="E811" s="1"/>
      <c r="F811" s="1"/>
      <c r="G811" s="1"/>
      <c r="H811" s="1"/>
      <c r="I811" s="4"/>
      <c r="J811" s="4"/>
      <c r="K811" s="1"/>
      <c r="L811" s="1" t="s">
        <v>51</v>
      </c>
      <c r="M811" s="1"/>
      <c r="N811" s="1"/>
      <c r="O811" s="29" t="str" cm="1">
        <f t="array" ref="O811">IFERROR(IF(indStart&lt;&gt;"",indStart,IF(indEnd&lt;&gt;"",plan_start_calculation,IF(d.id&lt;&gt;"",
                                                                                                        IF(OR(Dependency_Type="FS",Dependency_Type=""),fs_calculation,
                                                                                                        IF(Dependency_Type="SS",ss_calculation,
                                                                                                        plan_start_calculation)),""))),"")</f>
        <v/>
      </c>
      <c r="P811" s="29" t="str" cm="1">
        <f t="array" ref="P811">IFERROR(IF(indStart&lt;&gt;"",plan_end_calculation,IF(indEnd&lt;&gt;"", indEnd,IF(d.id&lt;&gt;"",
                                                                                                        IF(Dependency_Type="SF",sf_calculation,
                                                                                                        IF(Dependency_Type="FF",ff_calculation,
                                                                                                        plan_end_calculation)),""))),"")</f>
        <v/>
      </c>
      <c r="Q811" s="4"/>
      <c r="R811" s="4"/>
      <c r="S811" s="30" t="str">
        <f>IF(AND($Q811&lt;&gt;"",$R811&lt;&gt;""),NETWORKDAYS(Q811,R811,HolidaysTable[Holidays]),"")</f>
        <v/>
      </c>
      <c r="T811" s="30"/>
    </row>
    <row r="812" spans="2:20" x14ac:dyDescent="0.35">
      <c r="B812" s="1"/>
      <c r="E812" s="1"/>
      <c r="F812" s="1"/>
      <c r="G812" s="1"/>
      <c r="H812" s="1"/>
      <c r="I812" s="4"/>
      <c r="J812" s="4"/>
      <c r="K812" s="1"/>
      <c r="L812" s="1" t="s">
        <v>51</v>
      </c>
      <c r="M812" s="1"/>
      <c r="N812" s="1"/>
      <c r="O812" s="29" t="str" cm="1">
        <f t="array" ref="O812">IFERROR(IF(indStart&lt;&gt;"",indStart,IF(indEnd&lt;&gt;"",plan_start_calculation,IF(d.id&lt;&gt;"",
                                                                                                        IF(OR(Dependency_Type="FS",Dependency_Type=""),fs_calculation,
                                                                                                        IF(Dependency_Type="SS",ss_calculation,
                                                                                                        plan_start_calculation)),""))),"")</f>
        <v/>
      </c>
      <c r="P812" s="29" t="str" cm="1">
        <f t="array" ref="P812">IFERROR(IF(indStart&lt;&gt;"",plan_end_calculation,IF(indEnd&lt;&gt;"", indEnd,IF(d.id&lt;&gt;"",
                                                                                                        IF(Dependency_Type="SF",sf_calculation,
                                                                                                        IF(Dependency_Type="FF",ff_calculation,
                                                                                                        plan_end_calculation)),""))),"")</f>
        <v/>
      </c>
      <c r="Q812" s="4"/>
      <c r="R812" s="4"/>
      <c r="S812" s="30" t="str">
        <f>IF(AND($Q812&lt;&gt;"",$R812&lt;&gt;""),NETWORKDAYS(Q812,R812,HolidaysTable[Holidays]),"")</f>
        <v/>
      </c>
      <c r="T812" s="30"/>
    </row>
    <row r="813" spans="2:20" x14ac:dyDescent="0.35">
      <c r="B813" s="1"/>
      <c r="E813" s="1"/>
      <c r="F813" s="1"/>
      <c r="G813" s="1"/>
      <c r="H813" s="1"/>
      <c r="I813" s="4"/>
      <c r="J813" s="4"/>
      <c r="K813" s="1"/>
      <c r="L813" s="1" t="s">
        <v>51</v>
      </c>
      <c r="M813" s="1"/>
      <c r="N813" s="1"/>
      <c r="O813" s="29" t="str" cm="1">
        <f t="array" ref="O813">IFERROR(IF(indStart&lt;&gt;"",indStart,IF(indEnd&lt;&gt;"",plan_start_calculation,IF(d.id&lt;&gt;"",
                                                                                                        IF(OR(Dependency_Type="FS",Dependency_Type=""),fs_calculation,
                                                                                                        IF(Dependency_Type="SS",ss_calculation,
                                                                                                        plan_start_calculation)),""))),"")</f>
        <v/>
      </c>
      <c r="P813" s="29" t="str" cm="1">
        <f t="array" ref="P813">IFERROR(IF(indStart&lt;&gt;"",plan_end_calculation,IF(indEnd&lt;&gt;"", indEnd,IF(d.id&lt;&gt;"",
                                                                                                        IF(Dependency_Type="SF",sf_calculation,
                                                                                                        IF(Dependency_Type="FF",ff_calculation,
                                                                                                        plan_end_calculation)),""))),"")</f>
        <v/>
      </c>
      <c r="Q813" s="4"/>
      <c r="R813" s="4"/>
      <c r="S813" s="30" t="str">
        <f>IF(AND($Q813&lt;&gt;"",$R813&lt;&gt;""),NETWORKDAYS(Q813,R813,HolidaysTable[Holidays]),"")</f>
        <v/>
      </c>
      <c r="T813" s="30"/>
    </row>
    <row r="814" spans="2:20" x14ac:dyDescent="0.35">
      <c r="B814" s="1"/>
      <c r="E814" s="1"/>
      <c r="F814" s="1"/>
      <c r="G814" s="1"/>
      <c r="H814" s="1"/>
      <c r="I814" s="4"/>
      <c r="J814" s="4"/>
      <c r="K814" s="1"/>
      <c r="L814" s="1" t="s">
        <v>51</v>
      </c>
      <c r="M814" s="1"/>
      <c r="N814" s="1"/>
      <c r="O814" s="29" t="str" cm="1">
        <f t="array" ref="O814">IFERROR(IF(indStart&lt;&gt;"",indStart,IF(indEnd&lt;&gt;"",plan_start_calculation,IF(d.id&lt;&gt;"",
                                                                                                        IF(OR(Dependency_Type="FS",Dependency_Type=""),fs_calculation,
                                                                                                        IF(Dependency_Type="SS",ss_calculation,
                                                                                                        plan_start_calculation)),""))),"")</f>
        <v/>
      </c>
      <c r="P814" s="29" t="str" cm="1">
        <f t="array" ref="P814">IFERROR(IF(indStart&lt;&gt;"",plan_end_calculation,IF(indEnd&lt;&gt;"", indEnd,IF(d.id&lt;&gt;"",
                                                                                                        IF(Dependency_Type="SF",sf_calculation,
                                                                                                        IF(Dependency_Type="FF",ff_calculation,
                                                                                                        plan_end_calculation)),""))),"")</f>
        <v/>
      </c>
      <c r="Q814" s="4"/>
      <c r="R814" s="4"/>
      <c r="S814" s="30" t="str">
        <f>IF(AND($Q814&lt;&gt;"",$R814&lt;&gt;""),NETWORKDAYS(Q814,R814,HolidaysTable[Holidays]),"")</f>
        <v/>
      </c>
      <c r="T814" s="30"/>
    </row>
    <row r="815" spans="2:20" x14ac:dyDescent="0.35">
      <c r="B815" s="1"/>
      <c r="E815" s="1"/>
      <c r="F815" s="1"/>
      <c r="G815" s="1"/>
      <c r="H815" s="1"/>
      <c r="I815" s="4"/>
      <c r="J815" s="4"/>
      <c r="K815" s="1"/>
      <c r="L815" s="1" t="s">
        <v>51</v>
      </c>
      <c r="M815" s="1"/>
      <c r="N815" s="1"/>
      <c r="O815" s="29" t="str" cm="1">
        <f t="array" ref="O815">IFERROR(IF(indStart&lt;&gt;"",indStart,IF(indEnd&lt;&gt;"",plan_start_calculation,IF(d.id&lt;&gt;"",
                                                                                                        IF(OR(Dependency_Type="FS",Dependency_Type=""),fs_calculation,
                                                                                                        IF(Dependency_Type="SS",ss_calculation,
                                                                                                        plan_start_calculation)),""))),"")</f>
        <v/>
      </c>
      <c r="P815" s="29" t="str" cm="1">
        <f t="array" ref="P815">IFERROR(IF(indStart&lt;&gt;"",plan_end_calculation,IF(indEnd&lt;&gt;"", indEnd,IF(d.id&lt;&gt;"",
                                                                                                        IF(Dependency_Type="SF",sf_calculation,
                                                                                                        IF(Dependency_Type="FF",ff_calculation,
                                                                                                        plan_end_calculation)),""))),"")</f>
        <v/>
      </c>
      <c r="Q815" s="4"/>
      <c r="R815" s="4"/>
      <c r="S815" s="30" t="str">
        <f>IF(AND($Q815&lt;&gt;"",$R815&lt;&gt;""),NETWORKDAYS(Q815,R815,HolidaysTable[Holidays]),"")</f>
        <v/>
      </c>
      <c r="T815" s="30"/>
    </row>
    <row r="816" spans="2:20" x14ac:dyDescent="0.35">
      <c r="B816" s="1"/>
      <c r="E816" s="1"/>
      <c r="F816" s="1"/>
      <c r="G816" s="1"/>
      <c r="H816" s="1"/>
      <c r="I816" s="4"/>
      <c r="J816" s="4"/>
      <c r="K816" s="1"/>
      <c r="L816" s="1" t="s">
        <v>51</v>
      </c>
      <c r="M816" s="1"/>
      <c r="N816" s="1"/>
      <c r="O816" s="29" t="str" cm="1">
        <f t="array" ref="O816">IFERROR(IF(indStart&lt;&gt;"",indStart,IF(indEnd&lt;&gt;"",plan_start_calculation,IF(d.id&lt;&gt;"",
                                                                                                        IF(OR(Dependency_Type="FS",Dependency_Type=""),fs_calculation,
                                                                                                        IF(Dependency_Type="SS",ss_calculation,
                                                                                                        plan_start_calculation)),""))),"")</f>
        <v/>
      </c>
      <c r="P816" s="29" t="str" cm="1">
        <f t="array" ref="P816">IFERROR(IF(indStart&lt;&gt;"",plan_end_calculation,IF(indEnd&lt;&gt;"", indEnd,IF(d.id&lt;&gt;"",
                                                                                                        IF(Dependency_Type="SF",sf_calculation,
                                                                                                        IF(Dependency_Type="FF",ff_calculation,
                                                                                                        plan_end_calculation)),""))),"")</f>
        <v/>
      </c>
      <c r="Q816" s="4"/>
      <c r="R816" s="4"/>
      <c r="S816" s="30" t="str">
        <f>IF(AND($Q816&lt;&gt;"",$R816&lt;&gt;""),NETWORKDAYS(Q816,R816,HolidaysTable[Holidays]),"")</f>
        <v/>
      </c>
      <c r="T816" s="30"/>
    </row>
    <row r="817" spans="2:20" x14ac:dyDescent="0.35">
      <c r="B817" s="1"/>
      <c r="E817" s="1"/>
      <c r="F817" s="1"/>
      <c r="G817" s="1"/>
      <c r="H817" s="1"/>
      <c r="I817" s="4"/>
      <c r="J817" s="4"/>
      <c r="K817" s="1"/>
      <c r="L817" s="1" t="s">
        <v>51</v>
      </c>
      <c r="M817" s="1"/>
      <c r="N817" s="1"/>
      <c r="O817" s="29" t="str" cm="1">
        <f t="array" ref="O817">IFERROR(IF(indStart&lt;&gt;"",indStart,IF(indEnd&lt;&gt;"",plan_start_calculation,IF(d.id&lt;&gt;"",
                                                                                                        IF(OR(Dependency_Type="FS",Dependency_Type=""),fs_calculation,
                                                                                                        IF(Dependency_Type="SS",ss_calculation,
                                                                                                        plan_start_calculation)),""))),"")</f>
        <v/>
      </c>
      <c r="P817" s="29" t="str" cm="1">
        <f t="array" ref="P817">IFERROR(IF(indStart&lt;&gt;"",plan_end_calculation,IF(indEnd&lt;&gt;"", indEnd,IF(d.id&lt;&gt;"",
                                                                                                        IF(Dependency_Type="SF",sf_calculation,
                                                                                                        IF(Dependency_Type="FF",ff_calculation,
                                                                                                        plan_end_calculation)),""))),"")</f>
        <v/>
      </c>
      <c r="Q817" s="4"/>
      <c r="R817" s="4"/>
      <c r="S817" s="30" t="str">
        <f>IF(AND($Q817&lt;&gt;"",$R817&lt;&gt;""),NETWORKDAYS(Q817,R817,HolidaysTable[Holidays]),"")</f>
        <v/>
      </c>
      <c r="T817" s="30"/>
    </row>
    <row r="818" spans="2:20" x14ac:dyDescent="0.35">
      <c r="B818" s="1"/>
      <c r="E818" s="1"/>
      <c r="F818" s="1"/>
      <c r="G818" s="1"/>
      <c r="H818" s="1"/>
      <c r="I818" s="4"/>
      <c r="J818" s="4"/>
      <c r="K818" s="1"/>
      <c r="L818" s="1" t="s">
        <v>51</v>
      </c>
      <c r="M818" s="1"/>
      <c r="N818" s="1"/>
      <c r="O818" s="29" t="str" cm="1">
        <f t="array" ref="O818">IFERROR(IF(indStart&lt;&gt;"",indStart,IF(indEnd&lt;&gt;"",plan_start_calculation,IF(d.id&lt;&gt;"",
                                                                                                        IF(OR(Dependency_Type="FS",Dependency_Type=""),fs_calculation,
                                                                                                        IF(Dependency_Type="SS",ss_calculation,
                                                                                                        plan_start_calculation)),""))),"")</f>
        <v/>
      </c>
      <c r="P818" s="29" t="str" cm="1">
        <f t="array" ref="P818">IFERROR(IF(indStart&lt;&gt;"",plan_end_calculation,IF(indEnd&lt;&gt;"", indEnd,IF(d.id&lt;&gt;"",
                                                                                                        IF(Dependency_Type="SF",sf_calculation,
                                                                                                        IF(Dependency_Type="FF",ff_calculation,
                                                                                                        plan_end_calculation)),""))),"")</f>
        <v/>
      </c>
      <c r="Q818" s="4"/>
      <c r="R818" s="4"/>
      <c r="S818" s="30" t="str">
        <f>IF(AND($Q818&lt;&gt;"",$R818&lt;&gt;""),NETWORKDAYS(Q818,R818,HolidaysTable[Holidays]),"")</f>
        <v/>
      </c>
      <c r="T818" s="30"/>
    </row>
    <row r="819" spans="2:20" x14ac:dyDescent="0.35">
      <c r="B819" s="1"/>
      <c r="E819" s="1"/>
      <c r="F819" s="1"/>
      <c r="G819" s="1"/>
      <c r="H819" s="1"/>
      <c r="I819" s="4"/>
      <c r="J819" s="4"/>
      <c r="K819" s="1"/>
      <c r="L819" s="1" t="s">
        <v>51</v>
      </c>
      <c r="M819" s="1"/>
      <c r="N819" s="1"/>
      <c r="O819" s="29" t="str" cm="1">
        <f t="array" ref="O819">IFERROR(IF(indStart&lt;&gt;"",indStart,IF(indEnd&lt;&gt;"",plan_start_calculation,IF(d.id&lt;&gt;"",
                                                                                                        IF(OR(Dependency_Type="FS",Dependency_Type=""),fs_calculation,
                                                                                                        IF(Dependency_Type="SS",ss_calculation,
                                                                                                        plan_start_calculation)),""))),"")</f>
        <v/>
      </c>
      <c r="P819" s="29" t="str" cm="1">
        <f t="array" ref="P819">IFERROR(IF(indStart&lt;&gt;"",plan_end_calculation,IF(indEnd&lt;&gt;"", indEnd,IF(d.id&lt;&gt;"",
                                                                                                        IF(Dependency_Type="SF",sf_calculation,
                                                                                                        IF(Dependency_Type="FF",ff_calculation,
                                                                                                        plan_end_calculation)),""))),"")</f>
        <v/>
      </c>
      <c r="Q819" s="4"/>
      <c r="R819" s="4"/>
      <c r="S819" s="30" t="str">
        <f>IF(AND($Q819&lt;&gt;"",$R819&lt;&gt;""),NETWORKDAYS(Q819,R819,HolidaysTable[Holidays]),"")</f>
        <v/>
      </c>
      <c r="T819" s="30"/>
    </row>
    <row r="820" spans="2:20" x14ac:dyDescent="0.35">
      <c r="B820" s="1"/>
      <c r="E820" s="1"/>
      <c r="F820" s="1"/>
      <c r="G820" s="1"/>
      <c r="H820" s="1"/>
      <c r="I820" s="4"/>
      <c r="J820" s="4"/>
      <c r="K820" s="1"/>
      <c r="L820" s="1" t="s">
        <v>51</v>
      </c>
      <c r="M820" s="1"/>
      <c r="N820" s="1"/>
      <c r="O820" s="29" t="str" cm="1">
        <f t="array" ref="O820">IFERROR(IF(indStart&lt;&gt;"",indStart,IF(indEnd&lt;&gt;"",plan_start_calculation,IF(d.id&lt;&gt;"",
                                                                                                        IF(OR(Dependency_Type="FS",Dependency_Type=""),fs_calculation,
                                                                                                        IF(Dependency_Type="SS",ss_calculation,
                                                                                                        plan_start_calculation)),""))),"")</f>
        <v/>
      </c>
      <c r="P820" s="29" t="str" cm="1">
        <f t="array" ref="P820">IFERROR(IF(indStart&lt;&gt;"",plan_end_calculation,IF(indEnd&lt;&gt;"", indEnd,IF(d.id&lt;&gt;"",
                                                                                                        IF(Dependency_Type="SF",sf_calculation,
                                                                                                        IF(Dependency_Type="FF",ff_calculation,
                                                                                                        plan_end_calculation)),""))),"")</f>
        <v/>
      </c>
      <c r="Q820" s="4"/>
      <c r="R820" s="4"/>
      <c r="S820" s="30" t="str">
        <f>IF(AND($Q820&lt;&gt;"",$R820&lt;&gt;""),NETWORKDAYS(Q820,R820,HolidaysTable[Holidays]),"")</f>
        <v/>
      </c>
      <c r="T820" s="30"/>
    </row>
    <row r="821" spans="2:20" x14ac:dyDescent="0.35">
      <c r="B821" s="1"/>
      <c r="E821" s="1"/>
      <c r="F821" s="1"/>
      <c r="G821" s="1"/>
      <c r="H821" s="1"/>
      <c r="I821" s="4"/>
      <c r="J821" s="4"/>
      <c r="K821" s="1"/>
      <c r="L821" s="1" t="s">
        <v>51</v>
      </c>
      <c r="M821" s="1"/>
      <c r="N821" s="1"/>
      <c r="O821" s="29" t="str" cm="1">
        <f t="array" ref="O821">IFERROR(IF(indStart&lt;&gt;"",indStart,IF(indEnd&lt;&gt;"",plan_start_calculation,IF(d.id&lt;&gt;"",
                                                                                                        IF(OR(Dependency_Type="FS",Dependency_Type=""),fs_calculation,
                                                                                                        IF(Dependency_Type="SS",ss_calculation,
                                                                                                        plan_start_calculation)),""))),"")</f>
        <v/>
      </c>
      <c r="P821" s="29" t="str" cm="1">
        <f t="array" ref="P821">IFERROR(IF(indStart&lt;&gt;"",plan_end_calculation,IF(indEnd&lt;&gt;"", indEnd,IF(d.id&lt;&gt;"",
                                                                                                        IF(Dependency_Type="SF",sf_calculation,
                                                                                                        IF(Dependency_Type="FF",ff_calculation,
                                                                                                        plan_end_calculation)),""))),"")</f>
        <v/>
      </c>
      <c r="Q821" s="4"/>
      <c r="R821" s="4"/>
      <c r="S821" s="30" t="str">
        <f>IF(AND($Q821&lt;&gt;"",$R821&lt;&gt;""),NETWORKDAYS(Q821,R821,HolidaysTable[Holidays]),"")</f>
        <v/>
      </c>
      <c r="T821" s="30"/>
    </row>
    <row r="822" spans="2:20" x14ac:dyDescent="0.35">
      <c r="B822" s="1"/>
      <c r="E822" s="1"/>
      <c r="F822" s="1"/>
      <c r="G822" s="1"/>
      <c r="H822" s="1"/>
      <c r="I822" s="4"/>
      <c r="J822" s="4"/>
      <c r="K822" s="1"/>
      <c r="L822" s="1" t="s">
        <v>51</v>
      </c>
      <c r="M822" s="1"/>
      <c r="N822" s="1"/>
      <c r="O822" s="29" t="str" cm="1">
        <f t="array" ref="O822">IFERROR(IF(indStart&lt;&gt;"",indStart,IF(indEnd&lt;&gt;"",plan_start_calculation,IF(d.id&lt;&gt;"",
                                                                                                        IF(OR(Dependency_Type="FS",Dependency_Type=""),fs_calculation,
                                                                                                        IF(Dependency_Type="SS",ss_calculation,
                                                                                                        plan_start_calculation)),""))),"")</f>
        <v/>
      </c>
      <c r="P822" s="29" t="str" cm="1">
        <f t="array" ref="P822">IFERROR(IF(indStart&lt;&gt;"",plan_end_calculation,IF(indEnd&lt;&gt;"", indEnd,IF(d.id&lt;&gt;"",
                                                                                                        IF(Dependency_Type="SF",sf_calculation,
                                                                                                        IF(Dependency_Type="FF",ff_calculation,
                                                                                                        plan_end_calculation)),""))),"")</f>
        <v/>
      </c>
      <c r="Q822" s="4"/>
      <c r="R822" s="4"/>
      <c r="S822" s="30" t="str">
        <f>IF(AND($Q822&lt;&gt;"",$R822&lt;&gt;""),NETWORKDAYS(Q822,R822,HolidaysTable[Holidays]),"")</f>
        <v/>
      </c>
      <c r="T822" s="30"/>
    </row>
    <row r="823" spans="2:20" x14ac:dyDescent="0.35">
      <c r="B823" s="1"/>
      <c r="E823" s="1"/>
      <c r="F823" s="1"/>
      <c r="G823" s="1"/>
      <c r="H823" s="1"/>
      <c r="I823" s="4"/>
      <c r="J823" s="4"/>
      <c r="K823" s="1"/>
      <c r="L823" s="1" t="s">
        <v>51</v>
      </c>
      <c r="M823" s="1"/>
      <c r="N823" s="1"/>
      <c r="O823" s="29" t="str" cm="1">
        <f t="array" ref="O823">IFERROR(IF(indStart&lt;&gt;"",indStart,IF(indEnd&lt;&gt;"",plan_start_calculation,IF(d.id&lt;&gt;"",
                                                                                                        IF(OR(Dependency_Type="FS",Dependency_Type=""),fs_calculation,
                                                                                                        IF(Dependency_Type="SS",ss_calculation,
                                                                                                        plan_start_calculation)),""))),"")</f>
        <v/>
      </c>
      <c r="P823" s="29" t="str" cm="1">
        <f t="array" ref="P823">IFERROR(IF(indStart&lt;&gt;"",plan_end_calculation,IF(indEnd&lt;&gt;"", indEnd,IF(d.id&lt;&gt;"",
                                                                                                        IF(Dependency_Type="SF",sf_calculation,
                                                                                                        IF(Dependency_Type="FF",ff_calculation,
                                                                                                        plan_end_calculation)),""))),"")</f>
        <v/>
      </c>
      <c r="Q823" s="4"/>
      <c r="R823" s="4"/>
      <c r="S823" s="30" t="str">
        <f>IF(AND($Q823&lt;&gt;"",$R823&lt;&gt;""),NETWORKDAYS(Q823,R823,HolidaysTable[Holidays]),"")</f>
        <v/>
      </c>
      <c r="T823" s="30"/>
    </row>
    <row r="824" spans="2:20" x14ac:dyDescent="0.35">
      <c r="B824" s="1"/>
      <c r="E824" s="1"/>
      <c r="F824" s="1"/>
      <c r="G824" s="1"/>
      <c r="H824" s="1"/>
      <c r="I824" s="4"/>
      <c r="J824" s="4"/>
      <c r="K824" s="1"/>
      <c r="L824" s="1" t="s">
        <v>51</v>
      </c>
      <c r="M824" s="1"/>
      <c r="N824" s="1"/>
      <c r="O824" s="29" t="str" cm="1">
        <f t="array" ref="O824">IFERROR(IF(indStart&lt;&gt;"",indStart,IF(indEnd&lt;&gt;"",plan_start_calculation,IF(d.id&lt;&gt;"",
                                                                                                        IF(OR(Dependency_Type="FS",Dependency_Type=""),fs_calculation,
                                                                                                        IF(Dependency_Type="SS",ss_calculation,
                                                                                                        plan_start_calculation)),""))),"")</f>
        <v/>
      </c>
      <c r="P824" s="29" t="str" cm="1">
        <f t="array" ref="P824">IFERROR(IF(indStart&lt;&gt;"",plan_end_calculation,IF(indEnd&lt;&gt;"", indEnd,IF(d.id&lt;&gt;"",
                                                                                                        IF(Dependency_Type="SF",sf_calculation,
                                                                                                        IF(Dependency_Type="FF",ff_calculation,
                                                                                                        plan_end_calculation)),""))),"")</f>
        <v/>
      </c>
      <c r="Q824" s="4"/>
      <c r="R824" s="4"/>
      <c r="S824" s="30" t="str">
        <f>IF(AND($Q824&lt;&gt;"",$R824&lt;&gt;""),NETWORKDAYS(Q824,R824,HolidaysTable[Holidays]),"")</f>
        <v/>
      </c>
      <c r="T824" s="30"/>
    </row>
    <row r="825" spans="2:20" x14ac:dyDescent="0.35">
      <c r="B825" s="1"/>
      <c r="E825" s="1"/>
      <c r="F825" s="1"/>
      <c r="G825" s="1"/>
      <c r="H825" s="1"/>
      <c r="I825" s="4"/>
      <c r="J825" s="4"/>
      <c r="K825" s="1"/>
      <c r="L825" s="1" t="s">
        <v>51</v>
      </c>
      <c r="M825" s="1"/>
      <c r="N825" s="1"/>
      <c r="O825" s="29" t="str" cm="1">
        <f t="array" ref="O825">IFERROR(IF(indStart&lt;&gt;"",indStart,IF(indEnd&lt;&gt;"",plan_start_calculation,IF(d.id&lt;&gt;"",
                                                                                                        IF(OR(Dependency_Type="FS",Dependency_Type=""),fs_calculation,
                                                                                                        IF(Dependency_Type="SS",ss_calculation,
                                                                                                        plan_start_calculation)),""))),"")</f>
        <v/>
      </c>
      <c r="P825" s="29" t="str" cm="1">
        <f t="array" ref="P825">IFERROR(IF(indStart&lt;&gt;"",plan_end_calculation,IF(indEnd&lt;&gt;"", indEnd,IF(d.id&lt;&gt;"",
                                                                                                        IF(Dependency_Type="SF",sf_calculation,
                                                                                                        IF(Dependency_Type="FF",ff_calculation,
                                                                                                        plan_end_calculation)),""))),"")</f>
        <v/>
      </c>
      <c r="Q825" s="4"/>
      <c r="R825" s="4"/>
      <c r="S825" s="30" t="str">
        <f>IF(AND($Q825&lt;&gt;"",$R825&lt;&gt;""),NETWORKDAYS(Q825,R825,HolidaysTable[Holidays]),"")</f>
        <v/>
      </c>
      <c r="T825" s="30"/>
    </row>
    <row r="826" spans="2:20" x14ac:dyDescent="0.35">
      <c r="B826" s="1"/>
      <c r="E826" s="1"/>
      <c r="F826" s="1"/>
      <c r="G826" s="1"/>
      <c r="H826" s="1"/>
      <c r="I826" s="4"/>
      <c r="J826" s="4"/>
      <c r="K826" s="1"/>
      <c r="L826" s="1" t="s">
        <v>51</v>
      </c>
      <c r="M826" s="1"/>
      <c r="N826" s="1"/>
      <c r="O826" s="29" t="str" cm="1">
        <f t="array" ref="O826">IFERROR(IF(indStart&lt;&gt;"",indStart,IF(indEnd&lt;&gt;"",plan_start_calculation,IF(d.id&lt;&gt;"",
                                                                                                        IF(OR(Dependency_Type="FS",Dependency_Type=""),fs_calculation,
                                                                                                        IF(Dependency_Type="SS",ss_calculation,
                                                                                                        plan_start_calculation)),""))),"")</f>
        <v/>
      </c>
      <c r="P826" s="29" t="str" cm="1">
        <f t="array" ref="P826">IFERROR(IF(indStart&lt;&gt;"",plan_end_calculation,IF(indEnd&lt;&gt;"", indEnd,IF(d.id&lt;&gt;"",
                                                                                                        IF(Dependency_Type="SF",sf_calculation,
                                                                                                        IF(Dependency_Type="FF",ff_calculation,
                                                                                                        plan_end_calculation)),""))),"")</f>
        <v/>
      </c>
      <c r="Q826" s="4"/>
      <c r="R826" s="4"/>
      <c r="S826" s="30" t="str">
        <f>IF(AND($Q826&lt;&gt;"",$R826&lt;&gt;""),NETWORKDAYS(Q826,R826,HolidaysTable[Holidays]),"")</f>
        <v/>
      </c>
      <c r="T826" s="30"/>
    </row>
    <row r="827" spans="2:20" x14ac:dyDescent="0.35">
      <c r="B827" s="1"/>
      <c r="E827" s="1"/>
      <c r="F827" s="1"/>
      <c r="G827" s="1"/>
      <c r="H827" s="1"/>
      <c r="I827" s="4"/>
      <c r="J827" s="4"/>
      <c r="K827" s="1"/>
      <c r="L827" s="1" t="s">
        <v>51</v>
      </c>
      <c r="M827" s="1"/>
      <c r="N827" s="1"/>
      <c r="O827" s="29" t="str" cm="1">
        <f t="array" ref="O827">IFERROR(IF(indStart&lt;&gt;"",indStart,IF(indEnd&lt;&gt;"",plan_start_calculation,IF(d.id&lt;&gt;"",
                                                                                                        IF(OR(Dependency_Type="FS",Dependency_Type=""),fs_calculation,
                                                                                                        IF(Dependency_Type="SS",ss_calculation,
                                                                                                        plan_start_calculation)),""))),"")</f>
        <v/>
      </c>
      <c r="P827" s="29" t="str" cm="1">
        <f t="array" ref="P827">IFERROR(IF(indStart&lt;&gt;"",plan_end_calculation,IF(indEnd&lt;&gt;"", indEnd,IF(d.id&lt;&gt;"",
                                                                                                        IF(Dependency_Type="SF",sf_calculation,
                                                                                                        IF(Dependency_Type="FF",ff_calculation,
                                                                                                        plan_end_calculation)),""))),"")</f>
        <v/>
      </c>
      <c r="Q827" s="4"/>
      <c r="R827" s="4"/>
      <c r="S827" s="30" t="str">
        <f>IF(AND($Q827&lt;&gt;"",$R827&lt;&gt;""),NETWORKDAYS(Q827,R827,HolidaysTable[Holidays]),"")</f>
        <v/>
      </c>
      <c r="T827" s="30"/>
    </row>
    <row r="828" spans="2:20" x14ac:dyDescent="0.35">
      <c r="B828" s="1"/>
      <c r="E828" s="1"/>
      <c r="F828" s="1"/>
      <c r="G828" s="1"/>
      <c r="H828" s="1"/>
      <c r="I828" s="4"/>
      <c r="J828" s="4"/>
      <c r="K828" s="1"/>
      <c r="L828" s="1" t="s">
        <v>51</v>
      </c>
      <c r="M828" s="1"/>
      <c r="N828" s="1"/>
      <c r="O828" s="29" t="str" cm="1">
        <f t="array" ref="O828">IFERROR(IF(indStart&lt;&gt;"",indStart,IF(indEnd&lt;&gt;"",plan_start_calculation,IF(d.id&lt;&gt;"",
                                                                                                        IF(OR(Dependency_Type="FS",Dependency_Type=""),fs_calculation,
                                                                                                        IF(Dependency_Type="SS",ss_calculation,
                                                                                                        plan_start_calculation)),""))),"")</f>
        <v/>
      </c>
      <c r="P828" s="29" t="str" cm="1">
        <f t="array" ref="P828">IFERROR(IF(indStart&lt;&gt;"",plan_end_calculation,IF(indEnd&lt;&gt;"", indEnd,IF(d.id&lt;&gt;"",
                                                                                                        IF(Dependency_Type="SF",sf_calculation,
                                                                                                        IF(Dependency_Type="FF",ff_calculation,
                                                                                                        plan_end_calculation)),""))),"")</f>
        <v/>
      </c>
      <c r="Q828" s="4"/>
      <c r="R828" s="4"/>
      <c r="S828" s="30" t="str">
        <f>IF(AND($Q828&lt;&gt;"",$R828&lt;&gt;""),NETWORKDAYS(Q828,R828,HolidaysTable[Holidays]),"")</f>
        <v/>
      </c>
      <c r="T828" s="30"/>
    </row>
    <row r="829" spans="2:20" x14ac:dyDescent="0.35">
      <c r="B829" s="1"/>
      <c r="E829" s="1"/>
      <c r="F829" s="1"/>
      <c r="G829" s="1"/>
      <c r="H829" s="1"/>
      <c r="I829" s="4"/>
      <c r="J829" s="4"/>
      <c r="K829" s="1"/>
      <c r="L829" s="1" t="s">
        <v>51</v>
      </c>
      <c r="M829" s="1"/>
      <c r="N829" s="1"/>
      <c r="O829" s="29" t="str" cm="1">
        <f t="array" ref="O829">IFERROR(IF(indStart&lt;&gt;"",indStart,IF(indEnd&lt;&gt;"",plan_start_calculation,IF(d.id&lt;&gt;"",
                                                                                                        IF(OR(Dependency_Type="FS",Dependency_Type=""),fs_calculation,
                                                                                                        IF(Dependency_Type="SS",ss_calculation,
                                                                                                        plan_start_calculation)),""))),"")</f>
        <v/>
      </c>
      <c r="P829" s="29" t="str" cm="1">
        <f t="array" ref="P829">IFERROR(IF(indStart&lt;&gt;"",plan_end_calculation,IF(indEnd&lt;&gt;"", indEnd,IF(d.id&lt;&gt;"",
                                                                                                        IF(Dependency_Type="SF",sf_calculation,
                                                                                                        IF(Dependency_Type="FF",ff_calculation,
                                                                                                        plan_end_calculation)),""))),"")</f>
        <v/>
      </c>
      <c r="Q829" s="4"/>
      <c r="R829" s="4"/>
      <c r="S829" s="30" t="str">
        <f>IF(AND($Q829&lt;&gt;"",$R829&lt;&gt;""),NETWORKDAYS(Q829,R829,HolidaysTable[Holidays]),"")</f>
        <v/>
      </c>
      <c r="T829" s="30"/>
    </row>
    <row r="830" spans="2:20" x14ac:dyDescent="0.35">
      <c r="B830" s="1"/>
      <c r="E830" s="1"/>
      <c r="F830" s="1"/>
      <c r="G830" s="1"/>
      <c r="H830" s="1"/>
      <c r="I830" s="4"/>
      <c r="J830" s="4"/>
      <c r="K830" s="1"/>
      <c r="L830" s="1" t="s">
        <v>51</v>
      </c>
      <c r="M830" s="1"/>
      <c r="N830" s="1"/>
      <c r="O830" s="29" t="str" cm="1">
        <f t="array" ref="O830">IFERROR(IF(indStart&lt;&gt;"",indStart,IF(indEnd&lt;&gt;"",plan_start_calculation,IF(d.id&lt;&gt;"",
                                                                                                        IF(OR(Dependency_Type="FS",Dependency_Type=""),fs_calculation,
                                                                                                        IF(Dependency_Type="SS",ss_calculation,
                                                                                                        plan_start_calculation)),""))),"")</f>
        <v/>
      </c>
      <c r="P830" s="29" t="str" cm="1">
        <f t="array" ref="P830">IFERROR(IF(indStart&lt;&gt;"",plan_end_calculation,IF(indEnd&lt;&gt;"", indEnd,IF(d.id&lt;&gt;"",
                                                                                                        IF(Dependency_Type="SF",sf_calculation,
                                                                                                        IF(Dependency_Type="FF",ff_calculation,
                                                                                                        plan_end_calculation)),""))),"")</f>
        <v/>
      </c>
      <c r="Q830" s="4"/>
      <c r="R830" s="4"/>
      <c r="S830" s="30" t="str">
        <f>IF(AND($Q830&lt;&gt;"",$R830&lt;&gt;""),NETWORKDAYS(Q830,R830,HolidaysTable[Holidays]),"")</f>
        <v/>
      </c>
      <c r="T830" s="30"/>
    </row>
    <row r="831" spans="2:20" x14ac:dyDescent="0.35">
      <c r="B831" s="1"/>
      <c r="E831" s="1"/>
      <c r="F831" s="1"/>
      <c r="G831" s="1"/>
      <c r="H831" s="1"/>
      <c r="I831" s="4"/>
      <c r="J831" s="4"/>
      <c r="K831" s="1"/>
      <c r="L831" s="1" t="s">
        <v>51</v>
      </c>
      <c r="M831" s="1"/>
      <c r="N831" s="1"/>
      <c r="O831" s="29" t="str" cm="1">
        <f t="array" ref="O831">IFERROR(IF(indStart&lt;&gt;"",indStart,IF(indEnd&lt;&gt;"",plan_start_calculation,IF(d.id&lt;&gt;"",
                                                                                                        IF(OR(Dependency_Type="FS",Dependency_Type=""),fs_calculation,
                                                                                                        IF(Dependency_Type="SS",ss_calculation,
                                                                                                        plan_start_calculation)),""))),"")</f>
        <v/>
      </c>
      <c r="P831" s="29" t="str" cm="1">
        <f t="array" ref="P831">IFERROR(IF(indStart&lt;&gt;"",plan_end_calculation,IF(indEnd&lt;&gt;"", indEnd,IF(d.id&lt;&gt;"",
                                                                                                        IF(Dependency_Type="SF",sf_calculation,
                                                                                                        IF(Dependency_Type="FF",ff_calculation,
                                                                                                        plan_end_calculation)),""))),"")</f>
        <v/>
      </c>
      <c r="Q831" s="4"/>
      <c r="R831" s="4"/>
      <c r="S831" s="30" t="str">
        <f>IF(AND($Q831&lt;&gt;"",$R831&lt;&gt;""),NETWORKDAYS(Q831,R831,HolidaysTable[Holidays]),"")</f>
        <v/>
      </c>
      <c r="T831" s="30"/>
    </row>
    <row r="832" spans="2:20" x14ac:dyDescent="0.35">
      <c r="B832" s="1"/>
      <c r="E832" s="1"/>
      <c r="F832" s="1"/>
      <c r="G832" s="1"/>
      <c r="H832" s="1"/>
      <c r="I832" s="4"/>
      <c r="J832" s="4"/>
      <c r="K832" s="1"/>
      <c r="L832" s="1" t="s">
        <v>51</v>
      </c>
      <c r="M832" s="1"/>
      <c r="N832" s="1"/>
      <c r="O832" s="29" t="str" cm="1">
        <f t="array" ref="O832">IFERROR(IF(indStart&lt;&gt;"",indStart,IF(indEnd&lt;&gt;"",plan_start_calculation,IF(d.id&lt;&gt;"",
                                                                                                        IF(OR(Dependency_Type="FS",Dependency_Type=""),fs_calculation,
                                                                                                        IF(Dependency_Type="SS",ss_calculation,
                                                                                                        plan_start_calculation)),""))),"")</f>
        <v/>
      </c>
      <c r="P832" s="29" t="str" cm="1">
        <f t="array" ref="P832">IFERROR(IF(indStart&lt;&gt;"",plan_end_calculation,IF(indEnd&lt;&gt;"", indEnd,IF(d.id&lt;&gt;"",
                                                                                                        IF(Dependency_Type="SF",sf_calculation,
                                                                                                        IF(Dependency_Type="FF",ff_calculation,
                                                                                                        plan_end_calculation)),""))),"")</f>
        <v/>
      </c>
      <c r="Q832" s="4"/>
      <c r="R832" s="4"/>
      <c r="S832" s="30" t="str">
        <f>IF(AND($Q832&lt;&gt;"",$R832&lt;&gt;""),NETWORKDAYS(Q832,R832,HolidaysTable[Holidays]),"")</f>
        <v/>
      </c>
      <c r="T832" s="30"/>
    </row>
    <row r="833" spans="2:20" x14ac:dyDescent="0.35">
      <c r="B833" s="1"/>
      <c r="E833" s="1"/>
      <c r="F833" s="1"/>
      <c r="G833" s="1"/>
      <c r="H833" s="1"/>
      <c r="I833" s="4"/>
      <c r="J833" s="4"/>
      <c r="K833" s="1"/>
      <c r="L833" s="1" t="s">
        <v>51</v>
      </c>
      <c r="M833" s="1"/>
      <c r="N833" s="1"/>
      <c r="O833" s="29" t="str" cm="1">
        <f t="array" ref="O833">IFERROR(IF(indStart&lt;&gt;"",indStart,IF(indEnd&lt;&gt;"",plan_start_calculation,IF(d.id&lt;&gt;"",
                                                                                                        IF(OR(Dependency_Type="FS",Dependency_Type=""),fs_calculation,
                                                                                                        IF(Dependency_Type="SS",ss_calculation,
                                                                                                        plan_start_calculation)),""))),"")</f>
        <v/>
      </c>
      <c r="P833" s="29" t="str" cm="1">
        <f t="array" ref="P833">IFERROR(IF(indStart&lt;&gt;"",plan_end_calculation,IF(indEnd&lt;&gt;"", indEnd,IF(d.id&lt;&gt;"",
                                                                                                        IF(Dependency_Type="SF",sf_calculation,
                                                                                                        IF(Dependency_Type="FF",ff_calculation,
                                                                                                        plan_end_calculation)),""))),"")</f>
        <v/>
      </c>
      <c r="Q833" s="4"/>
      <c r="R833" s="4"/>
      <c r="S833" s="30" t="str">
        <f>IF(AND($Q833&lt;&gt;"",$R833&lt;&gt;""),NETWORKDAYS(Q833,R833,HolidaysTable[Holidays]),"")</f>
        <v/>
      </c>
      <c r="T833" s="30"/>
    </row>
    <row r="834" spans="2:20" x14ac:dyDescent="0.35">
      <c r="B834" s="1"/>
      <c r="E834" s="1"/>
      <c r="F834" s="1"/>
      <c r="G834" s="1"/>
      <c r="H834" s="1"/>
      <c r="I834" s="4"/>
      <c r="J834" s="4"/>
      <c r="K834" s="1"/>
      <c r="L834" s="1" t="s">
        <v>51</v>
      </c>
      <c r="M834" s="1"/>
      <c r="N834" s="1"/>
      <c r="O834" s="29" t="str" cm="1">
        <f t="array" ref="O834">IFERROR(IF(indStart&lt;&gt;"",indStart,IF(indEnd&lt;&gt;"",plan_start_calculation,IF(d.id&lt;&gt;"",
                                                                                                        IF(OR(Dependency_Type="FS",Dependency_Type=""),fs_calculation,
                                                                                                        IF(Dependency_Type="SS",ss_calculation,
                                                                                                        plan_start_calculation)),""))),"")</f>
        <v/>
      </c>
      <c r="P834" s="29" t="str" cm="1">
        <f t="array" ref="P834">IFERROR(IF(indStart&lt;&gt;"",plan_end_calculation,IF(indEnd&lt;&gt;"", indEnd,IF(d.id&lt;&gt;"",
                                                                                                        IF(Dependency_Type="SF",sf_calculation,
                                                                                                        IF(Dependency_Type="FF",ff_calculation,
                                                                                                        plan_end_calculation)),""))),"")</f>
        <v/>
      </c>
      <c r="Q834" s="4"/>
      <c r="R834" s="4"/>
      <c r="S834" s="30" t="str">
        <f>IF(AND($Q834&lt;&gt;"",$R834&lt;&gt;""),NETWORKDAYS(Q834,R834,HolidaysTable[Holidays]),"")</f>
        <v/>
      </c>
      <c r="T834" s="30"/>
    </row>
    <row r="835" spans="2:20" x14ac:dyDescent="0.35">
      <c r="B835" s="1"/>
      <c r="E835" s="1"/>
      <c r="F835" s="1"/>
      <c r="G835" s="1"/>
      <c r="H835" s="1"/>
      <c r="I835" s="4"/>
      <c r="J835" s="4"/>
      <c r="K835" s="1"/>
      <c r="L835" s="1" t="s">
        <v>51</v>
      </c>
      <c r="M835" s="1"/>
      <c r="N835" s="1"/>
      <c r="O835" s="29" t="str" cm="1">
        <f t="array" ref="O835">IFERROR(IF(indStart&lt;&gt;"",indStart,IF(indEnd&lt;&gt;"",plan_start_calculation,IF(d.id&lt;&gt;"",
                                                                                                        IF(OR(Dependency_Type="FS",Dependency_Type=""),fs_calculation,
                                                                                                        IF(Dependency_Type="SS",ss_calculation,
                                                                                                        plan_start_calculation)),""))),"")</f>
        <v/>
      </c>
      <c r="P835" s="29" t="str" cm="1">
        <f t="array" ref="P835">IFERROR(IF(indStart&lt;&gt;"",plan_end_calculation,IF(indEnd&lt;&gt;"", indEnd,IF(d.id&lt;&gt;"",
                                                                                                        IF(Dependency_Type="SF",sf_calculation,
                                                                                                        IF(Dependency_Type="FF",ff_calculation,
                                                                                                        plan_end_calculation)),""))),"")</f>
        <v/>
      </c>
      <c r="Q835" s="4"/>
      <c r="R835" s="4"/>
      <c r="S835" s="30" t="str">
        <f>IF(AND($Q835&lt;&gt;"",$R835&lt;&gt;""),NETWORKDAYS(Q835,R835,HolidaysTable[Holidays]),"")</f>
        <v/>
      </c>
      <c r="T835" s="30"/>
    </row>
    <row r="836" spans="2:20" x14ac:dyDescent="0.35">
      <c r="B836" s="1"/>
      <c r="E836" s="1"/>
      <c r="F836" s="1"/>
      <c r="G836" s="1"/>
      <c r="H836" s="1"/>
      <c r="I836" s="4"/>
      <c r="J836" s="4"/>
      <c r="K836" s="1"/>
      <c r="L836" s="1" t="s">
        <v>51</v>
      </c>
      <c r="M836" s="1"/>
      <c r="N836" s="1"/>
      <c r="O836" s="29" t="str" cm="1">
        <f t="array" ref="O836">IFERROR(IF(indStart&lt;&gt;"",indStart,IF(indEnd&lt;&gt;"",plan_start_calculation,IF(d.id&lt;&gt;"",
                                                                                                        IF(OR(Dependency_Type="FS",Dependency_Type=""),fs_calculation,
                                                                                                        IF(Dependency_Type="SS",ss_calculation,
                                                                                                        plan_start_calculation)),""))),"")</f>
        <v/>
      </c>
      <c r="P836" s="29" t="str" cm="1">
        <f t="array" ref="P836">IFERROR(IF(indStart&lt;&gt;"",plan_end_calculation,IF(indEnd&lt;&gt;"", indEnd,IF(d.id&lt;&gt;"",
                                                                                                        IF(Dependency_Type="SF",sf_calculation,
                                                                                                        IF(Dependency_Type="FF",ff_calculation,
                                                                                                        plan_end_calculation)),""))),"")</f>
        <v/>
      </c>
      <c r="Q836" s="4"/>
      <c r="R836" s="4"/>
      <c r="S836" s="30" t="str">
        <f>IF(AND($Q836&lt;&gt;"",$R836&lt;&gt;""),NETWORKDAYS(Q836,R836,HolidaysTable[Holidays]),"")</f>
        <v/>
      </c>
      <c r="T836" s="30"/>
    </row>
    <row r="837" spans="2:20" x14ac:dyDescent="0.35">
      <c r="B837" s="1"/>
      <c r="E837" s="1"/>
      <c r="F837" s="1"/>
      <c r="G837" s="1"/>
      <c r="H837" s="1"/>
      <c r="I837" s="4"/>
      <c r="J837" s="4"/>
      <c r="K837" s="1"/>
      <c r="L837" s="1" t="s">
        <v>51</v>
      </c>
      <c r="M837" s="1"/>
      <c r="N837" s="1"/>
      <c r="O837" s="29" t="str" cm="1">
        <f t="array" ref="O837">IFERROR(IF(indStart&lt;&gt;"",indStart,IF(indEnd&lt;&gt;"",plan_start_calculation,IF(d.id&lt;&gt;"",
                                                                                                        IF(OR(Dependency_Type="FS",Dependency_Type=""),fs_calculation,
                                                                                                        IF(Dependency_Type="SS",ss_calculation,
                                                                                                        plan_start_calculation)),""))),"")</f>
        <v/>
      </c>
      <c r="P837" s="29" t="str" cm="1">
        <f t="array" ref="P837">IFERROR(IF(indStart&lt;&gt;"",plan_end_calculation,IF(indEnd&lt;&gt;"", indEnd,IF(d.id&lt;&gt;"",
                                                                                                        IF(Dependency_Type="SF",sf_calculation,
                                                                                                        IF(Dependency_Type="FF",ff_calculation,
                                                                                                        plan_end_calculation)),""))),"")</f>
        <v/>
      </c>
      <c r="Q837" s="4"/>
      <c r="R837" s="4"/>
      <c r="S837" s="30" t="str">
        <f>IF(AND($Q837&lt;&gt;"",$R837&lt;&gt;""),NETWORKDAYS(Q837,R837,HolidaysTable[Holidays]),"")</f>
        <v/>
      </c>
      <c r="T837" s="30"/>
    </row>
    <row r="838" spans="2:20" x14ac:dyDescent="0.35">
      <c r="B838" s="1"/>
      <c r="E838" s="1"/>
      <c r="F838" s="1"/>
      <c r="G838" s="1"/>
      <c r="H838" s="1"/>
      <c r="I838" s="4"/>
      <c r="J838" s="4"/>
      <c r="K838" s="1"/>
      <c r="L838" s="1" t="s">
        <v>51</v>
      </c>
      <c r="M838" s="1"/>
      <c r="N838" s="1"/>
      <c r="O838" s="29" t="str" cm="1">
        <f t="array" ref="O838">IFERROR(IF(indStart&lt;&gt;"",indStart,IF(indEnd&lt;&gt;"",plan_start_calculation,IF(d.id&lt;&gt;"",
                                                                                                        IF(OR(Dependency_Type="FS",Dependency_Type=""),fs_calculation,
                                                                                                        IF(Dependency_Type="SS",ss_calculation,
                                                                                                        plan_start_calculation)),""))),"")</f>
        <v/>
      </c>
      <c r="P838" s="29" t="str" cm="1">
        <f t="array" ref="P838">IFERROR(IF(indStart&lt;&gt;"",plan_end_calculation,IF(indEnd&lt;&gt;"", indEnd,IF(d.id&lt;&gt;"",
                                                                                                        IF(Dependency_Type="SF",sf_calculation,
                                                                                                        IF(Dependency_Type="FF",ff_calculation,
                                                                                                        plan_end_calculation)),""))),"")</f>
        <v/>
      </c>
      <c r="Q838" s="4"/>
      <c r="R838" s="4"/>
      <c r="S838" s="30" t="str">
        <f>IF(AND($Q838&lt;&gt;"",$R838&lt;&gt;""),NETWORKDAYS(Q838,R838,HolidaysTable[Holidays]),"")</f>
        <v/>
      </c>
      <c r="T838" s="30"/>
    </row>
    <row r="839" spans="2:20" x14ac:dyDescent="0.35">
      <c r="B839" s="1"/>
      <c r="E839" s="1"/>
      <c r="F839" s="1"/>
      <c r="G839" s="1"/>
      <c r="H839" s="1"/>
      <c r="I839" s="4"/>
      <c r="J839" s="4"/>
      <c r="K839" s="1"/>
      <c r="L839" s="1" t="s">
        <v>51</v>
      </c>
      <c r="M839" s="1"/>
      <c r="N839" s="1"/>
      <c r="O839" s="29" t="str" cm="1">
        <f t="array" ref="O839">IFERROR(IF(indStart&lt;&gt;"",indStart,IF(indEnd&lt;&gt;"",plan_start_calculation,IF(d.id&lt;&gt;"",
                                                                                                        IF(OR(Dependency_Type="FS",Dependency_Type=""),fs_calculation,
                                                                                                        IF(Dependency_Type="SS",ss_calculation,
                                                                                                        plan_start_calculation)),""))),"")</f>
        <v/>
      </c>
      <c r="P839" s="29" t="str" cm="1">
        <f t="array" ref="P839">IFERROR(IF(indStart&lt;&gt;"",plan_end_calculation,IF(indEnd&lt;&gt;"", indEnd,IF(d.id&lt;&gt;"",
                                                                                                        IF(Dependency_Type="SF",sf_calculation,
                                                                                                        IF(Dependency_Type="FF",ff_calculation,
                                                                                                        plan_end_calculation)),""))),"")</f>
        <v/>
      </c>
      <c r="Q839" s="4"/>
      <c r="R839" s="4"/>
      <c r="S839" s="30" t="str">
        <f>IF(AND($Q839&lt;&gt;"",$R839&lt;&gt;""),NETWORKDAYS(Q839,R839,HolidaysTable[Holidays]),"")</f>
        <v/>
      </c>
      <c r="T839" s="30"/>
    </row>
    <row r="840" spans="2:20" x14ac:dyDescent="0.35">
      <c r="B840" s="1"/>
      <c r="E840" s="1"/>
      <c r="F840" s="1"/>
      <c r="G840" s="1"/>
      <c r="H840" s="1"/>
      <c r="I840" s="4"/>
      <c r="J840" s="4"/>
      <c r="K840" s="1"/>
      <c r="L840" s="1" t="s">
        <v>51</v>
      </c>
      <c r="M840" s="1"/>
      <c r="N840" s="1"/>
      <c r="O840" s="29" t="str" cm="1">
        <f t="array" ref="O840">IFERROR(IF(indStart&lt;&gt;"",indStart,IF(indEnd&lt;&gt;"",plan_start_calculation,IF(d.id&lt;&gt;"",
                                                                                                        IF(OR(Dependency_Type="FS",Dependency_Type=""),fs_calculation,
                                                                                                        IF(Dependency_Type="SS",ss_calculation,
                                                                                                        plan_start_calculation)),""))),"")</f>
        <v/>
      </c>
      <c r="P840" s="29" t="str" cm="1">
        <f t="array" ref="P840">IFERROR(IF(indStart&lt;&gt;"",plan_end_calculation,IF(indEnd&lt;&gt;"", indEnd,IF(d.id&lt;&gt;"",
                                                                                                        IF(Dependency_Type="SF",sf_calculation,
                                                                                                        IF(Dependency_Type="FF",ff_calculation,
                                                                                                        plan_end_calculation)),""))),"")</f>
        <v/>
      </c>
      <c r="Q840" s="4"/>
      <c r="R840" s="4"/>
      <c r="S840" s="30" t="str">
        <f>IF(AND($Q840&lt;&gt;"",$R840&lt;&gt;""),NETWORKDAYS(Q840,R840,HolidaysTable[Holidays]),"")</f>
        <v/>
      </c>
      <c r="T840" s="30"/>
    </row>
    <row r="841" spans="2:20" x14ac:dyDescent="0.35">
      <c r="B841" s="1"/>
      <c r="E841" s="1"/>
      <c r="F841" s="1"/>
      <c r="G841" s="1"/>
      <c r="H841" s="1"/>
      <c r="I841" s="4"/>
      <c r="J841" s="4"/>
      <c r="K841" s="1"/>
      <c r="L841" s="1" t="s">
        <v>51</v>
      </c>
      <c r="M841" s="1"/>
      <c r="N841" s="1"/>
      <c r="O841" s="29" t="str" cm="1">
        <f t="array" ref="O841">IFERROR(IF(indStart&lt;&gt;"",indStart,IF(indEnd&lt;&gt;"",plan_start_calculation,IF(d.id&lt;&gt;"",
                                                                                                        IF(OR(Dependency_Type="FS",Dependency_Type=""),fs_calculation,
                                                                                                        IF(Dependency_Type="SS",ss_calculation,
                                                                                                        plan_start_calculation)),""))),"")</f>
        <v/>
      </c>
      <c r="P841" s="29" t="str" cm="1">
        <f t="array" ref="P841">IFERROR(IF(indStart&lt;&gt;"",plan_end_calculation,IF(indEnd&lt;&gt;"", indEnd,IF(d.id&lt;&gt;"",
                                                                                                        IF(Dependency_Type="SF",sf_calculation,
                                                                                                        IF(Dependency_Type="FF",ff_calculation,
                                                                                                        plan_end_calculation)),""))),"")</f>
        <v/>
      </c>
      <c r="Q841" s="4"/>
      <c r="R841" s="4"/>
      <c r="S841" s="30" t="str">
        <f>IF(AND($Q841&lt;&gt;"",$R841&lt;&gt;""),NETWORKDAYS(Q841,R841,HolidaysTable[Holidays]),"")</f>
        <v/>
      </c>
      <c r="T841" s="30"/>
    </row>
    <row r="842" spans="2:20" x14ac:dyDescent="0.35">
      <c r="B842" s="1"/>
      <c r="E842" s="1"/>
      <c r="F842" s="1"/>
      <c r="G842" s="1"/>
      <c r="H842" s="1"/>
      <c r="I842" s="4"/>
      <c r="J842" s="4"/>
      <c r="K842" s="1"/>
      <c r="L842" s="1" t="s">
        <v>51</v>
      </c>
      <c r="M842" s="1"/>
      <c r="N842" s="1"/>
      <c r="O842" s="29" t="str" cm="1">
        <f t="array" ref="O842">IFERROR(IF(indStart&lt;&gt;"",indStart,IF(indEnd&lt;&gt;"",plan_start_calculation,IF(d.id&lt;&gt;"",
                                                                                                        IF(OR(Dependency_Type="FS",Dependency_Type=""),fs_calculation,
                                                                                                        IF(Dependency_Type="SS",ss_calculation,
                                                                                                        plan_start_calculation)),""))),"")</f>
        <v/>
      </c>
      <c r="P842" s="29" t="str" cm="1">
        <f t="array" ref="P842">IFERROR(IF(indStart&lt;&gt;"",plan_end_calculation,IF(indEnd&lt;&gt;"", indEnd,IF(d.id&lt;&gt;"",
                                                                                                        IF(Dependency_Type="SF",sf_calculation,
                                                                                                        IF(Dependency_Type="FF",ff_calculation,
                                                                                                        plan_end_calculation)),""))),"")</f>
        <v/>
      </c>
      <c r="Q842" s="4"/>
      <c r="R842" s="4"/>
      <c r="S842" s="30" t="str">
        <f>IF(AND($Q842&lt;&gt;"",$R842&lt;&gt;""),NETWORKDAYS(Q842,R842,HolidaysTable[Holidays]),"")</f>
        <v/>
      </c>
      <c r="T842" s="30"/>
    </row>
    <row r="843" spans="2:20" x14ac:dyDescent="0.35">
      <c r="B843" s="1"/>
      <c r="E843" s="1"/>
      <c r="F843" s="1"/>
      <c r="G843" s="1"/>
      <c r="H843" s="1"/>
      <c r="I843" s="4"/>
      <c r="J843" s="4"/>
      <c r="K843" s="1"/>
      <c r="L843" s="1" t="s">
        <v>51</v>
      </c>
      <c r="M843" s="1"/>
      <c r="N843" s="1"/>
      <c r="O843" s="29" t="str" cm="1">
        <f t="array" ref="O843">IFERROR(IF(indStart&lt;&gt;"",indStart,IF(indEnd&lt;&gt;"",plan_start_calculation,IF(d.id&lt;&gt;"",
                                                                                                        IF(OR(Dependency_Type="FS",Dependency_Type=""),fs_calculation,
                                                                                                        IF(Dependency_Type="SS",ss_calculation,
                                                                                                        plan_start_calculation)),""))),"")</f>
        <v/>
      </c>
      <c r="P843" s="29" t="str" cm="1">
        <f t="array" ref="P843">IFERROR(IF(indStart&lt;&gt;"",plan_end_calculation,IF(indEnd&lt;&gt;"", indEnd,IF(d.id&lt;&gt;"",
                                                                                                        IF(Dependency_Type="SF",sf_calculation,
                                                                                                        IF(Dependency_Type="FF",ff_calculation,
                                                                                                        plan_end_calculation)),""))),"")</f>
        <v/>
      </c>
      <c r="Q843" s="4"/>
      <c r="R843" s="4"/>
      <c r="S843" s="30" t="str">
        <f>IF(AND($Q843&lt;&gt;"",$R843&lt;&gt;""),NETWORKDAYS(Q843,R843,HolidaysTable[Holidays]),"")</f>
        <v/>
      </c>
      <c r="T843" s="30"/>
    </row>
    <row r="844" spans="2:20" x14ac:dyDescent="0.35">
      <c r="B844" s="1"/>
      <c r="E844" s="1"/>
      <c r="F844" s="1"/>
      <c r="G844" s="1"/>
      <c r="H844" s="1"/>
      <c r="I844" s="4"/>
      <c r="J844" s="4"/>
      <c r="K844" s="1"/>
      <c r="L844" s="1" t="s">
        <v>51</v>
      </c>
      <c r="M844" s="1"/>
      <c r="N844" s="1"/>
      <c r="O844" s="29" t="str" cm="1">
        <f t="array" ref="O844">IFERROR(IF(indStart&lt;&gt;"",indStart,IF(indEnd&lt;&gt;"",plan_start_calculation,IF(d.id&lt;&gt;"",
                                                                                                        IF(OR(Dependency_Type="FS",Dependency_Type=""),fs_calculation,
                                                                                                        IF(Dependency_Type="SS",ss_calculation,
                                                                                                        plan_start_calculation)),""))),"")</f>
        <v/>
      </c>
      <c r="P844" s="29" t="str" cm="1">
        <f t="array" ref="P844">IFERROR(IF(indStart&lt;&gt;"",plan_end_calculation,IF(indEnd&lt;&gt;"", indEnd,IF(d.id&lt;&gt;"",
                                                                                                        IF(Dependency_Type="SF",sf_calculation,
                                                                                                        IF(Dependency_Type="FF",ff_calculation,
                                                                                                        plan_end_calculation)),""))),"")</f>
        <v/>
      </c>
      <c r="Q844" s="4"/>
      <c r="R844" s="4"/>
      <c r="S844" s="30" t="str">
        <f>IF(AND($Q844&lt;&gt;"",$R844&lt;&gt;""),NETWORKDAYS(Q844,R844,HolidaysTable[Holidays]),"")</f>
        <v/>
      </c>
      <c r="T844" s="30"/>
    </row>
    <row r="845" spans="2:20" x14ac:dyDescent="0.35">
      <c r="B845" s="1"/>
      <c r="E845" s="1"/>
      <c r="F845" s="1"/>
      <c r="G845" s="1"/>
      <c r="H845" s="1"/>
      <c r="I845" s="4"/>
      <c r="J845" s="4"/>
      <c r="K845" s="1"/>
      <c r="L845" s="1" t="s">
        <v>51</v>
      </c>
      <c r="M845" s="1"/>
      <c r="N845" s="1"/>
      <c r="O845" s="29" t="str" cm="1">
        <f t="array" ref="O845">IFERROR(IF(indStart&lt;&gt;"",indStart,IF(indEnd&lt;&gt;"",plan_start_calculation,IF(d.id&lt;&gt;"",
                                                                                                        IF(OR(Dependency_Type="FS",Dependency_Type=""),fs_calculation,
                                                                                                        IF(Dependency_Type="SS",ss_calculation,
                                                                                                        plan_start_calculation)),""))),"")</f>
        <v/>
      </c>
      <c r="P845" s="29" t="str" cm="1">
        <f t="array" ref="P845">IFERROR(IF(indStart&lt;&gt;"",plan_end_calculation,IF(indEnd&lt;&gt;"", indEnd,IF(d.id&lt;&gt;"",
                                                                                                        IF(Dependency_Type="SF",sf_calculation,
                                                                                                        IF(Dependency_Type="FF",ff_calculation,
                                                                                                        plan_end_calculation)),""))),"")</f>
        <v/>
      </c>
      <c r="Q845" s="4"/>
      <c r="R845" s="4"/>
      <c r="S845" s="30" t="str">
        <f>IF(AND($Q845&lt;&gt;"",$R845&lt;&gt;""),NETWORKDAYS(Q845,R845,HolidaysTable[Holidays]),"")</f>
        <v/>
      </c>
      <c r="T845" s="30"/>
    </row>
    <row r="846" spans="2:20" x14ac:dyDescent="0.35">
      <c r="B846" s="1"/>
      <c r="E846" s="1"/>
      <c r="F846" s="1"/>
      <c r="G846" s="1"/>
      <c r="H846" s="1"/>
      <c r="I846" s="4"/>
      <c r="J846" s="4"/>
      <c r="K846" s="1"/>
      <c r="L846" s="1" t="s">
        <v>51</v>
      </c>
      <c r="M846" s="1"/>
      <c r="N846" s="1"/>
      <c r="O846" s="29" t="str" cm="1">
        <f t="array" ref="O846">IFERROR(IF(indStart&lt;&gt;"",indStart,IF(indEnd&lt;&gt;"",plan_start_calculation,IF(d.id&lt;&gt;"",
                                                                                                        IF(OR(Dependency_Type="FS",Dependency_Type=""),fs_calculation,
                                                                                                        IF(Dependency_Type="SS",ss_calculation,
                                                                                                        plan_start_calculation)),""))),"")</f>
        <v/>
      </c>
      <c r="P846" s="29" t="str" cm="1">
        <f t="array" ref="P846">IFERROR(IF(indStart&lt;&gt;"",plan_end_calculation,IF(indEnd&lt;&gt;"", indEnd,IF(d.id&lt;&gt;"",
                                                                                                        IF(Dependency_Type="SF",sf_calculation,
                                                                                                        IF(Dependency_Type="FF",ff_calculation,
                                                                                                        plan_end_calculation)),""))),"")</f>
        <v/>
      </c>
      <c r="Q846" s="4"/>
      <c r="R846" s="4"/>
      <c r="S846" s="30" t="str">
        <f>IF(AND($Q846&lt;&gt;"",$R846&lt;&gt;""),NETWORKDAYS(Q846,R846,HolidaysTable[Holidays]),"")</f>
        <v/>
      </c>
      <c r="T846" s="30"/>
    </row>
    <row r="847" spans="2:20" x14ac:dyDescent="0.35">
      <c r="B847" s="1"/>
      <c r="E847" s="1"/>
      <c r="F847" s="1"/>
      <c r="G847" s="1"/>
      <c r="H847" s="1"/>
      <c r="I847" s="4"/>
      <c r="J847" s="4"/>
      <c r="K847" s="1"/>
      <c r="L847" s="1" t="s">
        <v>51</v>
      </c>
      <c r="M847" s="1"/>
      <c r="N847" s="1"/>
      <c r="O847" s="29" t="str" cm="1">
        <f t="array" ref="O847">IFERROR(IF(indStart&lt;&gt;"",indStart,IF(indEnd&lt;&gt;"",plan_start_calculation,IF(d.id&lt;&gt;"",
                                                                                                        IF(OR(Dependency_Type="FS",Dependency_Type=""),fs_calculation,
                                                                                                        IF(Dependency_Type="SS",ss_calculation,
                                                                                                        plan_start_calculation)),""))),"")</f>
        <v/>
      </c>
      <c r="P847" s="29" t="str" cm="1">
        <f t="array" ref="P847">IFERROR(IF(indStart&lt;&gt;"",plan_end_calculation,IF(indEnd&lt;&gt;"", indEnd,IF(d.id&lt;&gt;"",
                                                                                                        IF(Dependency_Type="SF",sf_calculation,
                                                                                                        IF(Dependency_Type="FF",ff_calculation,
                                                                                                        plan_end_calculation)),""))),"")</f>
        <v/>
      </c>
      <c r="Q847" s="4"/>
      <c r="R847" s="4"/>
      <c r="S847" s="30" t="str">
        <f>IF(AND($Q847&lt;&gt;"",$R847&lt;&gt;""),NETWORKDAYS(Q847,R847,HolidaysTable[Holidays]),"")</f>
        <v/>
      </c>
      <c r="T847" s="30"/>
    </row>
    <row r="848" spans="2:20" x14ac:dyDescent="0.35">
      <c r="B848" s="1"/>
      <c r="E848" s="1"/>
      <c r="F848" s="1"/>
      <c r="G848" s="1"/>
      <c r="H848" s="1"/>
      <c r="I848" s="4"/>
      <c r="J848" s="4"/>
      <c r="K848" s="1"/>
      <c r="L848" s="1" t="s">
        <v>51</v>
      </c>
      <c r="M848" s="1"/>
      <c r="N848" s="1"/>
      <c r="O848" s="29" t="str" cm="1">
        <f t="array" ref="O848">IFERROR(IF(indStart&lt;&gt;"",indStart,IF(indEnd&lt;&gt;"",plan_start_calculation,IF(d.id&lt;&gt;"",
                                                                                                        IF(OR(Dependency_Type="FS",Dependency_Type=""),fs_calculation,
                                                                                                        IF(Dependency_Type="SS",ss_calculation,
                                                                                                        plan_start_calculation)),""))),"")</f>
        <v/>
      </c>
      <c r="P848" s="29" t="str" cm="1">
        <f t="array" ref="P848">IFERROR(IF(indStart&lt;&gt;"",plan_end_calculation,IF(indEnd&lt;&gt;"", indEnd,IF(d.id&lt;&gt;"",
                                                                                                        IF(Dependency_Type="SF",sf_calculation,
                                                                                                        IF(Dependency_Type="FF",ff_calculation,
                                                                                                        plan_end_calculation)),""))),"")</f>
        <v/>
      </c>
      <c r="Q848" s="4"/>
      <c r="R848" s="4"/>
      <c r="S848" s="30" t="str">
        <f>IF(AND($Q848&lt;&gt;"",$R848&lt;&gt;""),NETWORKDAYS(Q848,R848,HolidaysTable[Holidays]),"")</f>
        <v/>
      </c>
      <c r="T848" s="30"/>
    </row>
    <row r="849" spans="2:20" x14ac:dyDescent="0.35">
      <c r="B849" s="1"/>
      <c r="E849" s="1"/>
      <c r="F849" s="1"/>
      <c r="G849" s="1"/>
      <c r="H849" s="1"/>
      <c r="I849" s="4"/>
      <c r="J849" s="4"/>
      <c r="K849" s="1"/>
      <c r="L849" s="1" t="s">
        <v>51</v>
      </c>
      <c r="M849" s="1"/>
      <c r="N849" s="1"/>
      <c r="O849" s="29" t="str" cm="1">
        <f t="array" ref="O849">IFERROR(IF(indStart&lt;&gt;"",indStart,IF(indEnd&lt;&gt;"",plan_start_calculation,IF(d.id&lt;&gt;"",
                                                                                                        IF(OR(Dependency_Type="FS",Dependency_Type=""),fs_calculation,
                                                                                                        IF(Dependency_Type="SS",ss_calculation,
                                                                                                        plan_start_calculation)),""))),"")</f>
        <v/>
      </c>
      <c r="P849" s="29" t="str" cm="1">
        <f t="array" ref="P849">IFERROR(IF(indStart&lt;&gt;"",plan_end_calculation,IF(indEnd&lt;&gt;"", indEnd,IF(d.id&lt;&gt;"",
                                                                                                        IF(Dependency_Type="SF",sf_calculation,
                                                                                                        IF(Dependency_Type="FF",ff_calculation,
                                                                                                        plan_end_calculation)),""))),"")</f>
        <v/>
      </c>
      <c r="Q849" s="4"/>
      <c r="R849" s="4"/>
      <c r="S849" s="30" t="str">
        <f>IF(AND($Q849&lt;&gt;"",$R849&lt;&gt;""),NETWORKDAYS(Q849,R849,HolidaysTable[Holidays]),"")</f>
        <v/>
      </c>
      <c r="T849" s="30"/>
    </row>
    <row r="850" spans="2:20" x14ac:dyDescent="0.35">
      <c r="B850" s="1"/>
      <c r="E850" s="1"/>
      <c r="F850" s="1"/>
      <c r="G850" s="1"/>
      <c r="H850" s="1"/>
      <c r="I850" s="4"/>
      <c r="J850" s="4"/>
      <c r="K850" s="1"/>
      <c r="L850" s="1" t="s">
        <v>51</v>
      </c>
      <c r="M850" s="1"/>
      <c r="N850" s="1"/>
      <c r="O850" s="29" t="str" cm="1">
        <f t="array" ref="O850">IFERROR(IF(indStart&lt;&gt;"",indStart,IF(indEnd&lt;&gt;"",plan_start_calculation,IF(d.id&lt;&gt;"",
                                                                                                        IF(OR(Dependency_Type="FS",Dependency_Type=""),fs_calculation,
                                                                                                        IF(Dependency_Type="SS",ss_calculation,
                                                                                                        plan_start_calculation)),""))),"")</f>
        <v/>
      </c>
      <c r="P850" s="29" t="str" cm="1">
        <f t="array" ref="P850">IFERROR(IF(indStart&lt;&gt;"",plan_end_calculation,IF(indEnd&lt;&gt;"", indEnd,IF(d.id&lt;&gt;"",
                                                                                                        IF(Dependency_Type="SF",sf_calculation,
                                                                                                        IF(Dependency_Type="FF",ff_calculation,
                                                                                                        plan_end_calculation)),""))),"")</f>
        <v/>
      </c>
      <c r="Q850" s="4"/>
      <c r="R850" s="4"/>
      <c r="S850" s="30" t="str">
        <f>IF(AND($Q850&lt;&gt;"",$R850&lt;&gt;""),NETWORKDAYS(Q850,R850,HolidaysTable[Holidays]),"")</f>
        <v/>
      </c>
      <c r="T850" s="30"/>
    </row>
    <row r="851" spans="2:20" x14ac:dyDescent="0.35">
      <c r="B851" s="1"/>
      <c r="E851" s="1"/>
      <c r="F851" s="1"/>
      <c r="G851" s="1"/>
      <c r="H851" s="1"/>
      <c r="I851" s="4"/>
      <c r="J851" s="4"/>
      <c r="K851" s="1"/>
      <c r="L851" s="1" t="s">
        <v>51</v>
      </c>
      <c r="M851" s="1"/>
      <c r="N851" s="1"/>
      <c r="O851" s="29" t="str" cm="1">
        <f t="array" ref="O851">IFERROR(IF(indStart&lt;&gt;"",indStart,IF(indEnd&lt;&gt;"",plan_start_calculation,IF(d.id&lt;&gt;"",
                                                                                                        IF(OR(Dependency_Type="FS",Dependency_Type=""),fs_calculation,
                                                                                                        IF(Dependency_Type="SS",ss_calculation,
                                                                                                        plan_start_calculation)),""))),"")</f>
        <v/>
      </c>
      <c r="P851" s="29" t="str" cm="1">
        <f t="array" ref="P851">IFERROR(IF(indStart&lt;&gt;"",plan_end_calculation,IF(indEnd&lt;&gt;"", indEnd,IF(d.id&lt;&gt;"",
                                                                                                        IF(Dependency_Type="SF",sf_calculation,
                                                                                                        IF(Dependency_Type="FF",ff_calculation,
                                                                                                        plan_end_calculation)),""))),"")</f>
        <v/>
      </c>
      <c r="Q851" s="4"/>
      <c r="R851" s="4"/>
      <c r="S851" s="30" t="str">
        <f>IF(AND($Q851&lt;&gt;"",$R851&lt;&gt;""),NETWORKDAYS(Q851,R851,HolidaysTable[Holidays]),"")</f>
        <v/>
      </c>
      <c r="T851" s="30"/>
    </row>
    <row r="852" spans="2:20" x14ac:dyDescent="0.35">
      <c r="B852" s="1"/>
      <c r="E852" s="1"/>
      <c r="F852" s="1"/>
      <c r="G852" s="1"/>
      <c r="H852" s="1"/>
      <c r="I852" s="4"/>
      <c r="J852" s="4"/>
      <c r="K852" s="1"/>
      <c r="L852" s="1" t="s">
        <v>51</v>
      </c>
      <c r="M852" s="1"/>
      <c r="N852" s="1"/>
      <c r="O852" s="29" t="str" cm="1">
        <f t="array" ref="O852">IFERROR(IF(indStart&lt;&gt;"",indStart,IF(indEnd&lt;&gt;"",plan_start_calculation,IF(d.id&lt;&gt;"",
                                                                                                        IF(OR(Dependency_Type="FS",Dependency_Type=""),fs_calculation,
                                                                                                        IF(Dependency_Type="SS",ss_calculation,
                                                                                                        plan_start_calculation)),""))),"")</f>
        <v/>
      </c>
      <c r="P852" s="29" t="str" cm="1">
        <f t="array" ref="P852">IFERROR(IF(indStart&lt;&gt;"",plan_end_calculation,IF(indEnd&lt;&gt;"", indEnd,IF(d.id&lt;&gt;"",
                                                                                                        IF(Dependency_Type="SF",sf_calculation,
                                                                                                        IF(Dependency_Type="FF",ff_calculation,
                                                                                                        plan_end_calculation)),""))),"")</f>
        <v/>
      </c>
      <c r="Q852" s="4"/>
      <c r="R852" s="4"/>
      <c r="S852" s="30" t="str">
        <f>IF(AND($Q852&lt;&gt;"",$R852&lt;&gt;""),NETWORKDAYS(Q852,R852,HolidaysTable[Holidays]),"")</f>
        <v/>
      </c>
      <c r="T852" s="30"/>
    </row>
    <row r="853" spans="2:20" x14ac:dyDescent="0.35">
      <c r="B853" s="1"/>
      <c r="E853" s="1"/>
      <c r="F853" s="1"/>
      <c r="G853" s="1"/>
      <c r="H853" s="1"/>
      <c r="I853" s="4"/>
      <c r="J853" s="4"/>
      <c r="K853" s="1"/>
      <c r="L853" s="1" t="s">
        <v>51</v>
      </c>
      <c r="M853" s="1"/>
      <c r="N853" s="1"/>
      <c r="O853" s="29" t="str" cm="1">
        <f t="array" ref="O853">IFERROR(IF(indStart&lt;&gt;"",indStart,IF(indEnd&lt;&gt;"",plan_start_calculation,IF(d.id&lt;&gt;"",
                                                                                                        IF(OR(Dependency_Type="FS",Dependency_Type=""),fs_calculation,
                                                                                                        IF(Dependency_Type="SS",ss_calculation,
                                                                                                        plan_start_calculation)),""))),"")</f>
        <v/>
      </c>
      <c r="P853" s="29" t="str" cm="1">
        <f t="array" ref="P853">IFERROR(IF(indStart&lt;&gt;"",plan_end_calculation,IF(indEnd&lt;&gt;"", indEnd,IF(d.id&lt;&gt;"",
                                                                                                        IF(Dependency_Type="SF",sf_calculation,
                                                                                                        IF(Dependency_Type="FF",ff_calculation,
                                                                                                        plan_end_calculation)),""))),"")</f>
        <v/>
      </c>
      <c r="Q853" s="4"/>
      <c r="R853" s="4"/>
      <c r="S853" s="30" t="str">
        <f>IF(AND($Q853&lt;&gt;"",$R853&lt;&gt;""),NETWORKDAYS(Q853,R853,HolidaysTable[Holidays]),"")</f>
        <v/>
      </c>
      <c r="T853" s="30"/>
    </row>
    <row r="854" spans="2:20" x14ac:dyDescent="0.35">
      <c r="B854" s="1"/>
      <c r="E854" s="1"/>
      <c r="F854" s="1"/>
      <c r="G854" s="1"/>
      <c r="H854" s="1"/>
      <c r="I854" s="4"/>
      <c r="J854" s="4"/>
      <c r="K854" s="1"/>
      <c r="L854" s="1" t="s">
        <v>51</v>
      </c>
      <c r="M854" s="1"/>
      <c r="N854" s="1"/>
      <c r="O854" s="29" t="str" cm="1">
        <f t="array" ref="O854">IFERROR(IF(indStart&lt;&gt;"",indStart,IF(indEnd&lt;&gt;"",plan_start_calculation,IF(d.id&lt;&gt;"",
                                                                                                        IF(OR(Dependency_Type="FS",Dependency_Type=""),fs_calculation,
                                                                                                        IF(Dependency_Type="SS",ss_calculation,
                                                                                                        plan_start_calculation)),""))),"")</f>
        <v/>
      </c>
      <c r="P854" s="29" t="str" cm="1">
        <f t="array" ref="P854">IFERROR(IF(indStart&lt;&gt;"",plan_end_calculation,IF(indEnd&lt;&gt;"", indEnd,IF(d.id&lt;&gt;"",
                                                                                                        IF(Dependency_Type="SF",sf_calculation,
                                                                                                        IF(Dependency_Type="FF",ff_calculation,
                                                                                                        plan_end_calculation)),""))),"")</f>
        <v/>
      </c>
      <c r="Q854" s="4"/>
      <c r="R854" s="4"/>
      <c r="S854" s="30" t="str">
        <f>IF(AND($Q854&lt;&gt;"",$R854&lt;&gt;""),NETWORKDAYS(Q854,R854,HolidaysTable[Holidays]),"")</f>
        <v/>
      </c>
      <c r="T854" s="30"/>
    </row>
    <row r="855" spans="2:20" x14ac:dyDescent="0.35">
      <c r="B855" s="1"/>
      <c r="E855" s="1"/>
      <c r="F855" s="1"/>
      <c r="G855" s="1"/>
      <c r="H855" s="1"/>
      <c r="I855" s="4"/>
      <c r="J855" s="4"/>
      <c r="K855" s="1"/>
      <c r="L855" s="1" t="s">
        <v>51</v>
      </c>
      <c r="M855" s="1"/>
      <c r="N855" s="1"/>
      <c r="O855" s="29" t="str" cm="1">
        <f t="array" ref="O855">IFERROR(IF(indStart&lt;&gt;"",indStart,IF(indEnd&lt;&gt;"",plan_start_calculation,IF(d.id&lt;&gt;"",
                                                                                                        IF(OR(Dependency_Type="FS",Dependency_Type=""),fs_calculation,
                                                                                                        IF(Dependency_Type="SS",ss_calculation,
                                                                                                        plan_start_calculation)),""))),"")</f>
        <v/>
      </c>
      <c r="P855" s="29" t="str" cm="1">
        <f t="array" ref="P855">IFERROR(IF(indStart&lt;&gt;"",plan_end_calculation,IF(indEnd&lt;&gt;"", indEnd,IF(d.id&lt;&gt;"",
                                                                                                        IF(Dependency_Type="SF",sf_calculation,
                                                                                                        IF(Dependency_Type="FF",ff_calculation,
                                                                                                        plan_end_calculation)),""))),"")</f>
        <v/>
      </c>
      <c r="Q855" s="4"/>
      <c r="R855" s="4"/>
      <c r="S855" s="30" t="str">
        <f>IF(AND($Q855&lt;&gt;"",$R855&lt;&gt;""),NETWORKDAYS(Q855,R855,HolidaysTable[Holidays]),"")</f>
        <v/>
      </c>
      <c r="T855" s="30"/>
    </row>
    <row r="856" spans="2:20" x14ac:dyDescent="0.35">
      <c r="B856" s="1"/>
      <c r="E856" s="1"/>
      <c r="F856" s="1"/>
      <c r="G856" s="1"/>
      <c r="H856" s="1"/>
      <c r="I856" s="4"/>
      <c r="J856" s="4"/>
      <c r="K856" s="1"/>
      <c r="L856" s="1" t="s">
        <v>51</v>
      </c>
      <c r="M856" s="1"/>
      <c r="N856" s="1"/>
      <c r="O856" s="29" t="str" cm="1">
        <f t="array" ref="O856">IFERROR(IF(indStart&lt;&gt;"",indStart,IF(indEnd&lt;&gt;"",plan_start_calculation,IF(d.id&lt;&gt;"",
                                                                                                        IF(OR(Dependency_Type="FS",Dependency_Type=""),fs_calculation,
                                                                                                        IF(Dependency_Type="SS",ss_calculation,
                                                                                                        plan_start_calculation)),""))),"")</f>
        <v/>
      </c>
      <c r="P856" s="29" t="str" cm="1">
        <f t="array" ref="P856">IFERROR(IF(indStart&lt;&gt;"",plan_end_calculation,IF(indEnd&lt;&gt;"", indEnd,IF(d.id&lt;&gt;"",
                                                                                                        IF(Dependency_Type="SF",sf_calculation,
                                                                                                        IF(Dependency_Type="FF",ff_calculation,
                                                                                                        plan_end_calculation)),""))),"")</f>
        <v/>
      </c>
      <c r="Q856" s="4"/>
      <c r="R856" s="4"/>
      <c r="S856" s="30" t="str">
        <f>IF(AND($Q856&lt;&gt;"",$R856&lt;&gt;""),NETWORKDAYS(Q856,R856,HolidaysTable[Holidays]),"")</f>
        <v/>
      </c>
      <c r="T856" s="30"/>
    </row>
    <row r="857" spans="2:20" x14ac:dyDescent="0.35">
      <c r="B857" s="1"/>
      <c r="E857" s="1"/>
      <c r="F857" s="1"/>
      <c r="G857" s="1"/>
      <c r="H857" s="1"/>
      <c r="I857" s="4"/>
      <c r="J857" s="4"/>
      <c r="K857" s="1"/>
      <c r="L857" s="1" t="s">
        <v>51</v>
      </c>
      <c r="M857" s="1"/>
      <c r="N857" s="1"/>
      <c r="O857" s="29" t="str" cm="1">
        <f t="array" ref="O857">IFERROR(IF(indStart&lt;&gt;"",indStart,IF(indEnd&lt;&gt;"",plan_start_calculation,IF(d.id&lt;&gt;"",
                                                                                                        IF(OR(Dependency_Type="FS",Dependency_Type=""),fs_calculation,
                                                                                                        IF(Dependency_Type="SS",ss_calculation,
                                                                                                        plan_start_calculation)),""))),"")</f>
        <v/>
      </c>
      <c r="P857" s="29" t="str" cm="1">
        <f t="array" ref="P857">IFERROR(IF(indStart&lt;&gt;"",plan_end_calculation,IF(indEnd&lt;&gt;"", indEnd,IF(d.id&lt;&gt;"",
                                                                                                        IF(Dependency_Type="SF",sf_calculation,
                                                                                                        IF(Dependency_Type="FF",ff_calculation,
                                                                                                        plan_end_calculation)),""))),"")</f>
        <v/>
      </c>
      <c r="Q857" s="4"/>
      <c r="R857" s="4"/>
      <c r="S857" s="30" t="str">
        <f>IF(AND($Q857&lt;&gt;"",$R857&lt;&gt;""),NETWORKDAYS(Q857,R857,HolidaysTable[Holidays]),"")</f>
        <v/>
      </c>
      <c r="T857" s="30"/>
    </row>
    <row r="858" spans="2:20" x14ac:dyDescent="0.35">
      <c r="B858" s="1"/>
      <c r="E858" s="1"/>
      <c r="F858" s="1"/>
      <c r="G858" s="1"/>
      <c r="H858" s="1"/>
      <c r="I858" s="4"/>
      <c r="J858" s="4"/>
      <c r="K858" s="1"/>
      <c r="L858" s="1" t="s">
        <v>51</v>
      </c>
      <c r="M858" s="1"/>
      <c r="N858" s="1"/>
      <c r="O858" s="29" t="str" cm="1">
        <f t="array" ref="O858">IFERROR(IF(indStart&lt;&gt;"",indStart,IF(indEnd&lt;&gt;"",plan_start_calculation,IF(d.id&lt;&gt;"",
                                                                                                        IF(OR(Dependency_Type="FS",Dependency_Type=""),fs_calculation,
                                                                                                        IF(Dependency_Type="SS",ss_calculation,
                                                                                                        plan_start_calculation)),""))),"")</f>
        <v/>
      </c>
      <c r="P858" s="29" t="str" cm="1">
        <f t="array" ref="P858">IFERROR(IF(indStart&lt;&gt;"",plan_end_calculation,IF(indEnd&lt;&gt;"", indEnd,IF(d.id&lt;&gt;"",
                                                                                                        IF(Dependency_Type="SF",sf_calculation,
                                                                                                        IF(Dependency_Type="FF",ff_calculation,
                                                                                                        plan_end_calculation)),""))),"")</f>
        <v/>
      </c>
      <c r="Q858" s="4"/>
      <c r="R858" s="4"/>
      <c r="S858" s="30" t="str">
        <f>IF(AND($Q858&lt;&gt;"",$R858&lt;&gt;""),NETWORKDAYS(Q858,R858,HolidaysTable[Holidays]),"")</f>
        <v/>
      </c>
      <c r="T858" s="30"/>
    </row>
    <row r="859" spans="2:20" x14ac:dyDescent="0.35">
      <c r="B859" s="1"/>
      <c r="E859" s="1"/>
      <c r="F859" s="1"/>
      <c r="G859" s="1"/>
      <c r="H859" s="1"/>
      <c r="I859" s="4"/>
      <c r="J859" s="4"/>
      <c r="K859" s="1"/>
      <c r="L859" s="1" t="s">
        <v>51</v>
      </c>
      <c r="M859" s="1"/>
      <c r="N859" s="1"/>
      <c r="O859" s="29" t="str" cm="1">
        <f t="array" ref="O859">IFERROR(IF(indStart&lt;&gt;"",indStart,IF(indEnd&lt;&gt;"",plan_start_calculation,IF(d.id&lt;&gt;"",
                                                                                                        IF(OR(Dependency_Type="FS",Dependency_Type=""),fs_calculation,
                                                                                                        IF(Dependency_Type="SS",ss_calculation,
                                                                                                        plan_start_calculation)),""))),"")</f>
        <v/>
      </c>
      <c r="P859" s="29" t="str" cm="1">
        <f t="array" ref="P859">IFERROR(IF(indStart&lt;&gt;"",plan_end_calculation,IF(indEnd&lt;&gt;"", indEnd,IF(d.id&lt;&gt;"",
                                                                                                        IF(Dependency_Type="SF",sf_calculation,
                                                                                                        IF(Dependency_Type="FF",ff_calculation,
                                                                                                        plan_end_calculation)),""))),"")</f>
        <v/>
      </c>
      <c r="Q859" s="4"/>
      <c r="R859" s="4"/>
      <c r="S859" s="30" t="str">
        <f>IF(AND($Q859&lt;&gt;"",$R859&lt;&gt;""),NETWORKDAYS(Q859,R859,HolidaysTable[Holidays]),"")</f>
        <v/>
      </c>
      <c r="T859" s="30"/>
    </row>
    <row r="860" spans="2:20" x14ac:dyDescent="0.35">
      <c r="B860" s="1"/>
      <c r="E860" s="1"/>
      <c r="F860" s="1"/>
      <c r="G860" s="1"/>
      <c r="H860" s="1"/>
      <c r="I860" s="4"/>
      <c r="J860" s="4"/>
      <c r="K860" s="1"/>
      <c r="L860" s="1" t="s">
        <v>51</v>
      </c>
      <c r="M860" s="1"/>
      <c r="N860" s="1"/>
      <c r="O860" s="29" t="str" cm="1">
        <f t="array" ref="O860">IFERROR(IF(indStart&lt;&gt;"",indStart,IF(indEnd&lt;&gt;"",plan_start_calculation,IF(d.id&lt;&gt;"",
                                                                                                        IF(OR(Dependency_Type="FS",Dependency_Type=""),fs_calculation,
                                                                                                        IF(Dependency_Type="SS",ss_calculation,
                                                                                                        plan_start_calculation)),""))),"")</f>
        <v/>
      </c>
      <c r="P860" s="29" t="str" cm="1">
        <f t="array" ref="P860">IFERROR(IF(indStart&lt;&gt;"",plan_end_calculation,IF(indEnd&lt;&gt;"", indEnd,IF(d.id&lt;&gt;"",
                                                                                                        IF(Dependency_Type="SF",sf_calculation,
                                                                                                        IF(Dependency_Type="FF",ff_calculation,
                                                                                                        plan_end_calculation)),""))),"")</f>
        <v/>
      </c>
      <c r="Q860" s="4"/>
      <c r="R860" s="4"/>
      <c r="S860" s="30" t="str">
        <f>IF(AND($Q860&lt;&gt;"",$R860&lt;&gt;""),NETWORKDAYS(Q860,R860,HolidaysTable[Holidays]),"")</f>
        <v/>
      </c>
      <c r="T860" s="30"/>
    </row>
    <row r="861" spans="2:20" x14ac:dyDescent="0.35">
      <c r="B861" s="1"/>
      <c r="E861" s="1"/>
      <c r="F861" s="1"/>
      <c r="G861" s="1"/>
      <c r="H861" s="1"/>
      <c r="I861" s="4"/>
      <c r="J861" s="4"/>
      <c r="K861" s="1"/>
      <c r="L861" s="1" t="s">
        <v>51</v>
      </c>
      <c r="M861" s="1"/>
      <c r="N861" s="1"/>
      <c r="O861" s="29" t="str" cm="1">
        <f t="array" ref="O861">IFERROR(IF(indStart&lt;&gt;"",indStart,IF(indEnd&lt;&gt;"",plan_start_calculation,IF(d.id&lt;&gt;"",
                                                                                                        IF(OR(Dependency_Type="FS",Dependency_Type=""),fs_calculation,
                                                                                                        IF(Dependency_Type="SS",ss_calculation,
                                                                                                        plan_start_calculation)),""))),"")</f>
        <v/>
      </c>
      <c r="P861" s="29" t="str" cm="1">
        <f t="array" ref="P861">IFERROR(IF(indStart&lt;&gt;"",plan_end_calculation,IF(indEnd&lt;&gt;"", indEnd,IF(d.id&lt;&gt;"",
                                                                                                        IF(Dependency_Type="SF",sf_calculation,
                                                                                                        IF(Dependency_Type="FF",ff_calculation,
                                                                                                        plan_end_calculation)),""))),"")</f>
        <v/>
      </c>
      <c r="Q861" s="4"/>
      <c r="R861" s="4"/>
      <c r="S861" s="30" t="str">
        <f>IF(AND($Q861&lt;&gt;"",$R861&lt;&gt;""),NETWORKDAYS(Q861,R861,HolidaysTable[Holidays]),"")</f>
        <v/>
      </c>
      <c r="T861" s="30"/>
    </row>
    <row r="862" spans="2:20" x14ac:dyDescent="0.35">
      <c r="B862" s="1"/>
      <c r="E862" s="1"/>
      <c r="F862" s="1"/>
      <c r="G862" s="1"/>
      <c r="H862" s="1"/>
      <c r="I862" s="4"/>
      <c r="J862" s="4"/>
      <c r="K862" s="1"/>
      <c r="L862" s="1" t="s">
        <v>51</v>
      </c>
      <c r="M862" s="1"/>
      <c r="N862" s="1"/>
      <c r="O862" s="29" t="str" cm="1">
        <f t="array" ref="O862">IFERROR(IF(indStart&lt;&gt;"",indStart,IF(indEnd&lt;&gt;"",plan_start_calculation,IF(d.id&lt;&gt;"",
                                                                                                        IF(OR(Dependency_Type="FS",Dependency_Type=""),fs_calculation,
                                                                                                        IF(Dependency_Type="SS",ss_calculation,
                                                                                                        plan_start_calculation)),""))),"")</f>
        <v/>
      </c>
      <c r="P862" s="29" t="str" cm="1">
        <f t="array" ref="P862">IFERROR(IF(indStart&lt;&gt;"",plan_end_calculation,IF(indEnd&lt;&gt;"", indEnd,IF(d.id&lt;&gt;"",
                                                                                                        IF(Dependency_Type="SF",sf_calculation,
                                                                                                        IF(Dependency_Type="FF",ff_calculation,
                                                                                                        plan_end_calculation)),""))),"")</f>
        <v/>
      </c>
      <c r="Q862" s="4"/>
      <c r="R862" s="4"/>
      <c r="S862" s="30" t="str">
        <f>IF(AND($Q862&lt;&gt;"",$R862&lt;&gt;""),NETWORKDAYS(Q862,R862,HolidaysTable[Holidays]),"")</f>
        <v/>
      </c>
      <c r="T862" s="30"/>
    </row>
    <row r="863" spans="2:20" x14ac:dyDescent="0.35">
      <c r="B863" s="1"/>
      <c r="E863" s="1"/>
      <c r="F863" s="1"/>
      <c r="G863" s="1"/>
      <c r="H863" s="1"/>
      <c r="I863" s="4"/>
      <c r="J863" s="4"/>
      <c r="K863" s="1"/>
      <c r="L863" s="1" t="s">
        <v>51</v>
      </c>
      <c r="M863" s="1"/>
      <c r="N863" s="1"/>
      <c r="O863" s="29" t="str" cm="1">
        <f t="array" ref="O863">IFERROR(IF(indStart&lt;&gt;"",indStart,IF(indEnd&lt;&gt;"",plan_start_calculation,IF(d.id&lt;&gt;"",
                                                                                                        IF(OR(Dependency_Type="FS",Dependency_Type=""),fs_calculation,
                                                                                                        IF(Dependency_Type="SS",ss_calculation,
                                                                                                        plan_start_calculation)),""))),"")</f>
        <v/>
      </c>
      <c r="P863" s="29" t="str" cm="1">
        <f t="array" ref="P863">IFERROR(IF(indStart&lt;&gt;"",plan_end_calculation,IF(indEnd&lt;&gt;"", indEnd,IF(d.id&lt;&gt;"",
                                                                                                        IF(Dependency_Type="SF",sf_calculation,
                                                                                                        IF(Dependency_Type="FF",ff_calculation,
                                                                                                        plan_end_calculation)),""))),"")</f>
        <v/>
      </c>
      <c r="Q863" s="4"/>
      <c r="R863" s="4"/>
      <c r="S863" s="30" t="str">
        <f>IF(AND($Q863&lt;&gt;"",$R863&lt;&gt;""),NETWORKDAYS(Q863,R863,HolidaysTable[Holidays]),"")</f>
        <v/>
      </c>
      <c r="T863" s="30"/>
    </row>
    <row r="864" spans="2:20" x14ac:dyDescent="0.35">
      <c r="B864" s="1"/>
      <c r="E864" s="1"/>
      <c r="F864" s="1"/>
      <c r="G864" s="1"/>
      <c r="H864" s="1"/>
      <c r="I864" s="4"/>
      <c r="J864" s="4"/>
      <c r="K864" s="1"/>
      <c r="L864" s="1" t="s">
        <v>51</v>
      </c>
      <c r="M864" s="1"/>
      <c r="N864" s="1"/>
      <c r="O864" s="29" t="str" cm="1">
        <f t="array" ref="O864">IFERROR(IF(indStart&lt;&gt;"",indStart,IF(indEnd&lt;&gt;"",plan_start_calculation,IF(d.id&lt;&gt;"",
                                                                                                        IF(OR(Dependency_Type="FS",Dependency_Type=""),fs_calculation,
                                                                                                        IF(Dependency_Type="SS",ss_calculation,
                                                                                                        plan_start_calculation)),""))),"")</f>
        <v/>
      </c>
      <c r="P864" s="29" t="str" cm="1">
        <f t="array" ref="P864">IFERROR(IF(indStart&lt;&gt;"",plan_end_calculation,IF(indEnd&lt;&gt;"", indEnd,IF(d.id&lt;&gt;"",
                                                                                                        IF(Dependency_Type="SF",sf_calculation,
                                                                                                        IF(Dependency_Type="FF",ff_calculation,
                                                                                                        plan_end_calculation)),""))),"")</f>
        <v/>
      </c>
      <c r="Q864" s="4"/>
      <c r="R864" s="4"/>
      <c r="S864" s="30" t="str">
        <f>IF(AND($Q864&lt;&gt;"",$R864&lt;&gt;""),NETWORKDAYS(Q864,R864,HolidaysTable[Holidays]),"")</f>
        <v/>
      </c>
      <c r="T864" s="30"/>
    </row>
    <row r="865" spans="2:20" x14ac:dyDescent="0.35">
      <c r="B865" s="1"/>
      <c r="E865" s="1"/>
      <c r="F865" s="1"/>
      <c r="G865" s="1"/>
      <c r="H865" s="1"/>
      <c r="I865" s="4"/>
      <c r="J865" s="4"/>
      <c r="K865" s="1"/>
      <c r="L865" s="1" t="s">
        <v>51</v>
      </c>
      <c r="M865" s="1"/>
      <c r="N865" s="1"/>
      <c r="O865" s="29" t="str" cm="1">
        <f t="array" ref="O865">IFERROR(IF(indStart&lt;&gt;"",indStart,IF(indEnd&lt;&gt;"",plan_start_calculation,IF(d.id&lt;&gt;"",
                                                                                                        IF(OR(Dependency_Type="FS",Dependency_Type=""),fs_calculation,
                                                                                                        IF(Dependency_Type="SS",ss_calculation,
                                                                                                        plan_start_calculation)),""))),"")</f>
        <v/>
      </c>
      <c r="P865" s="29" t="str" cm="1">
        <f t="array" ref="P865">IFERROR(IF(indStart&lt;&gt;"",plan_end_calculation,IF(indEnd&lt;&gt;"", indEnd,IF(d.id&lt;&gt;"",
                                                                                                        IF(Dependency_Type="SF",sf_calculation,
                                                                                                        IF(Dependency_Type="FF",ff_calculation,
                                                                                                        plan_end_calculation)),""))),"")</f>
        <v/>
      </c>
      <c r="Q865" s="4"/>
      <c r="R865" s="4"/>
      <c r="S865" s="30" t="str">
        <f>IF(AND($Q865&lt;&gt;"",$R865&lt;&gt;""),NETWORKDAYS(Q865,R865,HolidaysTable[Holidays]),"")</f>
        <v/>
      </c>
      <c r="T865" s="30"/>
    </row>
    <row r="866" spans="2:20" x14ac:dyDescent="0.35">
      <c r="B866" s="1"/>
      <c r="E866" s="1"/>
      <c r="F866" s="1"/>
      <c r="G866" s="1"/>
      <c r="H866" s="1"/>
      <c r="I866" s="4"/>
      <c r="J866" s="4"/>
      <c r="K866" s="1"/>
      <c r="L866" s="1" t="s">
        <v>51</v>
      </c>
      <c r="M866" s="1"/>
      <c r="N866" s="1"/>
      <c r="O866" s="29" t="str" cm="1">
        <f t="array" ref="O866">IFERROR(IF(indStart&lt;&gt;"",indStart,IF(indEnd&lt;&gt;"",plan_start_calculation,IF(d.id&lt;&gt;"",
                                                                                                        IF(OR(Dependency_Type="FS",Dependency_Type=""),fs_calculation,
                                                                                                        IF(Dependency_Type="SS",ss_calculation,
                                                                                                        plan_start_calculation)),""))),"")</f>
        <v/>
      </c>
      <c r="P866" s="29" t="str" cm="1">
        <f t="array" ref="P866">IFERROR(IF(indStart&lt;&gt;"",plan_end_calculation,IF(indEnd&lt;&gt;"", indEnd,IF(d.id&lt;&gt;"",
                                                                                                        IF(Dependency_Type="SF",sf_calculation,
                                                                                                        IF(Dependency_Type="FF",ff_calculation,
                                                                                                        plan_end_calculation)),""))),"")</f>
        <v/>
      </c>
      <c r="Q866" s="4"/>
      <c r="R866" s="4"/>
      <c r="S866" s="30" t="str">
        <f>IF(AND($Q866&lt;&gt;"",$R866&lt;&gt;""),NETWORKDAYS(Q866,R866,HolidaysTable[Holidays]),"")</f>
        <v/>
      </c>
      <c r="T866" s="30"/>
    </row>
    <row r="867" spans="2:20" x14ac:dyDescent="0.35">
      <c r="B867" s="1"/>
      <c r="E867" s="1"/>
      <c r="F867" s="1"/>
      <c r="G867" s="1"/>
      <c r="H867" s="1"/>
      <c r="I867" s="4"/>
      <c r="J867" s="4"/>
      <c r="K867" s="1"/>
      <c r="L867" s="1" t="s">
        <v>51</v>
      </c>
      <c r="M867" s="1"/>
      <c r="N867" s="1"/>
      <c r="O867" s="29" t="str" cm="1">
        <f t="array" ref="O867">IFERROR(IF(indStart&lt;&gt;"",indStart,IF(indEnd&lt;&gt;"",plan_start_calculation,IF(d.id&lt;&gt;"",
                                                                                                        IF(OR(Dependency_Type="FS",Dependency_Type=""),fs_calculation,
                                                                                                        IF(Dependency_Type="SS",ss_calculation,
                                                                                                        plan_start_calculation)),""))),"")</f>
        <v/>
      </c>
      <c r="P867" s="29" t="str" cm="1">
        <f t="array" ref="P867">IFERROR(IF(indStart&lt;&gt;"",plan_end_calculation,IF(indEnd&lt;&gt;"", indEnd,IF(d.id&lt;&gt;"",
                                                                                                        IF(Dependency_Type="SF",sf_calculation,
                                                                                                        IF(Dependency_Type="FF",ff_calculation,
                                                                                                        plan_end_calculation)),""))),"")</f>
        <v/>
      </c>
      <c r="Q867" s="4"/>
      <c r="R867" s="4"/>
      <c r="S867" s="30" t="str">
        <f>IF(AND($Q867&lt;&gt;"",$R867&lt;&gt;""),NETWORKDAYS(Q867,R867,HolidaysTable[Holidays]),"")</f>
        <v/>
      </c>
      <c r="T867" s="30"/>
    </row>
    <row r="868" spans="2:20" x14ac:dyDescent="0.35">
      <c r="B868" s="1"/>
      <c r="E868" s="1"/>
      <c r="F868" s="1"/>
      <c r="G868" s="1"/>
      <c r="H868" s="1"/>
      <c r="I868" s="4"/>
      <c r="J868" s="4"/>
      <c r="K868" s="1"/>
      <c r="L868" s="1" t="s">
        <v>51</v>
      </c>
      <c r="M868" s="1"/>
      <c r="N868" s="1"/>
      <c r="O868" s="29" t="str" cm="1">
        <f t="array" ref="O868">IFERROR(IF(indStart&lt;&gt;"",indStart,IF(indEnd&lt;&gt;"",plan_start_calculation,IF(d.id&lt;&gt;"",
                                                                                                        IF(OR(Dependency_Type="FS",Dependency_Type=""),fs_calculation,
                                                                                                        IF(Dependency_Type="SS",ss_calculation,
                                                                                                        plan_start_calculation)),""))),"")</f>
        <v/>
      </c>
      <c r="P868" s="29" t="str" cm="1">
        <f t="array" ref="P868">IFERROR(IF(indStart&lt;&gt;"",plan_end_calculation,IF(indEnd&lt;&gt;"", indEnd,IF(d.id&lt;&gt;"",
                                                                                                        IF(Dependency_Type="SF",sf_calculation,
                                                                                                        IF(Dependency_Type="FF",ff_calculation,
                                                                                                        plan_end_calculation)),""))),"")</f>
        <v/>
      </c>
      <c r="Q868" s="4"/>
      <c r="R868" s="4"/>
      <c r="S868" s="30" t="str">
        <f>IF(AND($Q868&lt;&gt;"",$R868&lt;&gt;""),NETWORKDAYS(Q868,R868,HolidaysTable[Holidays]),"")</f>
        <v/>
      </c>
      <c r="T868" s="30"/>
    </row>
    <row r="869" spans="2:20" x14ac:dyDescent="0.35">
      <c r="B869" s="1"/>
      <c r="E869" s="1"/>
      <c r="F869" s="1"/>
      <c r="G869" s="1"/>
      <c r="H869" s="1"/>
      <c r="I869" s="4"/>
      <c r="J869" s="4"/>
      <c r="K869" s="1"/>
      <c r="L869" s="1" t="s">
        <v>51</v>
      </c>
      <c r="M869" s="1"/>
      <c r="N869" s="1"/>
      <c r="O869" s="29" t="str" cm="1">
        <f t="array" ref="O869">IFERROR(IF(indStart&lt;&gt;"",indStart,IF(indEnd&lt;&gt;"",plan_start_calculation,IF(d.id&lt;&gt;"",
                                                                                                        IF(OR(Dependency_Type="FS",Dependency_Type=""),fs_calculation,
                                                                                                        IF(Dependency_Type="SS",ss_calculation,
                                                                                                        plan_start_calculation)),""))),"")</f>
        <v/>
      </c>
      <c r="P869" s="29" t="str" cm="1">
        <f t="array" ref="P869">IFERROR(IF(indStart&lt;&gt;"",plan_end_calculation,IF(indEnd&lt;&gt;"", indEnd,IF(d.id&lt;&gt;"",
                                                                                                        IF(Dependency_Type="SF",sf_calculation,
                                                                                                        IF(Dependency_Type="FF",ff_calculation,
                                                                                                        plan_end_calculation)),""))),"")</f>
        <v/>
      </c>
      <c r="Q869" s="4"/>
      <c r="R869" s="4"/>
      <c r="S869" s="30" t="str">
        <f>IF(AND($Q869&lt;&gt;"",$R869&lt;&gt;""),NETWORKDAYS(Q869,R869,HolidaysTable[Holidays]),"")</f>
        <v/>
      </c>
      <c r="T869" s="30"/>
    </row>
    <row r="870" spans="2:20" x14ac:dyDescent="0.35">
      <c r="B870" s="1"/>
      <c r="E870" s="1"/>
      <c r="F870" s="1"/>
      <c r="G870" s="1"/>
      <c r="H870" s="1"/>
      <c r="I870" s="4"/>
      <c r="J870" s="4"/>
      <c r="K870" s="1"/>
      <c r="L870" s="1" t="s">
        <v>51</v>
      </c>
      <c r="M870" s="1"/>
      <c r="N870" s="1"/>
      <c r="O870" s="29" t="str" cm="1">
        <f t="array" ref="O870">IFERROR(IF(indStart&lt;&gt;"",indStart,IF(indEnd&lt;&gt;"",plan_start_calculation,IF(d.id&lt;&gt;"",
                                                                                                        IF(OR(Dependency_Type="FS",Dependency_Type=""),fs_calculation,
                                                                                                        IF(Dependency_Type="SS",ss_calculation,
                                                                                                        plan_start_calculation)),""))),"")</f>
        <v/>
      </c>
      <c r="P870" s="29" t="str" cm="1">
        <f t="array" ref="P870">IFERROR(IF(indStart&lt;&gt;"",plan_end_calculation,IF(indEnd&lt;&gt;"", indEnd,IF(d.id&lt;&gt;"",
                                                                                                        IF(Dependency_Type="SF",sf_calculation,
                                                                                                        IF(Dependency_Type="FF",ff_calculation,
                                                                                                        plan_end_calculation)),""))),"")</f>
        <v/>
      </c>
      <c r="Q870" s="4"/>
      <c r="R870" s="4"/>
      <c r="S870" s="30" t="str">
        <f>IF(AND($Q870&lt;&gt;"",$R870&lt;&gt;""),NETWORKDAYS(Q870,R870,HolidaysTable[Holidays]),"")</f>
        <v/>
      </c>
      <c r="T870" s="30"/>
    </row>
    <row r="871" spans="2:20" x14ac:dyDescent="0.35">
      <c r="B871" s="1"/>
      <c r="E871" s="1"/>
      <c r="F871" s="1"/>
      <c r="G871" s="1"/>
      <c r="H871" s="1"/>
      <c r="I871" s="4"/>
      <c r="J871" s="4"/>
      <c r="K871" s="1"/>
      <c r="L871" s="1" t="s">
        <v>51</v>
      </c>
      <c r="M871" s="1"/>
      <c r="N871" s="1"/>
      <c r="O871" s="29" t="str" cm="1">
        <f t="array" ref="O871">IFERROR(IF(indStart&lt;&gt;"",indStart,IF(indEnd&lt;&gt;"",plan_start_calculation,IF(d.id&lt;&gt;"",
                                                                                                        IF(OR(Dependency_Type="FS",Dependency_Type=""),fs_calculation,
                                                                                                        IF(Dependency_Type="SS",ss_calculation,
                                                                                                        plan_start_calculation)),""))),"")</f>
        <v/>
      </c>
      <c r="P871" s="29" t="str" cm="1">
        <f t="array" ref="P871">IFERROR(IF(indStart&lt;&gt;"",plan_end_calculation,IF(indEnd&lt;&gt;"", indEnd,IF(d.id&lt;&gt;"",
                                                                                                        IF(Dependency_Type="SF",sf_calculation,
                                                                                                        IF(Dependency_Type="FF",ff_calculation,
                                                                                                        plan_end_calculation)),""))),"")</f>
        <v/>
      </c>
      <c r="Q871" s="4"/>
      <c r="R871" s="4"/>
      <c r="S871" s="30" t="str">
        <f>IF(AND($Q871&lt;&gt;"",$R871&lt;&gt;""),NETWORKDAYS(Q871,R871,HolidaysTable[Holidays]),"")</f>
        <v/>
      </c>
      <c r="T871" s="30"/>
    </row>
    <row r="872" spans="2:20" x14ac:dyDescent="0.35">
      <c r="B872" s="1"/>
      <c r="E872" s="1"/>
      <c r="F872" s="1"/>
      <c r="G872" s="1"/>
      <c r="H872" s="1"/>
      <c r="I872" s="4"/>
      <c r="J872" s="4"/>
      <c r="K872" s="1"/>
      <c r="L872" s="1" t="s">
        <v>51</v>
      </c>
      <c r="M872" s="1"/>
      <c r="N872" s="1"/>
      <c r="O872" s="29" t="str" cm="1">
        <f t="array" ref="O872">IFERROR(IF(indStart&lt;&gt;"",indStart,IF(indEnd&lt;&gt;"",plan_start_calculation,IF(d.id&lt;&gt;"",
                                                                                                        IF(OR(Dependency_Type="FS",Dependency_Type=""),fs_calculation,
                                                                                                        IF(Dependency_Type="SS",ss_calculation,
                                                                                                        plan_start_calculation)),""))),"")</f>
        <v/>
      </c>
      <c r="P872" s="29" t="str" cm="1">
        <f t="array" ref="P872">IFERROR(IF(indStart&lt;&gt;"",plan_end_calculation,IF(indEnd&lt;&gt;"", indEnd,IF(d.id&lt;&gt;"",
                                                                                                        IF(Dependency_Type="SF",sf_calculation,
                                                                                                        IF(Dependency_Type="FF",ff_calculation,
                                                                                                        plan_end_calculation)),""))),"")</f>
        <v/>
      </c>
      <c r="Q872" s="4"/>
      <c r="R872" s="4"/>
      <c r="S872" s="30" t="str">
        <f>IF(AND($Q872&lt;&gt;"",$R872&lt;&gt;""),NETWORKDAYS(Q872,R872,HolidaysTable[Holidays]),"")</f>
        <v/>
      </c>
      <c r="T872" s="30"/>
    </row>
    <row r="873" spans="2:20" x14ac:dyDescent="0.35">
      <c r="B873" s="1"/>
      <c r="E873" s="1"/>
      <c r="F873" s="1"/>
      <c r="G873" s="1"/>
      <c r="H873" s="1"/>
      <c r="I873" s="4"/>
      <c r="J873" s="4"/>
      <c r="K873" s="1"/>
      <c r="L873" s="1" t="s">
        <v>51</v>
      </c>
      <c r="M873" s="1"/>
      <c r="N873" s="1"/>
      <c r="O873" s="29" t="str" cm="1">
        <f t="array" ref="O873">IFERROR(IF(indStart&lt;&gt;"",indStart,IF(indEnd&lt;&gt;"",plan_start_calculation,IF(d.id&lt;&gt;"",
                                                                                                        IF(OR(Dependency_Type="FS",Dependency_Type=""),fs_calculation,
                                                                                                        IF(Dependency_Type="SS",ss_calculation,
                                                                                                        plan_start_calculation)),""))),"")</f>
        <v/>
      </c>
      <c r="P873" s="29" t="str" cm="1">
        <f t="array" ref="P873">IFERROR(IF(indStart&lt;&gt;"",plan_end_calculation,IF(indEnd&lt;&gt;"", indEnd,IF(d.id&lt;&gt;"",
                                                                                                        IF(Dependency_Type="SF",sf_calculation,
                                                                                                        IF(Dependency_Type="FF",ff_calculation,
                                                                                                        plan_end_calculation)),""))),"")</f>
        <v/>
      </c>
      <c r="Q873" s="4"/>
      <c r="R873" s="4"/>
      <c r="S873" s="30" t="str">
        <f>IF(AND($Q873&lt;&gt;"",$R873&lt;&gt;""),NETWORKDAYS(Q873,R873,HolidaysTable[Holidays]),"")</f>
        <v/>
      </c>
      <c r="T873" s="30"/>
    </row>
    <row r="874" spans="2:20" x14ac:dyDescent="0.35">
      <c r="B874" s="1"/>
      <c r="E874" s="1"/>
      <c r="F874" s="1"/>
      <c r="G874" s="1"/>
      <c r="H874" s="1"/>
      <c r="I874" s="4"/>
      <c r="J874" s="4"/>
      <c r="K874" s="1"/>
      <c r="L874" s="1" t="s">
        <v>51</v>
      </c>
      <c r="M874" s="1"/>
      <c r="N874" s="1"/>
      <c r="O874" s="29" t="str" cm="1">
        <f t="array" ref="O874">IFERROR(IF(indStart&lt;&gt;"",indStart,IF(indEnd&lt;&gt;"",plan_start_calculation,IF(d.id&lt;&gt;"",
                                                                                                        IF(OR(Dependency_Type="FS",Dependency_Type=""),fs_calculation,
                                                                                                        IF(Dependency_Type="SS",ss_calculation,
                                                                                                        plan_start_calculation)),""))),"")</f>
        <v/>
      </c>
      <c r="P874" s="29" t="str" cm="1">
        <f t="array" ref="P874">IFERROR(IF(indStart&lt;&gt;"",plan_end_calculation,IF(indEnd&lt;&gt;"", indEnd,IF(d.id&lt;&gt;"",
                                                                                                        IF(Dependency_Type="SF",sf_calculation,
                                                                                                        IF(Dependency_Type="FF",ff_calculation,
                                                                                                        plan_end_calculation)),""))),"")</f>
        <v/>
      </c>
      <c r="Q874" s="4"/>
      <c r="R874" s="4"/>
      <c r="S874" s="30" t="str">
        <f>IF(AND($Q874&lt;&gt;"",$R874&lt;&gt;""),NETWORKDAYS(Q874,R874,HolidaysTable[Holidays]),"")</f>
        <v/>
      </c>
      <c r="T874" s="30"/>
    </row>
    <row r="875" spans="2:20" x14ac:dyDescent="0.35">
      <c r="B875" s="1"/>
      <c r="E875" s="1"/>
      <c r="F875" s="1"/>
      <c r="G875" s="1"/>
      <c r="H875" s="1"/>
      <c r="I875" s="4"/>
      <c r="J875" s="4"/>
      <c r="K875" s="1"/>
      <c r="L875" s="1" t="s">
        <v>51</v>
      </c>
      <c r="M875" s="1"/>
      <c r="N875" s="1"/>
      <c r="O875" s="29" t="str" cm="1">
        <f t="array" ref="O875">IFERROR(IF(indStart&lt;&gt;"",indStart,IF(indEnd&lt;&gt;"",plan_start_calculation,IF(d.id&lt;&gt;"",
                                                                                                        IF(OR(Dependency_Type="FS",Dependency_Type=""),fs_calculation,
                                                                                                        IF(Dependency_Type="SS",ss_calculation,
                                                                                                        plan_start_calculation)),""))),"")</f>
        <v/>
      </c>
      <c r="P875" s="29" t="str" cm="1">
        <f t="array" ref="P875">IFERROR(IF(indStart&lt;&gt;"",plan_end_calculation,IF(indEnd&lt;&gt;"", indEnd,IF(d.id&lt;&gt;"",
                                                                                                        IF(Dependency_Type="SF",sf_calculation,
                                                                                                        IF(Dependency_Type="FF",ff_calculation,
                                                                                                        plan_end_calculation)),""))),"")</f>
        <v/>
      </c>
      <c r="Q875" s="4"/>
      <c r="R875" s="4"/>
      <c r="S875" s="30" t="str">
        <f>IF(AND($Q875&lt;&gt;"",$R875&lt;&gt;""),NETWORKDAYS(Q875,R875,HolidaysTable[Holidays]),"")</f>
        <v/>
      </c>
      <c r="T875" s="30"/>
    </row>
    <row r="876" spans="2:20" x14ac:dyDescent="0.35">
      <c r="B876" s="1"/>
      <c r="E876" s="1"/>
      <c r="F876" s="1"/>
      <c r="G876" s="1"/>
      <c r="H876" s="1"/>
      <c r="I876" s="4"/>
      <c r="J876" s="4"/>
      <c r="K876" s="1"/>
      <c r="L876" s="1" t="s">
        <v>51</v>
      </c>
      <c r="M876" s="1"/>
      <c r="N876" s="1"/>
      <c r="O876" s="29" t="str" cm="1">
        <f t="array" ref="O876">IFERROR(IF(indStart&lt;&gt;"",indStart,IF(indEnd&lt;&gt;"",plan_start_calculation,IF(d.id&lt;&gt;"",
                                                                                                        IF(OR(Dependency_Type="FS",Dependency_Type=""),fs_calculation,
                                                                                                        IF(Dependency_Type="SS",ss_calculation,
                                                                                                        plan_start_calculation)),""))),"")</f>
        <v/>
      </c>
      <c r="P876" s="29" t="str" cm="1">
        <f t="array" ref="P876">IFERROR(IF(indStart&lt;&gt;"",plan_end_calculation,IF(indEnd&lt;&gt;"", indEnd,IF(d.id&lt;&gt;"",
                                                                                                        IF(Dependency_Type="SF",sf_calculation,
                                                                                                        IF(Dependency_Type="FF",ff_calculation,
                                                                                                        plan_end_calculation)),""))),"")</f>
        <v/>
      </c>
      <c r="Q876" s="4"/>
      <c r="R876" s="4"/>
      <c r="S876" s="30" t="str">
        <f>IF(AND($Q876&lt;&gt;"",$R876&lt;&gt;""),NETWORKDAYS(Q876,R876,HolidaysTable[Holidays]),"")</f>
        <v/>
      </c>
      <c r="T876" s="30"/>
    </row>
    <row r="877" spans="2:20" x14ac:dyDescent="0.35">
      <c r="B877" s="1"/>
      <c r="E877" s="1"/>
      <c r="F877" s="1"/>
      <c r="G877" s="1"/>
      <c r="H877" s="1"/>
      <c r="I877" s="4"/>
      <c r="J877" s="4"/>
      <c r="K877" s="1"/>
      <c r="L877" s="1" t="s">
        <v>51</v>
      </c>
      <c r="M877" s="1"/>
      <c r="N877" s="1"/>
      <c r="O877" s="29" t="str" cm="1">
        <f t="array" ref="O877">IFERROR(IF(indStart&lt;&gt;"",indStart,IF(indEnd&lt;&gt;"",plan_start_calculation,IF(d.id&lt;&gt;"",
                                                                                                        IF(OR(Dependency_Type="FS",Dependency_Type=""),fs_calculation,
                                                                                                        IF(Dependency_Type="SS",ss_calculation,
                                                                                                        plan_start_calculation)),""))),"")</f>
        <v/>
      </c>
      <c r="P877" s="29" t="str" cm="1">
        <f t="array" ref="P877">IFERROR(IF(indStart&lt;&gt;"",plan_end_calculation,IF(indEnd&lt;&gt;"", indEnd,IF(d.id&lt;&gt;"",
                                                                                                        IF(Dependency_Type="SF",sf_calculation,
                                                                                                        IF(Dependency_Type="FF",ff_calculation,
                                                                                                        plan_end_calculation)),""))),"")</f>
        <v/>
      </c>
      <c r="Q877" s="4"/>
      <c r="R877" s="4"/>
      <c r="S877" s="30" t="str">
        <f>IF(AND($Q877&lt;&gt;"",$R877&lt;&gt;""),NETWORKDAYS(Q877,R877,HolidaysTable[Holidays]),"")</f>
        <v/>
      </c>
      <c r="T877" s="30"/>
    </row>
    <row r="878" spans="2:20" x14ac:dyDescent="0.35">
      <c r="B878" s="1"/>
      <c r="E878" s="1"/>
      <c r="F878" s="1"/>
      <c r="G878" s="1"/>
      <c r="H878" s="1"/>
      <c r="I878" s="4"/>
      <c r="J878" s="4"/>
      <c r="K878" s="1"/>
      <c r="L878" s="1" t="s">
        <v>51</v>
      </c>
      <c r="M878" s="1"/>
      <c r="N878" s="1"/>
      <c r="O878" s="29" t="str" cm="1">
        <f t="array" ref="O878">IFERROR(IF(indStart&lt;&gt;"",indStart,IF(indEnd&lt;&gt;"",plan_start_calculation,IF(d.id&lt;&gt;"",
                                                                                                        IF(OR(Dependency_Type="FS",Dependency_Type=""),fs_calculation,
                                                                                                        IF(Dependency_Type="SS",ss_calculation,
                                                                                                        plan_start_calculation)),""))),"")</f>
        <v/>
      </c>
      <c r="P878" s="29" t="str" cm="1">
        <f t="array" ref="P878">IFERROR(IF(indStart&lt;&gt;"",plan_end_calculation,IF(indEnd&lt;&gt;"", indEnd,IF(d.id&lt;&gt;"",
                                                                                                        IF(Dependency_Type="SF",sf_calculation,
                                                                                                        IF(Dependency_Type="FF",ff_calculation,
                                                                                                        plan_end_calculation)),""))),"")</f>
        <v/>
      </c>
      <c r="Q878" s="4"/>
      <c r="R878" s="4"/>
      <c r="S878" s="30" t="str">
        <f>IF(AND($Q878&lt;&gt;"",$R878&lt;&gt;""),NETWORKDAYS(Q878,R878,HolidaysTable[Holidays]),"")</f>
        <v/>
      </c>
      <c r="T878" s="30"/>
    </row>
    <row r="879" spans="2:20" x14ac:dyDescent="0.35">
      <c r="B879" s="1"/>
      <c r="E879" s="1"/>
      <c r="F879" s="1"/>
      <c r="G879" s="1"/>
      <c r="H879" s="1"/>
      <c r="I879" s="4"/>
      <c r="J879" s="4"/>
      <c r="K879" s="1"/>
      <c r="L879" s="1" t="s">
        <v>51</v>
      </c>
      <c r="M879" s="1"/>
      <c r="N879" s="1"/>
      <c r="O879" s="29" t="str" cm="1">
        <f t="array" ref="O879">IFERROR(IF(indStart&lt;&gt;"",indStart,IF(indEnd&lt;&gt;"",plan_start_calculation,IF(d.id&lt;&gt;"",
                                                                                                        IF(OR(Dependency_Type="FS",Dependency_Type=""),fs_calculation,
                                                                                                        IF(Dependency_Type="SS",ss_calculation,
                                                                                                        plan_start_calculation)),""))),"")</f>
        <v/>
      </c>
      <c r="P879" s="29" t="str" cm="1">
        <f t="array" ref="P879">IFERROR(IF(indStart&lt;&gt;"",plan_end_calculation,IF(indEnd&lt;&gt;"", indEnd,IF(d.id&lt;&gt;"",
                                                                                                        IF(Dependency_Type="SF",sf_calculation,
                                                                                                        IF(Dependency_Type="FF",ff_calculation,
                                                                                                        plan_end_calculation)),""))),"")</f>
        <v/>
      </c>
      <c r="Q879" s="4"/>
      <c r="R879" s="4"/>
      <c r="S879" s="30" t="str">
        <f>IF(AND($Q879&lt;&gt;"",$R879&lt;&gt;""),NETWORKDAYS(Q879,R879,HolidaysTable[Holidays]),"")</f>
        <v/>
      </c>
      <c r="T879" s="30"/>
    </row>
    <row r="880" spans="2:20" x14ac:dyDescent="0.35">
      <c r="B880" s="1"/>
      <c r="E880" s="1"/>
      <c r="F880" s="1"/>
      <c r="G880" s="1"/>
      <c r="H880" s="1"/>
      <c r="I880" s="4"/>
      <c r="J880" s="4"/>
      <c r="K880" s="1"/>
      <c r="L880" s="1" t="s">
        <v>51</v>
      </c>
      <c r="M880" s="1"/>
      <c r="N880" s="1"/>
      <c r="O880" s="29" t="str" cm="1">
        <f t="array" ref="O880">IFERROR(IF(indStart&lt;&gt;"",indStart,IF(indEnd&lt;&gt;"",plan_start_calculation,IF(d.id&lt;&gt;"",
                                                                                                        IF(OR(Dependency_Type="FS",Dependency_Type=""),fs_calculation,
                                                                                                        IF(Dependency_Type="SS",ss_calculation,
                                                                                                        plan_start_calculation)),""))),"")</f>
        <v/>
      </c>
      <c r="P880" s="29" t="str" cm="1">
        <f t="array" ref="P880">IFERROR(IF(indStart&lt;&gt;"",plan_end_calculation,IF(indEnd&lt;&gt;"", indEnd,IF(d.id&lt;&gt;"",
                                                                                                        IF(Dependency_Type="SF",sf_calculation,
                                                                                                        IF(Dependency_Type="FF",ff_calculation,
                                                                                                        plan_end_calculation)),""))),"")</f>
        <v/>
      </c>
      <c r="Q880" s="4"/>
      <c r="R880" s="4"/>
      <c r="S880" s="30" t="str">
        <f>IF(AND($Q880&lt;&gt;"",$R880&lt;&gt;""),NETWORKDAYS(Q880,R880,HolidaysTable[Holidays]),"")</f>
        <v/>
      </c>
      <c r="T880" s="30"/>
    </row>
    <row r="881" spans="2:20" x14ac:dyDescent="0.35">
      <c r="B881" s="1"/>
      <c r="E881" s="1"/>
      <c r="F881" s="1"/>
      <c r="G881" s="1"/>
      <c r="H881" s="1"/>
      <c r="I881" s="4"/>
      <c r="J881" s="4"/>
      <c r="K881" s="1"/>
      <c r="L881" s="1" t="s">
        <v>51</v>
      </c>
      <c r="M881" s="1"/>
      <c r="N881" s="1"/>
      <c r="O881" s="29" t="str" cm="1">
        <f t="array" ref="O881">IFERROR(IF(indStart&lt;&gt;"",indStart,IF(indEnd&lt;&gt;"",plan_start_calculation,IF(d.id&lt;&gt;"",
                                                                                                        IF(OR(Dependency_Type="FS",Dependency_Type=""),fs_calculation,
                                                                                                        IF(Dependency_Type="SS",ss_calculation,
                                                                                                        plan_start_calculation)),""))),"")</f>
        <v/>
      </c>
      <c r="P881" s="29" t="str" cm="1">
        <f t="array" ref="P881">IFERROR(IF(indStart&lt;&gt;"",plan_end_calculation,IF(indEnd&lt;&gt;"", indEnd,IF(d.id&lt;&gt;"",
                                                                                                        IF(Dependency_Type="SF",sf_calculation,
                                                                                                        IF(Dependency_Type="FF",ff_calculation,
                                                                                                        plan_end_calculation)),""))),"")</f>
        <v/>
      </c>
      <c r="Q881" s="4"/>
      <c r="R881" s="4"/>
      <c r="S881" s="30" t="str">
        <f>IF(AND($Q881&lt;&gt;"",$R881&lt;&gt;""),NETWORKDAYS(Q881,R881,HolidaysTable[Holidays]),"")</f>
        <v/>
      </c>
      <c r="T881" s="30"/>
    </row>
    <row r="882" spans="2:20" x14ac:dyDescent="0.35">
      <c r="B882" s="1"/>
      <c r="E882" s="1"/>
      <c r="F882" s="1"/>
      <c r="G882" s="1"/>
      <c r="H882" s="1"/>
      <c r="I882" s="4"/>
      <c r="J882" s="4"/>
      <c r="K882" s="1"/>
      <c r="L882" s="1" t="s">
        <v>51</v>
      </c>
      <c r="M882" s="1"/>
      <c r="N882" s="1"/>
      <c r="O882" s="29" t="str" cm="1">
        <f t="array" ref="O882">IFERROR(IF(indStart&lt;&gt;"",indStart,IF(indEnd&lt;&gt;"",plan_start_calculation,IF(d.id&lt;&gt;"",
                                                                                                        IF(OR(Dependency_Type="FS",Dependency_Type=""),fs_calculation,
                                                                                                        IF(Dependency_Type="SS",ss_calculation,
                                                                                                        plan_start_calculation)),""))),"")</f>
        <v/>
      </c>
      <c r="P882" s="29" t="str" cm="1">
        <f t="array" ref="P882">IFERROR(IF(indStart&lt;&gt;"",plan_end_calculation,IF(indEnd&lt;&gt;"", indEnd,IF(d.id&lt;&gt;"",
                                                                                                        IF(Dependency_Type="SF",sf_calculation,
                                                                                                        IF(Dependency_Type="FF",ff_calculation,
                                                                                                        plan_end_calculation)),""))),"")</f>
        <v/>
      </c>
      <c r="Q882" s="4"/>
      <c r="R882" s="4"/>
      <c r="S882" s="30" t="str">
        <f>IF(AND($Q882&lt;&gt;"",$R882&lt;&gt;""),NETWORKDAYS(Q882,R882,HolidaysTable[Holidays]),"")</f>
        <v/>
      </c>
      <c r="T882" s="30"/>
    </row>
    <row r="883" spans="2:20" x14ac:dyDescent="0.35">
      <c r="B883" s="1"/>
      <c r="E883" s="1"/>
      <c r="F883" s="1"/>
      <c r="G883" s="1"/>
      <c r="H883" s="1"/>
      <c r="I883" s="4"/>
      <c r="J883" s="4"/>
      <c r="K883" s="1"/>
      <c r="L883" s="1" t="s">
        <v>51</v>
      </c>
      <c r="M883" s="1"/>
      <c r="N883" s="1"/>
      <c r="O883" s="29" t="str" cm="1">
        <f t="array" ref="O883">IFERROR(IF(indStart&lt;&gt;"",indStart,IF(indEnd&lt;&gt;"",plan_start_calculation,IF(d.id&lt;&gt;"",
                                                                                                        IF(OR(Dependency_Type="FS",Dependency_Type=""),fs_calculation,
                                                                                                        IF(Dependency_Type="SS",ss_calculation,
                                                                                                        plan_start_calculation)),""))),"")</f>
        <v/>
      </c>
      <c r="P883" s="29" t="str" cm="1">
        <f t="array" ref="P883">IFERROR(IF(indStart&lt;&gt;"",plan_end_calculation,IF(indEnd&lt;&gt;"", indEnd,IF(d.id&lt;&gt;"",
                                                                                                        IF(Dependency_Type="SF",sf_calculation,
                                                                                                        IF(Dependency_Type="FF",ff_calculation,
                                                                                                        plan_end_calculation)),""))),"")</f>
        <v/>
      </c>
      <c r="Q883" s="4"/>
      <c r="R883" s="4"/>
      <c r="S883" s="30" t="str">
        <f>IF(AND($Q883&lt;&gt;"",$R883&lt;&gt;""),NETWORKDAYS(Q883,R883,HolidaysTable[Holidays]),"")</f>
        <v/>
      </c>
      <c r="T883" s="30"/>
    </row>
    <row r="884" spans="2:20" x14ac:dyDescent="0.35">
      <c r="B884" s="1"/>
      <c r="E884" s="1"/>
      <c r="F884" s="1"/>
      <c r="G884" s="1"/>
      <c r="H884" s="1"/>
      <c r="I884" s="4"/>
      <c r="J884" s="4"/>
      <c r="K884" s="1"/>
      <c r="L884" s="1" t="s">
        <v>51</v>
      </c>
      <c r="M884" s="1"/>
      <c r="N884" s="1"/>
      <c r="O884" s="29" t="str" cm="1">
        <f t="array" ref="O884">IFERROR(IF(indStart&lt;&gt;"",indStart,IF(indEnd&lt;&gt;"",plan_start_calculation,IF(d.id&lt;&gt;"",
                                                                                                        IF(OR(Dependency_Type="FS",Dependency_Type=""),fs_calculation,
                                                                                                        IF(Dependency_Type="SS",ss_calculation,
                                                                                                        plan_start_calculation)),""))),"")</f>
        <v/>
      </c>
      <c r="P884" s="29" t="str" cm="1">
        <f t="array" ref="P884">IFERROR(IF(indStart&lt;&gt;"",plan_end_calculation,IF(indEnd&lt;&gt;"", indEnd,IF(d.id&lt;&gt;"",
                                                                                                        IF(Dependency_Type="SF",sf_calculation,
                                                                                                        IF(Dependency_Type="FF",ff_calculation,
                                                                                                        plan_end_calculation)),""))),"")</f>
        <v/>
      </c>
      <c r="Q884" s="4"/>
      <c r="R884" s="4"/>
      <c r="S884" s="30" t="str">
        <f>IF(AND($Q884&lt;&gt;"",$R884&lt;&gt;""),NETWORKDAYS(Q884,R884,HolidaysTable[Holidays]),"")</f>
        <v/>
      </c>
      <c r="T884" s="30"/>
    </row>
    <row r="885" spans="2:20" x14ac:dyDescent="0.35">
      <c r="B885" s="1"/>
      <c r="E885" s="1"/>
      <c r="F885" s="1"/>
      <c r="G885" s="1"/>
      <c r="H885" s="1"/>
      <c r="I885" s="4"/>
      <c r="J885" s="4"/>
      <c r="K885" s="1"/>
      <c r="L885" s="1" t="s">
        <v>51</v>
      </c>
      <c r="M885" s="1"/>
      <c r="N885" s="1"/>
      <c r="O885" s="29" t="str" cm="1">
        <f t="array" ref="O885">IFERROR(IF(indStart&lt;&gt;"",indStart,IF(indEnd&lt;&gt;"",plan_start_calculation,IF(d.id&lt;&gt;"",
                                                                                                        IF(OR(Dependency_Type="FS",Dependency_Type=""),fs_calculation,
                                                                                                        IF(Dependency_Type="SS",ss_calculation,
                                                                                                        plan_start_calculation)),""))),"")</f>
        <v/>
      </c>
      <c r="P885" s="29" t="str" cm="1">
        <f t="array" ref="P885">IFERROR(IF(indStart&lt;&gt;"",plan_end_calculation,IF(indEnd&lt;&gt;"", indEnd,IF(d.id&lt;&gt;"",
                                                                                                        IF(Dependency_Type="SF",sf_calculation,
                                                                                                        IF(Dependency_Type="FF",ff_calculation,
                                                                                                        plan_end_calculation)),""))),"")</f>
        <v/>
      </c>
      <c r="Q885" s="4"/>
      <c r="R885" s="4"/>
      <c r="S885" s="30" t="str">
        <f>IF(AND($Q885&lt;&gt;"",$R885&lt;&gt;""),NETWORKDAYS(Q885,R885,HolidaysTable[Holidays]),"")</f>
        <v/>
      </c>
      <c r="T885" s="30"/>
    </row>
    <row r="886" spans="2:20" x14ac:dyDescent="0.35">
      <c r="B886" s="1"/>
      <c r="E886" s="1"/>
      <c r="F886" s="1"/>
      <c r="G886" s="1"/>
      <c r="H886" s="1"/>
      <c r="I886" s="4"/>
      <c r="J886" s="4"/>
      <c r="K886" s="1"/>
      <c r="L886" s="1" t="s">
        <v>51</v>
      </c>
      <c r="M886" s="1"/>
      <c r="N886" s="1"/>
      <c r="O886" s="29" t="str" cm="1">
        <f t="array" ref="O886">IFERROR(IF(indStart&lt;&gt;"",indStart,IF(indEnd&lt;&gt;"",plan_start_calculation,IF(d.id&lt;&gt;"",
                                                                                                        IF(OR(Dependency_Type="FS",Dependency_Type=""),fs_calculation,
                                                                                                        IF(Dependency_Type="SS",ss_calculation,
                                                                                                        plan_start_calculation)),""))),"")</f>
        <v/>
      </c>
      <c r="P886" s="29" t="str" cm="1">
        <f t="array" ref="P886">IFERROR(IF(indStart&lt;&gt;"",plan_end_calculation,IF(indEnd&lt;&gt;"", indEnd,IF(d.id&lt;&gt;"",
                                                                                                        IF(Dependency_Type="SF",sf_calculation,
                                                                                                        IF(Dependency_Type="FF",ff_calculation,
                                                                                                        plan_end_calculation)),""))),"")</f>
        <v/>
      </c>
      <c r="Q886" s="4"/>
      <c r="R886" s="4"/>
      <c r="S886" s="30" t="str">
        <f>IF(AND($Q886&lt;&gt;"",$R886&lt;&gt;""),NETWORKDAYS(Q886,R886,HolidaysTable[Holidays]),"")</f>
        <v/>
      </c>
      <c r="T886" s="30"/>
    </row>
    <row r="887" spans="2:20" x14ac:dyDescent="0.35">
      <c r="B887" s="1"/>
      <c r="E887" s="1"/>
      <c r="F887" s="1"/>
      <c r="G887" s="1"/>
      <c r="H887" s="1"/>
      <c r="I887" s="4"/>
      <c r="J887" s="4"/>
      <c r="K887" s="1"/>
      <c r="L887" s="1" t="s">
        <v>51</v>
      </c>
      <c r="M887" s="1"/>
      <c r="N887" s="1"/>
      <c r="O887" s="29" t="str" cm="1">
        <f t="array" ref="O887">IFERROR(IF(indStart&lt;&gt;"",indStart,IF(indEnd&lt;&gt;"",plan_start_calculation,IF(d.id&lt;&gt;"",
                                                                                                        IF(OR(Dependency_Type="FS",Dependency_Type=""),fs_calculation,
                                                                                                        IF(Dependency_Type="SS",ss_calculation,
                                                                                                        plan_start_calculation)),""))),"")</f>
        <v/>
      </c>
      <c r="P887" s="29" t="str" cm="1">
        <f t="array" ref="P887">IFERROR(IF(indStart&lt;&gt;"",plan_end_calculation,IF(indEnd&lt;&gt;"", indEnd,IF(d.id&lt;&gt;"",
                                                                                                        IF(Dependency_Type="SF",sf_calculation,
                                                                                                        IF(Dependency_Type="FF",ff_calculation,
                                                                                                        plan_end_calculation)),""))),"")</f>
        <v/>
      </c>
      <c r="Q887" s="4"/>
      <c r="R887" s="4"/>
      <c r="S887" s="30" t="str">
        <f>IF(AND($Q887&lt;&gt;"",$R887&lt;&gt;""),NETWORKDAYS(Q887,R887,HolidaysTable[Holidays]),"")</f>
        <v/>
      </c>
      <c r="T887" s="30"/>
    </row>
    <row r="888" spans="2:20" x14ac:dyDescent="0.35">
      <c r="B888" s="1"/>
      <c r="E888" s="1"/>
      <c r="F888" s="1"/>
      <c r="G888" s="1"/>
      <c r="H888" s="1"/>
      <c r="I888" s="4"/>
      <c r="J888" s="4"/>
      <c r="K888" s="1"/>
      <c r="L888" s="1" t="s">
        <v>51</v>
      </c>
      <c r="M888" s="1"/>
      <c r="N888" s="1"/>
      <c r="O888" s="29" t="str" cm="1">
        <f t="array" ref="O888">IFERROR(IF(indStart&lt;&gt;"",indStart,IF(indEnd&lt;&gt;"",plan_start_calculation,IF(d.id&lt;&gt;"",
                                                                                                        IF(OR(Dependency_Type="FS",Dependency_Type=""),fs_calculation,
                                                                                                        IF(Dependency_Type="SS",ss_calculation,
                                                                                                        plan_start_calculation)),""))),"")</f>
        <v/>
      </c>
      <c r="P888" s="29" t="str" cm="1">
        <f t="array" ref="P888">IFERROR(IF(indStart&lt;&gt;"",plan_end_calculation,IF(indEnd&lt;&gt;"", indEnd,IF(d.id&lt;&gt;"",
                                                                                                        IF(Dependency_Type="SF",sf_calculation,
                                                                                                        IF(Dependency_Type="FF",ff_calculation,
                                                                                                        plan_end_calculation)),""))),"")</f>
        <v/>
      </c>
      <c r="Q888" s="4"/>
      <c r="R888" s="4"/>
      <c r="S888" s="30" t="str">
        <f>IF(AND($Q888&lt;&gt;"",$R888&lt;&gt;""),NETWORKDAYS(Q888,R888,HolidaysTable[Holidays]),"")</f>
        <v/>
      </c>
      <c r="T888" s="30"/>
    </row>
    <row r="889" spans="2:20" x14ac:dyDescent="0.35">
      <c r="B889" s="1"/>
      <c r="E889" s="1"/>
      <c r="F889" s="1"/>
      <c r="G889" s="1"/>
      <c r="H889" s="1"/>
      <c r="I889" s="4"/>
      <c r="J889" s="4"/>
      <c r="K889" s="1"/>
      <c r="L889" s="1" t="s">
        <v>51</v>
      </c>
      <c r="M889" s="1"/>
      <c r="N889" s="1"/>
      <c r="O889" s="29" t="str" cm="1">
        <f t="array" ref="O889">IFERROR(IF(indStart&lt;&gt;"",indStart,IF(indEnd&lt;&gt;"",plan_start_calculation,IF(d.id&lt;&gt;"",
                                                                                                        IF(OR(Dependency_Type="FS",Dependency_Type=""),fs_calculation,
                                                                                                        IF(Dependency_Type="SS",ss_calculation,
                                                                                                        plan_start_calculation)),""))),"")</f>
        <v/>
      </c>
      <c r="P889" s="29" t="str" cm="1">
        <f t="array" ref="P889">IFERROR(IF(indStart&lt;&gt;"",plan_end_calculation,IF(indEnd&lt;&gt;"", indEnd,IF(d.id&lt;&gt;"",
                                                                                                        IF(Dependency_Type="SF",sf_calculation,
                                                                                                        IF(Dependency_Type="FF",ff_calculation,
                                                                                                        plan_end_calculation)),""))),"")</f>
        <v/>
      </c>
      <c r="Q889" s="4"/>
      <c r="R889" s="4"/>
      <c r="S889" s="30" t="str">
        <f>IF(AND($Q889&lt;&gt;"",$R889&lt;&gt;""),NETWORKDAYS(Q889,R889,HolidaysTable[Holidays]),"")</f>
        <v/>
      </c>
      <c r="T889" s="30"/>
    </row>
    <row r="890" spans="2:20" x14ac:dyDescent="0.35">
      <c r="B890" s="1"/>
      <c r="E890" s="1"/>
      <c r="F890" s="1"/>
      <c r="G890" s="1"/>
      <c r="H890" s="1"/>
      <c r="I890" s="4"/>
      <c r="J890" s="4"/>
      <c r="K890" s="1"/>
      <c r="L890" s="1" t="s">
        <v>51</v>
      </c>
      <c r="M890" s="1"/>
      <c r="N890" s="1"/>
      <c r="O890" s="29" t="str" cm="1">
        <f t="array" ref="O890">IFERROR(IF(indStart&lt;&gt;"",indStart,IF(indEnd&lt;&gt;"",plan_start_calculation,IF(d.id&lt;&gt;"",
                                                                                                        IF(OR(Dependency_Type="FS",Dependency_Type=""),fs_calculation,
                                                                                                        IF(Dependency_Type="SS",ss_calculation,
                                                                                                        plan_start_calculation)),""))),"")</f>
        <v/>
      </c>
      <c r="P890" s="29" t="str" cm="1">
        <f t="array" ref="P890">IFERROR(IF(indStart&lt;&gt;"",plan_end_calculation,IF(indEnd&lt;&gt;"", indEnd,IF(d.id&lt;&gt;"",
                                                                                                        IF(Dependency_Type="SF",sf_calculation,
                                                                                                        IF(Dependency_Type="FF",ff_calculation,
                                                                                                        plan_end_calculation)),""))),"")</f>
        <v/>
      </c>
      <c r="Q890" s="4"/>
      <c r="R890" s="4"/>
      <c r="S890" s="30" t="str">
        <f>IF(AND($Q890&lt;&gt;"",$R890&lt;&gt;""),NETWORKDAYS(Q890,R890,HolidaysTable[Holidays]),"")</f>
        <v/>
      </c>
      <c r="T890" s="30"/>
    </row>
    <row r="891" spans="2:20" x14ac:dyDescent="0.35">
      <c r="B891" s="1"/>
      <c r="E891" s="1"/>
      <c r="F891" s="1"/>
      <c r="G891" s="1"/>
      <c r="H891" s="1"/>
      <c r="I891" s="4"/>
      <c r="J891" s="4"/>
      <c r="K891" s="1"/>
      <c r="L891" s="1" t="s">
        <v>51</v>
      </c>
      <c r="M891" s="1"/>
      <c r="N891" s="1"/>
      <c r="O891" s="29" t="str" cm="1">
        <f t="array" ref="O891">IFERROR(IF(indStart&lt;&gt;"",indStart,IF(indEnd&lt;&gt;"",plan_start_calculation,IF(d.id&lt;&gt;"",
                                                                                                        IF(OR(Dependency_Type="FS",Dependency_Type=""),fs_calculation,
                                                                                                        IF(Dependency_Type="SS",ss_calculation,
                                                                                                        plan_start_calculation)),""))),"")</f>
        <v/>
      </c>
      <c r="P891" s="29" t="str" cm="1">
        <f t="array" ref="P891">IFERROR(IF(indStart&lt;&gt;"",plan_end_calculation,IF(indEnd&lt;&gt;"", indEnd,IF(d.id&lt;&gt;"",
                                                                                                        IF(Dependency_Type="SF",sf_calculation,
                                                                                                        IF(Dependency_Type="FF",ff_calculation,
                                                                                                        plan_end_calculation)),""))),"")</f>
        <v/>
      </c>
      <c r="Q891" s="4"/>
      <c r="R891" s="4"/>
      <c r="S891" s="30" t="str">
        <f>IF(AND($Q891&lt;&gt;"",$R891&lt;&gt;""),NETWORKDAYS(Q891,R891,HolidaysTable[Holidays]),"")</f>
        <v/>
      </c>
      <c r="T891" s="30"/>
    </row>
    <row r="892" spans="2:20" x14ac:dyDescent="0.35">
      <c r="B892" s="1"/>
      <c r="E892" s="1"/>
      <c r="F892" s="1"/>
      <c r="G892" s="1"/>
      <c r="H892" s="1"/>
      <c r="I892" s="4"/>
      <c r="J892" s="4"/>
      <c r="K892" s="1"/>
      <c r="L892" s="1" t="s">
        <v>51</v>
      </c>
      <c r="M892" s="1"/>
      <c r="N892" s="1"/>
      <c r="O892" s="29" t="str" cm="1">
        <f t="array" ref="O892">IFERROR(IF(indStart&lt;&gt;"",indStart,IF(indEnd&lt;&gt;"",plan_start_calculation,IF(d.id&lt;&gt;"",
                                                                                                        IF(OR(Dependency_Type="FS",Dependency_Type=""),fs_calculation,
                                                                                                        IF(Dependency_Type="SS",ss_calculation,
                                                                                                        plan_start_calculation)),""))),"")</f>
        <v/>
      </c>
      <c r="P892" s="29" t="str" cm="1">
        <f t="array" ref="P892">IFERROR(IF(indStart&lt;&gt;"",plan_end_calculation,IF(indEnd&lt;&gt;"", indEnd,IF(d.id&lt;&gt;"",
                                                                                                        IF(Dependency_Type="SF",sf_calculation,
                                                                                                        IF(Dependency_Type="FF",ff_calculation,
                                                                                                        plan_end_calculation)),""))),"")</f>
        <v/>
      </c>
      <c r="Q892" s="4"/>
      <c r="R892" s="4"/>
      <c r="S892" s="30" t="str">
        <f>IF(AND($Q892&lt;&gt;"",$R892&lt;&gt;""),NETWORKDAYS(Q892,R892,HolidaysTable[Holidays]),"")</f>
        <v/>
      </c>
      <c r="T892" s="30"/>
    </row>
    <row r="893" spans="2:20" x14ac:dyDescent="0.35">
      <c r="B893" s="1"/>
      <c r="E893" s="1"/>
      <c r="F893" s="1"/>
      <c r="G893" s="1"/>
      <c r="H893" s="1"/>
      <c r="I893" s="4"/>
      <c r="J893" s="4"/>
      <c r="K893" s="1"/>
      <c r="L893" s="1" t="s">
        <v>51</v>
      </c>
      <c r="M893" s="1"/>
      <c r="N893" s="1"/>
      <c r="O893" s="29" t="str" cm="1">
        <f t="array" ref="O893">IFERROR(IF(indStart&lt;&gt;"",indStart,IF(indEnd&lt;&gt;"",plan_start_calculation,IF(d.id&lt;&gt;"",
                                                                                                        IF(OR(Dependency_Type="FS",Dependency_Type=""),fs_calculation,
                                                                                                        IF(Dependency_Type="SS",ss_calculation,
                                                                                                        plan_start_calculation)),""))),"")</f>
        <v/>
      </c>
      <c r="P893" s="29" t="str" cm="1">
        <f t="array" ref="P893">IFERROR(IF(indStart&lt;&gt;"",plan_end_calculation,IF(indEnd&lt;&gt;"", indEnd,IF(d.id&lt;&gt;"",
                                                                                                        IF(Dependency_Type="SF",sf_calculation,
                                                                                                        IF(Dependency_Type="FF",ff_calculation,
                                                                                                        plan_end_calculation)),""))),"")</f>
        <v/>
      </c>
      <c r="Q893" s="4"/>
      <c r="R893" s="4"/>
      <c r="S893" s="30" t="str">
        <f>IF(AND($Q893&lt;&gt;"",$R893&lt;&gt;""),NETWORKDAYS(Q893,R893,HolidaysTable[Holidays]),"")</f>
        <v/>
      </c>
      <c r="T893" s="30"/>
    </row>
    <row r="894" spans="2:20" x14ac:dyDescent="0.35">
      <c r="B894" s="1"/>
      <c r="E894" s="1"/>
      <c r="F894" s="1"/>
      <c r="G894" s="1"/>
      <c r="H894" s="1"/>
      <c r="I894" s="4"/>
      <c r="J894" s="4"/>
      <c r="K894" s="1"/>
      <c r="L894" s="1" t="s">
        <v>51</v>
      </c>
      <c r="M894" s="1"/>
      <c r="N894" s="1"/>
      <c r="O894" s="29" t="str" cm="1">
        <f t="array" ref="O894">IFERROR(IF(indStart&lt;&gt;"",indStart,IF(indEnd&lt;&gt;"",plan_start_calculation,IF(d.id&lt;&gt;"",
                                                                                                        IF(OR(Dependency_Type="FS",Dependency_Type=""),fs_calculation,
                                                                                                        IF(Dependency_Type="SS",ss_calculation,
                                                                                                        plan_start_calculation)),""))),"")</f>
        <v/>
      </c>
      <c r="P894" s="29" t="str" cm="1">
        <f t="array" ref="P894">IFERROR(IF(indStart&lt;&gt;"",plan_end_calculation,IF(indEnd&lt;&gt;"", indEnd,IF(d.id&lt;&gt;"",
                                                                                                        IF(Dependency_Type="SF",sf_calculation,
                                                                                                        IF(Dependency_Type="FF",ff_calculation,
                                                                                                        plan_end_calculation)),""))),"")</f>
        <v/>
      </c>
      <c r="Q894" s="4"/>
      <c r="R894" s="4"/>
      <c r="S894" s="30" t="str">
        <f>IF(AND($Q894&lt;&gt;"",$R894&lt;&gt;""),NETWORKDAYS(Q894,R894,HolidaysTable[Holidays]),"")</f>
        <v/>
      </c>
      <c r="T894" s="30"/>
    </row>
    <row r="895" spans="2:20" x14ac:dyDescent="0.35">
      <c r="B895" s="1"/>
      <c r="E895" s="1"/>
      <c r="F895" s="1"/>
      <c r="G895" s="1"/>
      <c r="H895" s="1"/>
      <c r="I895" s="4"/>
      <c r="J895" s="4"/>
      <c r="K895" s="1"/>
      <c r="L895" s="1" t="s">
        <v>51</v>
      </c>
      <c r="M895" s="1"/>
      <c r="N895" s="1"/>
      <c r="O895" s="29" t="str" cm="1">
        <f t="array" ref="O895">IFERROR(IF(indStart&lt;&gt;"",indStart,IF(indEnd&lt;&gt;"",plan_start_calculation,IF(d.id&lt;&gt;"",
                                                                                                        IF(OR(Dependency_Type="FS",Dependency_Type=""),fs_calculation,
                                                                                                        IF(Dependency_Type="SS",ss_calculation,
                                                                                                        plan_start_calculation)),""))),"")</f>
        <v/>
      </c>
      <c r="P895" s="29" t="str" cm="1">
        <f t="array" ref="P895">IFERROR(IF(indStart&lt;&gt;"",plan_end_calculation,IF(indEnd&lt;&gt;"", indEnd,IF(d.id&lt;&gt;"",
                                                                                                        IF(Dependency_Type="SF",sf_calculation,
                                                                                                        IF(Dependency_Type="FF",ff_calculation,
                                                                                                        plan_end_calculation)),""))),"")</f>
        <v/>
      </c>
      <c r="Q895" s="4"/>
      <c r="R895" s="4"/>
      <c r="S895" s="30" t="str">
        <f>IF(AND($Q895&lt;&gt;"",$R895&lt;&gt;""),NETWORKDAYS(Q895,R895,HolidaysTable[Holidays]),"")</f>
        <v/>
      </c>
      <c r="T895" s="30"/>
    </row>
    <row r="896" spans="2:20" x14ac:dyDescent="0.35">
      <c r="B896" s="1"/>
      <c r="E896" s="1"/>
      <c r="F896" s="1"/>
      <c r="G896" s="1"/>
      <c r="H896" s="1"/>
      <c r="I896" s="4"/>
      <c r="J896" s="4"/>
      <c r="K896" s="1"/>
      <c r="L896" s="1" t="s">
        <v>51</v>
      </c>
      <c r="M896" s="1"/>
      <c r="N896" s="1"/>
      <c r="O896" s="29" t="str" cm="1">
        <f t="array" ref="O896">IFERROR(IF(indStart&lt;&gt;"",indStart,IF(indEnd&lt;&gt;"",plan_start_calculation,IF(d.id&lt;&gt;"",
                                                                                                        IF(OR(Dependency_Type="FS",Dependency_Type=""),fs_calculation,
                                                                                                        IF(Dependency_Type="SS",ss_calculation,
                                                                                                        plan_start_calculation)),""))),"")</f>
        <v/>
      </c>
      <c r="P896" s="29" t="str" cm="1">
        <f t="array" ref="P896">IFERROR(IF(indStart&lt;&gt;"",plan_end_calculation,IF(indEnd&lt;&gt;"", indEnd,IF(d.id&lt;&gt;"",
                                                                                                        IF(Dependency_Type="SF",sf_calculation,
                                                                                                        IF(Dependency_Type="FF",ff_calculation,
                                                                                                        plan_end_calculation)),""))),"")</f>
        <v/>
      </c>
      <c r="Q896" s="4"/>
      <c r="R896" s="4"/>
      <c r="S896" s="30" t="str">
        <f>IF(AND($Q896&lt;&gt;"",$R896&lt;&gt;""),NETWORKDAYS(Q896,R896,HolidaysTable[Holidays]),"")</f>
        <v/>
      </c>
      <c r="T896" s="30"/>
    </row>
    <row r="897" spans="2:20" x14ac:dyDescent="0.35">
      <c r="B897" s="1"/>
      <c r="E897" s="1"/>
      <c r="F897" s="1"/>
      <c r="G897" s="1"/>
      <c r="H897" s="1"/>
      <c r="I897" s="4"/>
      <c r="J897" s="4"/>
      <c r="K897" s="1"/>
      <c r="L897" s="1" t="s">
        <v>51</v>
      </c>
      <c r="M897" s="1"/>
      <c r="N897" s="1"/>
      <c r="O897" s="29" t="str" cm="1">
        <f t="array" ref="O897">IFERROR(IF(indStart&lt;&gt;"",indStart,IF(indEnd&lt;&gt;"",plan_start_calculation,IF(d.id&lt;&gt;"",
                                                                                                        IF(OR(Dependency_Type="FS",Dependency_Type=""),fs_calculation,
                                                                                                        IF(Dependency_Type="SS",ss_calculation,
                                                                                                        plan_start_calculation)),""))),"")</f>
        <v/>
      </c>
      <c r="P897" s="29" t="str" cm="1">
        <f t="array" ref="P897">IFERROR(IF(indStart&lt;&gt;"",plan_end_calculation,IF(indEnd&lt;&gt;"", indEnd,IF(d.id&lt;&gt;"",
                                                                                                        IF(Dependency_Type="SF",sf_calculation,
                                                                                                        IF(Dependency_Type="FF",ff_calculation,
                                                                                                        plan_end_calculation)),""))),"")</f>
        <v/>
      </c>
      <c r="Q897" s="4"/>
      <c r="R897" s="4"/>
      <c r="S897" s="30" t="str">
        <f>IF(AND($Q897&lt;&gt;"",$R897&lt;&gt;""),NETWORKDAYS(Q897,R897,HolidaysTable[Holidays]),"")</f>
        <v/>
      </c>
      <c r="T897" s="30"/>
    </row>
    <row r="898" spans="2:20" x14ac:dyDescent="0.35">
      <c r="B898" s="1"/>
      <c r="E898" s="1"/>
      <c r="F898" s="1"/>
      <c r="G898" s="1"/>
      <c r="H898" s="1"/>
      <c r="I898" s="4"/>
      <c r="J898" s="4"/>
      <c r="K898" s="1"/>
      <c r="L898" s="1" t="s">
        <v>51</v>
      </c>
      <c r="M898" s="1"/>
      <c r="N898" s="1"/>
      <c r="O898" s="29" t="str" cm="1">
        <f t="array" ref="O898">IFERROR(IF(indStart&lt;&gt;"",indStart,IF(indEnd&lt;&gt;"",plan_start_calculation,IF(d.id&lt;&gt;"",
                                                                                                        IF(OR(Dependency_Type="FS",Dependency_Type=""),fs_calculation,
                                                                                                        IF(Dependency_Type="SS",ss_calculation,
                                                                                                        plan_start_calculation)),""))),"")</f>
        <v/>
      </c>
      <c r="P898" s="29" t="str" cm="1">
        <f t="array" ref="P898">IFERROR(IF(indStart&lt;&gt;"",plan_end_calculation,IF(indEnd&lt;&gt;"", indEnd,IF(d.id&lt;&gt;"",
                                                                                                        IF(Dependency_Type="SF",sf_calculation,
                                                                                                        IF(Dependency_Type="FF",ff_calculation,
                                                                                                        plan_end_calculation)),""))),"")</f>
        <v/>
      </c>
      <c r="Q898" s="4"/>
      <c r="R898" s="4"/>
      <c r="S898" s="30" t="str">
        <f>IF(AND($Q898&lt;&gt;"",$R898&lt;&gt;""),NETWORKDAYS(Q898,R898,HolidaysTable[Holidays]),"")</f>
        <v/>
      </c>
      <c r="T898" s="30"/>
    </row>
    <row r="899" spans="2:20" x14ac:dyDescent="0.35">
      <c r="B899" s="1"/>
      <c r="E899" s="1"/>
      <c r="F899" s="1"/>
      <c r="G899" s="1"/>
      <c r="H899" s="1"/>
      <c r="I899" s="4"/>
      <c r="J899" s="4"/>
      <c r="K899" s="1"/>
      <c r="L899" s="1" t="s">
        <v>51</v>
      </c>
      <c r="M899" s="1"/>
      <c r="N899" s="1"/>
      <c r="O899" s="29" t="str" cm="1">
        <f t="array" ref="O899">IFERROR(IF(indStart&lt;&gt;"",indStart,IF(indEnd&lt;&gt;"",plan_start_calculation,IF(d.id&lt;&gt;"",
                                                                                                        IF(OR(Dependency_Type="FS",Dependency_Type=""),fs_calculation,
                                                                                                        IF(Dependency_Type="SS",ss_calculation,
                                                                                                        plan_start_calculation)),""))),"")</f>
        <v/>
      </c>
      <c r="P899" s="29" t="str" cm="1">
        <f t="array" ref="P899">IFERROR(IF(indStart&lt;&gt;"",plan_end_calculation,IF(indEnd&lt;&gt;"", indEnd,IF(d.id&lt;&gt;"",
                                                                                                        IF(Dependency_Type="SF",sf_calculation,
                                                                                                        IF(Dependency_Type="FF",ff_calculation,
                                                                                                        plan_end_calculation)),""))),"")</f>
        <v/>
      </c>
      <c r="Q899" s="4"/>
      <c r="R899" s="4"/>
      <c r="S899" s="30" t="str">
        <f>IF(AND($Q899&lt;&gt;"",$R899&lt;&gt;""),NETWORKDAYS(Q899,R899,HolidaysTable[Holidays]),"")</f>
        <v/>
      </c>
      <c r="T899" s="30"/>
    </row>
    <row r="900" spans="2:20" x14ac:dyDescent="0.35">
      <c r="B900" s="1"/>
      <c r="E900" s="1"/>
      <c r="F900" s="1"/>
      <c r="G900" s="1"/>
      <c r="H900" s="1"/>
      <c r="I900" s="4"/>
      <c r="J900" s="4"/>
      <c r="K900" s="1"/>
      <c r="L900" s="1" t="s">
        <v>51</v>
      </c>
      <c r="M900" s="1"/>
      <c r="N900" s="1"/>
      <c r="O900" s="29" t="str" cm="1">
        <f t="array" ref="O900">IFERROR(IF(indStart&lt;&gt;"",indStart,IF(indEnd&lt;&gt;"",plan_start_calculation,IF(d.id&lt;&gt;"",
                                                                                                        IF(OR(Dependency_Type="FS",Dependency_Type=""),fs_calculation,
                                                                                                        IF(Dependency_Type="SS",ss_calculation,
                                                                                                        plan_start_calculation)),""))),"")</f>
        <v/>
      </c>
      <c r="P900" s="29" t="str" cm="1">
        <f t="array" ref="P900">IFERROR(IF(indStart&lt;&gt;"",plan_end_calculation,IF(indEnd&lt;&gt;"", indEnd,IF(d.id&lt;&gt;"",
                                                                                                        IF(Dependency_Type="SF",sf_calculation,
                                                                                                        IF(Dependency_Type="FF",ff_calculation,
                                                                                                        plan_end_calculation)),""))),"")</f>
        <v/>
      </c>
      <c r="Q900" s="4"/>
      <c r="R900" s="4"/>
      <c r="S900" s="30" t="str">
        <f>IF(AND($Q900&lt;&gt;"",$R900&lt;&gt;""),NETWORKDAYS(Q900,R900,HolidaysTable[Holidays]),"")</f>
        <v/>
      </c>
      <c r="T900" s="30"/>
    </row>
    <row r="901" spans="2:20" x14ac:dyDescent="0.35">
      <c r="B901" s="1"/>
      <c r="E901" s="1"/>
      <c r="F901" s="1"/>
      <c r="G901" s="1"/>
      <c r="H901" s="1"/>
      <c r="I901" s="4"/>
      <c r="J901" s="4"/>
      <c r="K901" s="1"/>
      <c r="L901" s="1" t="s">
        <v>51</v>
      </c>
      <c r="M901" s="1"/>
      <c r="N901" s="1"/>
      <c r="O901" s="29" t="str" cm="1">
        <f t="array" ref="O901">IFERROR(IF(indStart&lt;&gt;"",indStart,IF(indEnd&lt;&gt;"",plan_start_calculation,IF(d.id&lt;&gt;"",
                                                                                                        IF(OR(Dependency_Type="FS",Dependency_Type=""),fs_calculation,
                                                                                                        IF(Dependency_Type="SS",ss_calculation,
                                                                                                        plan_start_calculation)),""))),"")</f>
        <v/>
      </c>
      <c r="P901" s="29" t="str" cm="1">
        <f t="array" ref="P901">IFERROR(IF(indStart&lt;&gt;"",plan_end_calculation,IF(indEnd&lt;&gt;"", indEnd,IF(d.id&lt;&gt;"",
                                                                                                        IF(Dependency_Type="SF",sf_calculation,
                                                                                                        IF(Dependency_Type="FF",ff_calculation,
                                                                                                        plan_end_calculation)),""))),"")</f>
        <v/>
      </c>
      <c r="Q901" s="4"/>
      <c r="R901" s="4"/>
      <c r="S901" s="30" t="str">
        <f>IF(AND($Q901&lt;&gt;"",$R901&lt;&gt;""),NETWORKDAYS(Q901,R901,HolidaysTable[Holidays]),"")</f>
        <v/>
      </c>
      <c r="T901" s="30"/>
    </row>
    <row r="902" spans="2:20" x14ac:dyDescent="0.35">
      <c r="B902" s="1"/>
      <c r="E902" s="1"/>
      <c r="F902" s="1"/>
      <c r="G902" s="1"/>
      <c r="H902" s="1"/>
      <c r="I902" s="4"/>
      <c r="J902" s="4"/>
      <c r="K902" s="1"/>
      <c r="L902" s="1" t="s">
        <v>51</v>
      </c>
      <c r="M902" s="1"/>
      <c r="N902" s="1"/>
      <c r="O902" s="29" t="str" cm="1">
        <f t="array" ref="O902">IFERROR(IF(indStart&lt;&gt;"",indStart,IF(indEnd&lt;&gt;"",plan_start_calculation,IF(d.id&lt;&gt;"",
                                                                                                        IF(OR(Dependency_Type="FS",Dependency_Type=""),fs_calculation,
                                                                                                        IF(Dependency_Type="SS",ss_calculation,
                                                                                                        plan_start_calculation)),""))),"")</f>
        <v/>
      </c>
      <c r="P902" s="29" t="str" cm="1">
        <f t="array" ref="P902">IFERROR(IF(indStart&lt;&gt;"",plan_end_calculation,IF(indEnd&lt;&gt;"", indEnd,IF(d.id&lt;&gt;"",
                                                                                                        IF(Dependency_Type="SF",sf_calculation,
                                                                                                        IF(Dependency_Type="FF",ff_calculation,
                                                                                                        plan_end_calculation)),""))),"")</f>
        <v/>
      </c>
      <c r="Q902" s="4"/>
      <c r="R902" s="4"/>
      <c r="S902" s="30" t="str">
        <f>IF(AND($Q902&lt;&gt;"",$R902&lt;&gt;""),NETWORKDAYS(Q902,R902,HolidaysTable[Holidays]),"")</f>
        <v/>
      </c>
      <c r="T902" s="30"/>
    </row>
    <row r="903" spans="2:20" x14ac:dyDescent="0.35">
      <c r="B903" s="1"/>
      <c r="E903" s="1"/>
      <c r="F903" s="1"/>
      <c r="G903" s="1"/>
      <c r="H903" s="1"/>
      <c r="I903" s="4"/>
      <c r="J903" s="4"/>
      <c r="K903" s="1"/>
      <c r="L903" s="1" t="s">
        <v>51</v>
      </c>
      <c r="M903" s="1"/>
      <c r="N903" s="1"/>
      <c r="O903" s="29" t="str" cm="1">
        <f t="array" ref="O903">IFERROR(IF(indStart&lt;&gt;"",indStart,IF(indEnd&lt;&gt;"",plan_start_calculation,IF(d.id&lt;&gt;"",
                                                                                                        IF(OR(Dependency_Type="FS",Dependency_Type=""),fs_calculation,
                                                                                                        IF(Dependency_Type="SS",ss_calculation,
                                                                                                        plan_start_calculation)),""))),"")</f>
        <v/>
      </c>
      <c r="P903" s="29" t="str" cm="1">
        <f t="array" ref="P903">IFERROR(IF(indStart&lt;&gt;"",plan_end_calculation,IF(indEnd&lt;&gt;"", indEnd,IF(d.id&lt;&gt;"",
                                                                                                        IF(Dependency_Type="SF",sf_calculation,
                                                                                                        IF(Dependency_Type="FF",ff_calculation,
                                                                                                        plan_end_calculation)),""))),"")</f>
        <v/>
      </c>
      <c r="Q903" s="4"/>
      <c r="R903" s="4"/>
      <c r="S903" s="30" t="str">
        <f>IF(AND($Q903&lt;&gt;"",$R903&lt;&gt;""),NETWORKDAYS(Q903,R903,HolidaysTable[Holidays]),"")</f>
        <v/>
      </c>
      <c r="T903" s="30"/>
    </row>
    <row r="904" spans="2:20" x14ac:dyDescent="0.35">
      <c r="B904" s="1"/>
      <c r="E904" s="1"/>
      <c r="F904" s="1"/>
      <c r="G904" s="1"/>
      <c r="H904" s="1"/>
      <c r="I904" s="4"/>
      <c r="J904" s="4"/>
      <c r="K904" s="1"/>
      <c r="L904" s="1" t="s">
        <v>51</v>
      </c>
      <c r="M904" s="1"/>
      <c r="N904" s="1"/>
      <c r="O904" s="29" t="str" cm="1">
        <f t="array" ref="O904">IFERROR(IF(indStart&lt;&gt;"",indStart,IF(indEnd&lt;&gt;"",plan_start_calculation,IF(d.id&lt;&gt;"",
                                                                                                        IF(OR(Dependency_Type="FS",Dependency_Type=""),fs_calculation,
                                                                                                        IF(Dependency_Type="SS",ss_calculation,
                                                                                                        plan_start_calculation)),""))),"")</f>
        <v/>
      </c>
      <c r="P904" s="29" t="str" cm="1">
        <f t="array" ref="P904">IFERROR(IF(indStart&lt;&gt;"",plan_end_calculation,IF(indEnd&lt;&gt;"", indEnd,IF(d.id&lt;&gt;"",
                                                                                                        IF(Dependency_Type="SF",sf_calculation,
                                                                                                        IF(Dependency_Type="FF",ff_calculation,
                                                                                                        plan_end_calculation)),""))),"")</f>
        <v/>
      </c>
      <c r="Q904" s="4"/>
      <c r="R904" s="4"/>
      <c r="S904" s="30" t="str">
        <f>IF(AND($Q904&lt;&gt;"",$R904&lt;&gt;""),NETWORKDAYS(Q904,R904,HolidaysTable[Holidays]),"")</f>
        <v/>
      </c>
      <c r="T904" s="30"/>
    </row>
    <row r="905" spans="2:20" x14ac:dyDescent="0.35">
      <c r="B905" s="1"/>
      <c r="E905" s="1"/>
      <c r="F905" s="1"/>
      <c r="G905" s="1"/>
      <c r="H905" s="1"/>
      <c r="I905" s="4"/>
      <c r="J905" s="4"/>
      <c r="K905" s="1"/>
      <c r="L905" s="1" t="s">
        <v>51</v>
      </c>
      <c r="M905" s="1"/>
      <c r="N905" s="1"/>
      <c r="O905" s="29" t="str" cm="1">
        <f t="array" ref="O905">IFERROR(IF(indStart&lt;&gt;"",indStart,IF(indEnd&lt;&gt;"",plan_start_calculation,IF(d.id&lt;&gt;"",
                                                                                                        IF(OR(Dependency_Type="FS",Dependency_Type=""),fs_calculation,
                                                                                                        IF(Dependency_Type="SS",ss_calculation,
                                                                                                        plan_start_calculation)),""))),"")</f>
        <v/>
      </c>
      <c r="P905" s="29" t="str" cm="1">
        <f t="array" ref="P905">IFERROR(IF(indStart&lt;&gt;"",plan_end_calculation,IF(indEnd&lt;&gt;"", indEnd,IF(d.id&lt;&gt;"",
                                                                                                        IF(Dependency_Type="SF",sf_calculation,
                                                                                                        IF(Dependency_Type="FF",ff_calculation,
                                                                                                        plan_end_calculation)),""))),"")</f>
        <v/>
      </c>
      <c r="Q905" s="4"/>
      <c r="R905" s="4"/>
      <c r="S905" s="30" t="str">
        <f>IF(AND($Q905&lt;&gt;"",$R905&lt;&gt;""),NETWORKDAYS(Q905,R905,HolidaysTable[Holidays]),"")</f>
        <v/>
      </c>
      <c r="T905" s="30"/>
    </row>
    <row r="906" spans="2:20" x14ac:dyDescent="0.35">
      <c r="B906" s="1"/>
      <c r="E906" s="1"/>
      <c r="F906" s="1"/>
      <c r="G906" s="1"/>
      <c r="H906" s="1"/>
      <c r="I906" s="4"/>
      <c r="J906" s="4"/>
      <c r="K906" s="1"/>
      <c r="L906" s="1" t="s">
        <v>51</v>
      </c>
      <c r="M906" s="1"/>
      <c r="N906" s="1"/>
      <c r="O906" s="29" t="str" cm="1">
        <f t="array" ref="O906">IFERROR(IF(indStart&lt;&gt;"",indStart,IF(indEnd&lt;&gt;"",plan_start_calculation,IF(d.id&lt;&gt;"",
                                                                                                        IF(OR(Dependency_Type="FS",Dependency_Type=""),fs_calculation,
                                                                                                        IF(Dependency_Type="SS",ss_calculation,
                                                                                                        plan_start_calculation)),""))),"")</f>
        <v/>
      </c>
      <c r="P906" s="29" t="str" cm="1">
        <f t="array" ref="P906">IFERROR(IF(indStart&lt;&gt;"",plan_end_calculation,IF(indEnd&lt;&gt;"", indEnd,IF(d.id&lt;&gt;"",
                                                                                                        IF(Dependency_Type="SF",sf_calculation,
                                                                                                        IF(Dependency_Type="FF",ff_calculation,
                                                                                                        plan_end_calculation)),""))),"")</f>
        <v/>
      </c>
      <c r="Q906" s="4"/>
      <c r="R906" s="4"/>
      <c r="S906" s="30" t="str">
        <f>IF(AND($Q906&lt;&gt;"",$R906&lt;&gt;""),NETWORKDAYS(Q906,R906,HolidaysTable[Holidays]),"")</f>
        <v/>
      </c>
      <c r="T906" s="30"/>
    </row>
    <row r="907" spans="2:20" x14ac:dyDescent="0.35">
      <c r="B907" s="1"/>
      <c r="E907" s="1"/>
      <c r="F907" s="1"/>
      <c r="G907" s="1"/>
      <c r="H907" s="1"/>
      <c r="I907" s="4"/>
      <c r="J907" s="4"/>
      <c r="K907" s="1"/>
      <c r="L907" s="1" t="s">
        <v>51</v>
      </c>
      <c r="M907" s="1"/>
      <c r="N907" s="1"/>
      <c r="O907" s="29" t="str" cm="1">
        <f t="array" ref="O907">IFERROR(IF(indStart&lt;&gt;"",indStart,IF(indEnd&lt;&gt;"",plan_start_calculation,IF(d.id&lt;&gt;"",
                                                                                                        IF(OR(Dependency_Type="FS",Dependency_Type=""),fs_calculation,
                                                                                                        IF(Dependency_Type="SS",ss_calculation,
                                                                                                        plan_start_calculation)),""))),"")</f>
        <v/>
      </c>
      <c r="P907" s="29" t="str" cm="1">
        <f t="array" ref="P907">IFERROR(IF(indStart&lt;&gt;"",plan_end_calculation,IF(indEnd&lt;&gt;"", indEnd,IF(d.id&lt;&gt;"",
                                                                                                        IF(Dependency_Type="SF",sf_calculation,
                                                                                                        IF(Dependency_Type="FF",ff_calculation,
                                                                                                        plan_end_calculation)),""))),"")</f>
        <v/>
      </c>
      <c r="Q907" s="4"/>
      <c r="R907" s="4"/>
      <c r="S907" s="30" t="str">
        <f>IF(AND($Q907&lt;&gt;"",$R907&lt;&gt;""),NETWORKDAYS(Q907,R907,HolidaysTable[Holidays]),"")</f>
        <v/>
      </c>
      <c r="T907" s="30"/>
    </row>
    <row r="908" spans="2:20" x14ac:dyDescent="0.35">
      <c r="B908" s="1"/>
      <c r="E908" s="1"/>
      <c r="F908" s="1"/>
      <c r="G908" s="1"/>
      <c r="H908" s="1"/>
      <c r="I908" s="4"/>
      <c r="J908" s="4"/>
      <c r="K908" s="1"/>
      <c r="L908" s="1" t="s">
        <v>51</v>
      </c>
      <c r="M908" s="1"/>
      <c r="N908" s="1"/>
      <c r="O908" s="29" t="str" cm="1">
        <f t="array" ref="O908">IFERROR(IF(indStart&lt;&gt;"",indStart,IF(indEnd&lt;&gt;"",plan_start_calculation,IF(d.id&lt;&gt;"",
                                                                                                        IF(OR(Dependency_Type="FS",Dependency_Type=""),fs_calculation,
                                                                                                        IF(Dependency_Type="SS",ss_calculation,
                                                                                                        plan_start_calculation)),""))),"")</f>
        <v/>
      </c>
      <c r="P908" s="29" t="str" cm="1">
        <f t="array" ref="P908">IFERROR(IF(indStart&lt;&gt;"",plan_end_calculation,IF(indEnd&lt;&gt;"", indEnd,IF(d.id&lt;&gt;"",
                                                                                                        IF(Dependency_Type="SF",sf_calculation,
                                                                                                        IF(Dependency_Type="FF",ff_calculation,
                                                                                                        plan_end_calculation)),""))),"")</f>
        <v/>
      </c>
      <c r="Q908" s="4"/>
      <c r="R908" s="4"/>
      <c r="S908" s="30" t="str">
        <f>IF(AND($Q908&lt;&gt;"",$R908&lt;&gt;""),NETWORKDAYS(Q908,R908,HolidaysTable[Holidays]),"")</f>
        <v/>
      </c>
      <c r="T908" s="30"/>
    </row>
    <row r="909" spans="2:20" x14ac:dyDescent="0.35">
      <c r="B909" s="1"/>
      <c r="E909" s="1"/>
      <c r="F909" s="1"/>
      <c r="G909" s="1"/>
      <c r="H909" s="1"/>
      <c r="I909" s="4"/>
      <c r="J909" s="4"/>
      <c r="K909" s="1"/>
      <c r="L909" s="1" t="s">
        <v>51</v>
      </c>
      <c r="M909" s="1"/>
      <c r="N909" s="1"/>
      <c r="O909" s="29" t="str" cm="1">
        <f t="array" ref="O909">IFERROR(IF(indStart&lt;&gt;"",indStart,IF(indEnd&lt;&gt;"",plan_start_calculation,IF(d.id&lt;&gt;"",
                                                                                                        IF(OR(Dependency_Type="FS",Dependency_Type=""),fs_calculation,
                                                                                                        IF(Dependency_Type="SS",ss_calculation,
                                                                                                        plan_start_calculation)),""))),"")</f>
        <v/>
      </c>
      <c r="P909" s="29" t="str" cm="1">
        <f t="array" ref="P909">IFERROR(IF(indStart&lt;&gt;"",plan_end_calculation,IF(indEnd&lt;&gt;"", indEnd,IF(d.id&lt;&gt;"",
                                                                                                        IF(Dependency_Type="SF",sf_calculation,
                                                                                                        IF(Dependency_Type="FF",ff_calculation,
                                                                                                        plan_end_calculation)),""))),"")</f>
        <v/>
      </c>
      <c r="Q909" s="4"/>
      <c r="R909" s="4"/>
      <c r="S909" s="30" t="str">
        <f>IF(AND($Q909&lt;&gt;"",$R909&lt;&gt;""),NETWORKDAYS(Q909,R909,HolidaysTable[Holidays]),"")</f>
        <v/>
      </c>
      <c r="T909" s="30"/>
    </row>
    <row r="910" spans="2:20" x14ac:dyDescent="0.35">
      <c r="B910" s="1"/>
      <c r="E910" s="1"/>
      <c r="F910" s="1"/>
      <c r="G910" s="1"/>
      <c r="H910" s="1"/>
      <c r="I910" s="4"/>
      <c r="J910" s="4"/>
      <c r="K910" s="1"/>
      <c r="L910" s="1" t="s">
        <v>51</v>
      </c>
      <c r="M910" s="1"/>
      <c r="N910" s="1"/>
      <c r="O910" s="29" t="str" cm="1">
        <f t="array" ref="O910">IFERROR(IF(indStart&lt;&gt;"",indStart,IF(indEnd&lt;&gt;"",plan_start_calculation,IF(d.id&lt;&gt;"",
                                                                                                        IF(OR(Dependency_Type="FS",Dependency_Type=""),fs_calculation,
                                                                                                        IF(Dependency_Type="SS",ss_calculation,
                                                                                                        plan_start_calculation)),""))),"")</f>
        <v/>
      </c>
      <c r="P910" s="29" t="str" cm="1">
        <f t="array" ref="P910">IFERROR(IF(indStart&lt;&gt;"",plan_end_calculation,IF(indEnd&lt;&gt;"", indEnd,IF(d.id&lt;&gt;"",
                                                                                                        IF(Dependency_Type="SF",sf_calculation,
                                                                                                        IF(Dependency_Type="FF",ff_calculation,
                                                                                                        plan_end_calculation)),""))),"")</f>
        <v/>
      </c>
      <c r="Q910" s="4"/>
      <c r="R910" s="4"/>
      <c r="S910" s="30" t="str">
        <f>IF(AND($Q910&lt;&gt;"",$R910&lt;&gt;""),NETWORKDAYS(Q910,R910,HolidaysTable[Holidays]),"")</f>
        <v/>
      </c>
      <c r="T910" s="30"/>
    </row>
    <row r="911" spans="2:20" x14ac:dyDescent="0.35">
      <c r="B911" s="1"/>
      <c r="E911" s="1"/>
      <c r="F911" s="1"/>
      <c r="G911" s="1"/>
      <c r="H911" s="1"/>
      <c r="I911" s="4"/>
      <c r="J911" s="4"/>
      <c r="K911" s="1"/>
      <c r="L911" s="1" t="s">
        <v>51</v>
      </c>
      <c r="M911" s="1"/>
      <c r="N911" s="1"/>
      <c r="O911" s="29" t="str" cm="1">
        <f t="array" ref="O911">IFERROR(IF(indStart&lt;&gt;"",indStart,IF(indEnd&lt;&gt;"",plan_start_calculation,IF(d.id&lt;&gt;"",
                                                                                                        IF(OR(Dependency_Type="FS",Dependency_Type=""),fs_calculation,
                                                                                                        IF(Dependency_Type="SS",ss_calculation,
                                                                                                        plan_start_calculation)),""))),"")</f>
        <v/>
      </c>
      <c r="P911" s="29" t="str" cm="1">
        <f t="array" ref="P911">IFERROR(IF(indStart&lt;&gt;"",plan_end_calculation,IF(indEnd&lt;&gt;"", indEnd,IF(d.id&lt;&gt;"",
                                                                                                        IF(Dependency_Type="SF",sf_calculation,
                                                                                                        IF(Dependency_Type="FF",ff_calculation,
                                                                                                        plan_end_calculation)),""))),"")</f>
        <v/>
      </c>
      <c r="Q911" s="4"/>
      <c r="R911" s="4"/>
      <c r="S911" s="30" t="str">
        <f>IF(AND($Q911&lt;&gt;"",$R911&lt;&gt;""),NETWORKDAYS(Q911,R911,HolidaysTable[Holidays]),"")</f>
        <v/>
      </c>
      <c r="T911" s="30"/>
    </row>
    <row r="912" spans="2:20" x14ac:dyDescent="0.35">
      <c r="B912" s="1"/>
      <c r="E912" s="1"/>
      <c r="F912" s="1"/>
      <c r="G912" s="1"/>
      <c r="H912" s="1"/>
      <c r="I912" s="4"/>
      <c r="J912" s="4"/>
      <c r="K912" s="1"/>
      <c r="L912" s="1" t="s">
        <v>51</v>
      </c>
      <c r="M912" s="1"/>
      <c r="N912" s="1"/>
      <c r="O912" s="29" t="str" cm="1">
        <f t="array" ref="O912">IFERROR(IF(indStart&lt;&gt;"",indStart,IF(indEnd&lt;&gt;"",plan_start_calculation,IF(d.id&lt;&gt;"",
                                                                                                        IF(OR(Dependency_Type="FS",Dependency_Type=""),fs_calculation,
                                                                                                        IF(Dependency_Type="SS",ss_calculation,
                                                                                                        plan_start_calculation)),""))),"")</f>
        <v/>
      </c>
      <c r="P912" s="29" t="str" cm="1">
        <f t="array" ref="P912">IFERROR(IF(indStart&lt;&gt;"",plan_end_calculation,IF(indEnd&lt;&gt;"", indEnd,IF(d.id&lt;&gt;"",
                                                                                                        IF(Dependency_Type="SF",sf_calculation,
                                                                                                        IF(Dependency_Type="FF",ff_calculation,
                                                                                                        plan_end_calculation)),""))),"")</f>
        <v/>
      </c>
      <c r="Q912" s="4"/>
      <c r="R912" s="4"/>
      <c r="S912" s="30" t="str">
        <f>IF(AND($Q912&lt;&gt;"",$R912&lt;&gt;""),NETWORKDAYS(Q912,R912,HolidaysTable[Holidays]),"")</f>
        <v/>
      </c>
      <c r="T912" s="30"/>
    </row>
    <row r="913" spans="2:20" x14ac:dyDescent="0.35">
      <c r="B913" s="1"/>
      <c r="E913" s="1"/>
      <c r="F913" s="1"/>
      <c r="G913" s="1"/>
      <c r="H913" s="1"/>
      <c r="I913" s="4"/>
      <c r="J913" s="4"/>
      <c r="K913" s="1"/>
      <c r="L913" s="1" t="s">
        <v>51</v>
      </c>
      <c r="M913" s="1"/>
      <c r="N913" s="1"/>
      <c r="O913" s="29" t="str" cm="1">
        <f t="array" ref="O913">IFERROR(IF(indStart&lt;&gt;"",indStart,IF(indEnd&lt;&gt;"",plan_start_calculation,IF(d.id&lt;&gt;"",
                                                                                                        IF(OR(Dependency_Type="FS",Dependency_Type=""),fs_calculation,
                                                                                                        IF(Dependency_Type="SS",ss_calculation,
                                                                                                        plan_start_calculation)),""))),"")</f>
        <v/>
      </c>
      <c r="P913" s="29" t="str" cm="1">
        <f t="array" ref="P913">IFERROR(IF(indStart&lt;&gt;"",plan_end_calculation,IF(indEnd&lt;&gt;"", indEnd,IF(d.id&lt;&gt;"",
                                                                                                        IF(Dependency_Type="SF",sf_calculation,
                                                                                                        IF(Dependency_Type="FF",ff_calculation,
                                                                                                        plan_end_calculation)),""))),"")</f>
        <v/>
      </c>
      <c r="Q913" s="4"/>
      <c r="R913" s="4"/>
      <c r="S913" s="30" t="str">
        <f>IF(AND($Q913&lt;&gt;"",$R913&lt;&gt;""),NETWORKDAYS(Q913,R913,HolidaysTable[Holidays]),"")</f>
        <v/>
      </c>
      <c r="T913" s="30"/>
    </row>
    <row r="914" spans="2:20" x14ac:dyDescent="0.35">
      <c r="B914" s="1"/>
      <c r="E914" s="1"/>
      <c r="F914" s="1"/>
      <c r="G914" s="1"/>
      <c r="H914" s="1"/>
      <c r="I914" s="4"/>
      <c r="J914" s="4"/>
      <c r="K914" s="1"/>
      <c r="L914" s="1" t="s">
        <v>51</v>
      </c>
      <c r="M914" s="1"/>
      <c r="N914" s="1"/>
      <c r="O914" s="29" t="str" cm="1">
        <f t="array" ref="O914">IFERROR(IF(indStart&lt;&gt;"",indStart,IF(indEnd&lt;&gt;"",plan_start_calculation,IF(d.id&lt;&gt;"",
                                                                                                        IF(OR(Dependency_Type="FS",Dependency_Type=""),fs_calculation,
                                                                                                        IF(Dependency_Type="SS",ss_calculation,
                                                                                                        plan_start_calculation)),""))),"")</f>
        <v/>
      </c>
      <c r="P914" s="29" t="str" cm="1">
        <f t="array" ref="P914">IFERROR(IF(indStart&lt;&gt;"",plan_end_calculation,IF(indEnd&lt;&gt;"", indEnd,IF(d.id&lt;&gt;"",
                                                                                                        IF(Dependency_Type="SF",sf_calculation,
                                                                                                        IF(Dependency_Type="FF",ff_calculation,
                                                                                                        plan_end_calculation)),""))),"")</f>
        <v/>
      </c>
      <c r="Q914" s="4"/>
      <c r="R914" s="4"/>
      <c r="S914" s="30" t="str">
        <f>IF(AND($Q914&lt;&gt;"",$R914&lt;&gt;""),NETWORKDAYS(Q914,R914,HolidaysTable[Holidays]),"")</f>
        <v/>
      </c>
      <c r="T914" s="30"/>
    </row>
    <row r="915" spans="2:20" x14ac:dyDescent="0.35">
      <c r="B915" s="1"/>
      <c r="E915" s="1"/>
      <c r="F915" s="1"/>
      <c r="G915" s="1"/>
      <c r="H915" s="1"/>
      <c r="I915" s="4"/>
      <c r="J915" s="4"/>
      <c r="K915" s="1"/>
      <c r="L915" s="1" t="s">
        <v>51</v>
      </c>
      <c r="M915" s="1"/>
      <c r="N915" s="1"/>
      <c r="O915" s="29" t="str" cm="1">
        <f t="array" ref="O915">IFERROR(IF(indStart&lt;&gt;"",indStart,IF(indEnd&lt;&gt;"",plan_start_calculation,IF(d.id&lt;&gt;"",
                                                                                                        IF(OR(Dependency_Type="FS",Dependency_Type=""),fs_calculation,
                                                                                                        IF(Dependency_Type="SS",ss_calculation,
                                                                                                        plan_start_calculation)),""))),"")</f>
        <v/>
      </c>
      <c r="P915" s="29" t="str" cm="1">
        <f t="array" ref="P915">IFERROR(IF(indStart&lt;&gt;"",plan_end_calculation,IF(indEnd&lt;&gt;"", indEnd,IF(d.id&lt;&gt;"",
                                                                                                        IF(Dependency_Type="SF",sf_calculation,
                                                                                                        IF(Dependency_Type="FF",ff_calculation,
                                                                                                        plan_end_calculation)),""))),"")</f>
        <v/>
      </c>
      <c r="Q915" s="4"/>
      <c r="R915" s="4"/>
      <c r="S915" s="30" t="str">
        <f>IF(AND($Q915&lt;&gt;"",$R915&lt;&gt;""),NETWORKDAYS(Q915,R915,HolidaysTable[Holidays]),"")</f>
        <v/>
      </c>
      <c r="T915" s="30"/>
    </row>
    <row r="916" spans="2:20" x14ac:dyDescent="0.35">
      <c r="B916" s="1"/>
      <c r="E916" s="1"/>
      <c r="F916" s="1"/>
      <c r="G916" s="1"/>
      <c r="H916" s="1"/>
      <c r="I916" s="4"/>
      <c r="J916" s="4"/>
      <c r="K916" s="1"/>
      <c r="L916" s="1" t="s">
        <v>51</v>
      </c>
      <c r="M916" s="1"/>
      <c r="N916" s="1"/>
      <c r="O916" s="29" t="str" cm="1">
        <f t="array" ref="O916">IFERROR(IF(indStart&lt;&gt;"",indStart,IF(indEnd&lt;&gt;"",plan_start_calculation,IF(d.id&lt;&gt;"",
                                                                                                        IF(OR(Dependency_Type="FS",Dependency_Type=""),fs_calculation,
                                                                                                        IF(Dependency_Type="SS",ss_calculation,
                                                                                                        plan_start_calculation)),""))),"")</f>
        <v/>
      </c>
      <c r="P916" s="29" t="str" cm="1">
        <f t="array" ref="P916">IFERROR(IF(indStart&lt;&gt;"",plan_end_calculation,IF(indEnd&lt;&gt;"", indEnd,IF(d.id&lt;&gt;"",
                                                                                                        IF(Dependency_Type="SF",sf_calculation,
                                                                                                        IF(Dependency_Type="FF",ff_calculation,
                                                                                                        plan_end_calculation)),""))),"")</f>
        <v/>
      </c>
      <c r="Q916" s="4"/>
      <c r="R916" s="4"/>
      <c r="S916" s="30" t="str">
        <f>IF(AND($Q916&lt;&gt;"",$R916&lt;&gt;""),NETWORKDAYS(Q916,R916,HolidaysTable[Holidays]),"")</f>
        <v/>
      </c>
      <c r="T916" s="30"/>
    </row>
    <row r="917" spans="2:20" x14ac:dyDescent="0.35">
      <c r="B917" s="1"/>
      <c r="E917" s="1"/>
      <c r="F917" s="1"/>
      <c r="G917" s="1"/>
      <c r="H917" s="1"/>
      <c r="I917" s="4"/>
      <c r="J917" s="4"/>
      <c r="K917" s="1"/>
      <c r="L917" s="1" t="s">
        <v>51</v>
      </c>
      <c r="M917" s="1"/>
      <c r="N917" s="1"/>
      <c r="O917" s="29" t="str" cm="1">
        <f t="array" ref="O917">IFERROR(IF(indStart&lt;&gt;"",indStart,IF(indEnd&lt;&gt;"",plan_start_calculation,IF(d.id&lt;&gt;"",
                                                                                                        IF(OR(Dependency_Type="FS",Dependency_Type=""),fs_calculation,
                                                                                                        IF(Dependency_Type="SS",ss_calculation,
                                                                                                        plan_start_calculation)),""))),"")</f>
        <v/>
      </c>
      <c r="P917" s="29" t="str" cm="1">
        <f t="array" ref="P917">IFERROR(IF(indStart&lt;&gt;"",plan_end_calculation,IF(indEnd&lt;&gt;"", indEnd,IF(d.id&lt;&gt;"",
                                                                                                        IF(Dependency_Type="SF",sf_calculation,
                                                                                                        IF(Dependency_Type="FF",ff_calculation,
                                                                                                        plan_end_calculation)),""))),"")</f>
        <v/>
      </c>
      <c r="Q917" s="4"/>
      <c r="R917" s="4"/>
      <c r="S917" s="30" t="str">
        <f>IF(AND($Q917&lt;&gt;"",$R917&lt;&gt;""),NETWORKDAYS(Q917,R917,HolidaysTable[Holidays]),"")</f>
        <v/>
      </c>
      <c r="T917" s="30"/>
    </row>
    <row r="918" spans="2:20" x14ac:dyDescent="0.35">
      <c r="B918" s="1"/>
      <c r="E918" s="1"/>
      <c r="F918" s="1"/>
      <c r="G918" s="1"/>
      <c r="H918" s="1"/>
      <c r="I918" s="4"/>
      <c r="J918" s="4"/>
      <c r="K918" s="1"/>
      <c r="L918" s="1" t="s">
        <v>51</v>
      </c>
      <c r="M918" s="1"/>
      <c r="N918" s="1"/>
      <c r="O918" s="29" t="str" cm="1">
        <f t="array" ref="O918">IFERROR(IF(indStart&lt;&gt;"",indStart,IF(indEnd&lt;&gt;"",plan_start_calculation,IF(d.id&lt;&gt;"",
                                                                                                        IF(OR(Dependency_Type="FS",Dependency_Type=""),fs_calculation,
                                                                                                        IF(Dependency_Type="SS",ss_calculation,
                                                                                                        plan_start_calculation)),""))),"")</f>
        <v/>
      </c>
      <c r="P918" s="29" t="str" cm="1">
        <f t="array" ref="P918">IFERROR(IF(indStart&lt;&gt;"",plan_end_calculation,IF(indEnd&lt;&gt;"", indEnd,IF(d.id&lt;&gt;"",
                                                                                                        IF(Dependency_Type="SF",sf_calculation,
                                                                                                        IF(Dependency_Type="FF",ff_calculation,
                                                                                                        plan_end_calculation)),""))),"")</f>
        <v/>
      </c>
      <c r="Q918" s="4"/>
      <c r="R918" s="4"/>
      <c r="S918" s="30" t="str">
        <f>IF(AND($Q918&lt;&gt;"",$R918&lt;&gt;""),NETWORKDAYS(Q918,R918,HolidaysTable[Holidays]),"")</f>
        <v/>
      </c>
      <c r="T918" s="30"/>
    </row>
    <row r="919" spans="2:20" x14ac:dyDescent="0.35">
      <c r="B919" s="1"/>
      <c r="E919" s="1"/>
      <c r="F919" s="1"/>
      <c r="G919" s="1"/>
      <c r="H919" s="1"/>
      <c r="I919" s="4"/>
      <c r="J919" s="4"/>
      <c r="K919" s="1"/>
      <c r="L919" s="1" t="s">
        <v>51</v>
      </c>
      <c r="M919" s="1"/>
      <c r="N919" s="1"/>
      <c r="O919" s="29" t="str" cm="1">
        <f t="array" ref="O919">IFERROR(IF(indStart&lt;&gt;"",indStart,IF(indEnd&lt;&gt;"",plan_start_calculation,IF(d.id&lt;&gt;"",
                                                                                                        IF(OR(Dependency_Type="FS",Dependency_Type=""),fs_calculation,
                                                                                                        IF(Dependency_Type="SS",ss_calculation,
                                                                                                        plan_start_calculation)),""))),"")</f>
        <v/>
      </c>
      <c r="P919" s="29" t="str" cm="1">
        <f t="array" ref="P919">IFERROR(IF(indStart&lt;&gt;"",plan_end_calculation,IF(indEnd&lt;&gt;"", indEnd,IF(d.id&lt;&gt;"",
                                                                                                        IF(Dependency_Type="SF",sf_calculation,
                                                                                                        IF(Dependency_Type="FF",ff_calculation,
                                                                                                        plan_end_calculation)),""))),"")</f>
        <v/>
      </c>
      <c r="Q919" s="4"/>
      <c r="R919" s="4"/>
      <c r="S919" s="30" t="str">
        <f>IF(AND($Q919&lt;&gt;"",$R919&lt;&gt;""),NETWORKDAYS(Q919,R919,HolidaysTable[Holidays]),"")</f>
        <v/>
      </c>
      <c r="T919" s="30"/>
    </row>
    <row r="920" spans="2:20" x14ac:dyDescent="0.35">
      <c r="B920" s="1"/>
      <c r="E920" s="1"/>
      <c r="F920" s="1"/>
      <c r="G920" s="1"/>
      <c r="H920" s="1"/>
      <c r="I920" s="4"/>
      <c r="J920" s="4"/>
      <c r="K920" s="1"/>
      <c r="L920" s="1" t="s">
        <v>51</v>
      </c>
      <c r="M920" s="1"/>
      <c r="N920" s="1"/>
      <c r="O920" s="29" t="str" cm="1">
        <f t="array" ref="O920">IFERROR(IF(indStart&lt;&gt;"",indStart,IF(indEnd&lt;&gt;"",plan_start_calculation,IF(d.id&lt;&gt;"",
                                                                                                        IF(OR(Dependency_Type="FS",Dependency_Type=""),fs_calculation,
                                                                                                        IF(Dependency_Type="SS",ss_calculation,
                                                                                                        plan_start_calculation)),""))),"")</f>
        <v/>
      </c>
      <c r="P920" s="29" t="str" cm="1">
        <f t="array" ref="P920">IFERROR(IF(indStart&lt;&gt;"",plan_end_calculation,IF(indEnd&lt;&gt;"", indEnd,IF(d.id&lt;&gt;"",
                                                                                                        IF(Dependency_Type="SF",sf_calculation,
                                                                                                        IF(Dependency_Type="FF",ff_calculation,
                                                                                                        plan_end_calculation)),""))),"")</f>
        <v/>
      </c>
      <c r="Q920" s="4"/>
      <c r="R920" s="4"/>
      <c r="S920" s="30" t="str">
        <f>IF(AND($Q920&lt;&gt;"",$R920&lt;&gt;""),NETWORKDAYS(Q920,R920,HolidaysTable[Holidays]),"")</f>
        <v/>
      </c>
      <c r="T920" s="30"/>
    </row>
    <row r="921" spans="2:20" x14ac:dyDescent="0.35">
      <c r="B921" s="1"/>
      <c r="E921" s="1"/>
      <c r="F921" s="1"/>
      <c r="G921" s="1"/>
      <c r="H921" s="1"/>
      <c r="I921" s="4"/>
      <c r="J921" s="4"/>
      <c r="K921" s="1"/>
      <c r="L921" s="1" t="s">
        <v>51</v>
      </c>
      <c r="M921" s="1"/>
      <c r="N921" s="1"/>
      <c r="O921" s="29" t="str" cm="1">
        <f t="array" ref="O921">IFERROR(IF(indStart&lt;&gt;"",indStart,IF(indEnd&lt;&gt;"",plan_start_calculation,IF(d.id&lt;&gt;"",
                                                                                                        IF(OR(Dependency_Type="FS",Dependency_Type=""),fs_calculation,
                                                                                                        IF(Dependency_Type="SS",ss_calculation,
                                                                                                        plan_start_calculation)),""))),"")</f>
        <v/>
      </c>
      <c r="P921" s="29" t="str" cm="1">
        <f t="array" ref="P921">IFERROR(IF(indStart&lt;&gt;"",plan_end_calculation,IF(indEnd&lt;&gt;"", indEnd,IF(d.id&lt;&gt;"",
                                                                                                        IF(Dependency_Type="SF",sf_calculation,
                                                                                                        IF(Dependency_Type="FF",ff_calculation,
                                                                                                        plan_end_calculation)),""))),"")</f>
        <v/>
      </c>
      <c r="Q921" s="4"/>
      <c r="R921" s="4"/>
      <c r="S921" s="30" t="str">
        <f>IF(AND($Q921&lt;&gt;"",$R921&lt;&gt;""),NETWORKDAYS(Q921,R921,HolidaysTable[Holidays]),"")</f>
        <v/>
      </c>
      <c r="T921" s="30"/>
    </row>
    <row r="922" spans="2:20" x14ac:dyDescent="0.35">
      <c r="B922" s="1"/>
      <c r="E922" s="1"/>
      <c r="F922" s="1"/>
      <c r="G922" s="1"/>
      <c r="H922" s="1"/>
      <c r="I922" s="4"/>
      <c r="J922" s="4"/>
      <c r="K922" s="1"/>
      <c r="L922" s="1" t="s">
        <v>51</v>
      </c>
      <c r="M922" s="1"/>
      <c r="N922" s="1"/>
      <c r="O922" s="29" t="str" cm="1">
        <f t="array" ref="O922">IFERROR(IF(indStart&lt;&gt;"",indStart,IF(indEnd&lt;&gt;"",plan_start_calculation,IF(d.id&lt;&gt;"",
                                                                                                        IF(OR(Dependency_Type="FS",Dependency_Type=""),fs_calculation,
                                                                                                        IF(Dependency_Type="SS",ss_calculation,
                                                                                                        plan_start_calculation)),""))),"")</f>
        <v/>
      </c>
      <c r="P922" s="29" t="str" cm="1">
        <f t="array" ref="P922">IFERROR(IF(indStart&lt;&gt;"",plan_end_calculation,IF(indEnd&lt;&gt;"", indEnd,IF(d.id&lt;&gt;"",
                                                                                                        IF(Dependency_Type="SF",sf_calculation,
                                                                                                        IF(Dependency_Type="FF",ff_calculation,
                                                                                                        plan_end_calculation)),""))),"")</f>
        <v/>
      </c>
      <c r="Q922" s="4"/>
      <c r="R922" s="4"/>
      <c r="S922" s="30" t="str">
        <f>IF(AND($Q922&lt;&gt;"",$R922&lt;&gt;""),NETWORKDAYS(Q922,R922,HolidaysTable[Holidays]),"")</f>
        <v/>
      </c>
      <c r="T922" s="30"/>
    </row>
    <row r="923" spans="2:20" x14ac:dyDescent="0.35">
      <c r="B923" s="1"/>
      <c r="E923" s="1"/>
      <c r="F923" s="1"/>
      <c r="G923" s="1"/>
      <c r="H923" s="1"/>
      <c r="I923" s="4"/>
      <c r="J923" s="4"/>
      <c r="K923" s="1"/>
      <c r="L923" s="1" t="s">
        <v>51</v>
      </c>
      <c r="M923" s="1"/>
      <c r="N923" s="1"/>
      <c r="O923" s="29" t="str" cm="1">
        <f t="array" ref="O923">IFERROR(IF(indStart&lt;&gt;"",indStart,IF(indEnd&lt;&gt;"",plan_start_calculation,IF(d.id&lt;&gt;"",
                                                                                                        IF(OR(Dependency_Type="FS",Dependency_Type=""),fs_calculation,
                                                                                                        IF(Dependency_Type="SS",ss_calculation,
                                                                                                        plan_start_calculation)),""))),"")</f>
        <v/>
      </c>
      <c r="P923" s="29" t="str" cm="1">
        <f t="array" ref="P923">IFERROR(IF(indStart&lt;&gt;"",plan_end_calculation,IF(indEnd&lt;&gt;"", indEnd,IF(d.id&lt;&gt;"",
                                                                                                        IF(Dependency_Type="SF",sf_calculation,
                                                                                                        IF(Dependency_Type="FF",ff_calculation,
                                                                                                        plan_end_calculation)),""))),"")</f>
        <v/>
      </c>
      <c r="Q923" s="4"/>
      <c r="R923" s="4"/>
      <c r="S923" s="30" t="str">
        <f>IF(AND($Q923&lt;&gt;"",$R923&lt;&gt;""),NETWORKDAYS(Q923,R923,HolidaysTable[Holidays]),"")</f>
        <v/>
      </c>
      <c r="T923" s="30"/>
    </row>
    <row r="924" spans="2:20" x14ac:dyDescent="0.35">
      <c r="B924" s="1"/>
      <c r="E924" s="1"/>
      <c r="F924" s="1"/>
      <c r="G924" s="1"/>
      <c r="H924" s="1"/>
      <c r="I924" s="4"/>
      <c r="J924" s="4"/>
      <c r="K924" s="1"/>
      <c r="L924" s="1" t="s">
        <v>51</v>
      </c>
      <c r="M924" s="1"/>
      <c r="N924" s="1"/>
      <c r="O924" s="29" t="str" cm="1">
        <f t="array" ref="O924">IFERROR(IF(indStart&lt;&gt;"",indStart,IF(indEnd&lt;&gt;"",plan_start_calculation,IF(d.id&lt;&gt;"",
                                                                                                        IF(OR(Dependency_Type="FS",Dependency_Type=""),fs_calculation,
                                                                                                        IF(Dependency_Type="SS",ss_calculation,
                                                                                                        plan_start_calculation)),""))),"")</f>
        <v/>
      </c>
      <c r="P924" s="29" t="str" cm="1">
        <f t="array" ref="P924">IFERROR(IF(indStart&lt;&gt;"",plan_end_calculation,IF(indEnd&lt;&gt;"", indEnd,IF(d.id&lt;&gt;"",
                                                                                                        IF(Dependency_Type="SF",sf_calculation,
                                                                                                        IF(Dependency_Type="FF",ff_calculation,
                                                                                                        plan_end_calculation)),""))),"")</f>
        <v/>
      </c>
      <c r="Q924" s="4"/>
      <c r="R924" s="4"/>
      <c r="S924" s="30" t="str">
        <f>IF(AND($Q924&lt;&gt;"",$R924&lt;&gt;""),NETWORKDAYS(Q924,R924,HolidaysTable[Holidays]),"")</f>
        <v/>
      </c>
      <c r="T924" s="30"/>
    </row>
    <row r="925" spans="2:20" x14ac:dyDescent="0.35">
      <c r="B925" s="1"/>
      <c r="E925" s="1"/>
      <c r="F925" s="1"/>
      <c r="G925" s="1"/>
      <c r="H925" s="1"/>
      <c r="I925" s="4"/>
      <c r="J925" s="4"/>
      <c r="K925" s="1"/>
      <c r="L925" s="1" t="s">
        <v>51</v>
      </c>
      <c r="M925" s="1"/>
      <c r="N925" s="1"/>
      <c r="O925" s="29" t="str" cm="1">
        <f t="array" ref="O925">IFERROR(IF(indStart&lt;&gt;"",indStart,IF(indEnd&lt;&gt;"",plan_start_calculation,IF(d.id&lt;&gt;"",
                                                                                                        IF(OR(Dependency_Type="FS",Dependency_Type=""),fs_calculation,
                                                                                                        IF(Dependency_Type="SS",ss_calculation,
                                                                                                        plan_start_calculation)),""))),"")</f>
        <v/>
      </c>
      <c r="P925" s="29" t="str" cm="1">
        <f t="array" ref="P925">IFERROR(IF(indStart&lt;&gt;"",plan_end_calculation,IF(indEnd&lt;&gt;"", indEnd,IF(d.id&lt;&gt;"",
                                                                                                        IF(Dependency_Type="SF",sf_calculation,
                                                                                                        IF(Dependency_Type="FF",ff_calculation,
                                                                                                        plan_end_calculation)),""))),"")</f>
        <v/>
      </c>
      <c r="Q925" s="4"/>
      <c r="R925" s="4"/>
      <c r="S925" s="30" t="str">
        <f>IF(AND($Q925&lt;&gt;"",$R925&lt;&gt;""),NETWORKDAYS(Q925,R925,HolidaysTable[Holidays]),"")</f>
        <v/>
      </c>
      <c r="T925" s="30"/>
    </row>
    <row r="926" spans="2:20" x14ac:dyDescent="0.35">
      <c r="B926" s="1"/>
      <c r="E926" s="1"/>
      <c r="F926" s="1"/>
      <c r="G926" s="1"/>
      <c r="H926" s="1"/>
      <c r="I926" s="4"/>
      <c r="J926" s="4"/>
      <c r="K926" s="1"/>
      <c r="L926" s="1" t="s">
        <v>51</v>
      </c>
      <c r="M926" s="1"/>
      <c r="N926" s="1"/>
      <c r="O926" s="29" t="str" cm="1">
        <f t="array" ref="O926">IFERROR(IF(indStart&lt;&gt;"",indStart,IF(indEnd&lt;&gt;"",plan_start_calculation,IF(d.id&lt;&gt;"",
                                                                                                        IF(OR(Dependency_Type="FS",Dependency_Type=""),fs_calculation,
                                                                                                        IF(Dependency_Type="SS",ss_calculation,
                                                                                                        plan_start_calculation)),""))),"")</f>
        <v/>
      </c>
      <c r="P926" s="29" t="str" cm="1">
        <f t="array" ref="P926">IFERROR(IF(indStart&lt;&gt;"",plan_end_calculation,IF(indEnd&lt;&gt;"", indEnd,IF(d.id&lt;&gt;"",
                                                                                                        IF(Dependency_Type="SF",sf_calculation,
                                                                                                        IF(Dependency_Type="FF",ff_calculation,
                                                                                                        plan_end_calculation)),""))),"")</f>
        <v/>
      </c>
      <c r="Q926" s="4"/>
      <c r="R926" s="4"/>
      <c r="S926" s="30" t="str">
        <f>IF(AND($Q926&lt;&gt;"",$R926&lt;&gt;""),NETWORKDAYS(Q926,R926,HolidaysTable[Holidays]),"")</f>
        <v/>
      </c>
      <c r="T926" s="30"/>
    </row>
    <row r="927" spans="2:20" x14ac:dyDescent="0.35">
      <c r="B927" s="1"/>
      <c r="E927" s="1"/>
      <c r="F927" s="1"/>
      <c r="G927" s="1"/>
      <c r="H927" s="1"/>
      <c r="I927" s="4"/>
      <c r="J927" s="4"/>
      <c r="K927" s="1"/>
      <c r="L927" s="1" t="s">
        <v>51</v>
      </c>
      <c r="M927" s="1"/>
      <c r="N927" s="1"/>
      <c r="O927" s="29" t="str" cm="1">
        <f t="array" ref="O927">IFERROR(IF(indStart&lt;&gt;"",indStart,IF(indEnd&lt;&gt;"",plan_start_calculation,IF(d.id&lt;&gt;"",
                                                                                                        IF(OR(Dependency_Type="FS",Dependency_Type=""),fs_calculation,
                                                                                                        IF(Dependency_Type="SS",ss_calculation,
                                                                                                        plan_start_calculation)),""))),"")</f>
        <v/>
      </c>
      <c r="P927" s="29" t="str" cm="1">
        <f t="array" ref="P927">IFERROR(IF(indStart&lt;&gt;"",plan_end_calculation,IF(indEnd&lt;&gt;"", indEnd,IF(d.id&lt;&gt;"",
                                                                                                        IF(Dependency_Type="SF",sf_calculation,
                                                                                                        IF(Dependency_Type="FF",ff_calculation,
                                                                                                        plan_end_calculation)),""))),"")</f>
        <v/>
      </c>
      <c r="Q927" s="4"/>
      <c r="R927" s="4"/>
      <c r="S927" s="30" t="str">
        <f>IF(AND($Q927&lt;&gt;"",$R927&lt;&gt;""),NETWORKDAYS(Q927,R927,HolidaysTable[Holidays]),"")</f>
        <v/>
      </c>
      <c r="T927" s="30"/>
    </row>
    <row r="928" spans="2:20" x14ac:dyDescent="0.35">
      <c r="B928" s="1"/>
      <c r="E928" s="1"/>
      <c r="F928" s="1"/>
      <c r="G928" s="1"/>
      <c r="H928" s="1"/>
      <c r="I928" s="4"/>
      <c r="J928" s="4"/>
      <c r="K928" s="1"/>
      <c r="L928" s="1" t="s">
        <v>51</v>
      </c>
      <c r="M928" s="1"/>
      <c r="N928" s="1"/>
      <c r="O928" s="29" t="str" cm="1">
        <f t="array" ref="O928">IFERROR(IF(indStart&lt;&gt;"",indStart,IF(indEnd&lt;&gt;"",plan_start_calculation,IF(d.id&lt;&gt;"",
                                                                                                        IF(OR(Dependency_Type="FS",Dependency_Type=""),fs_calculation,
                                                                                                        IF(Dependency_Type="SS",ss_calculation,
                                                                                                        plan_start_calculation)),""))),"")</f>
        <v/>
      </c>
      <c r="P928" s="29" t="str" cm="1">
        <f t="array" ref="P928">IFERROR(IF(indStart&lt;&gt;"",plan_end_calculation,IF(indEnd&lt;&gt;"", indEnd,IF(d.id&lt;&gt;"",
                                                                                                        IF(Dependency_Type="SF",sf_calculation,
                                                                                                        IF(Dependency_Type="FF",ff_calculation,
                                                                                                        plan_end_calculation)),""))),"")</f>
        <v/>
      </c>
      <c r="Q928" s="4"/>
      <c r="R928" s="4"/>
      <c r="S928" s="30" t="str">
        <f>IF(AND($Q928&lt;&gt;"",$R928&lt;&gt;""),NETWORKDAYS(Q928,R928,HolidaysTable[Holidays]),"")</f>
        <v/>
      </c>
      <c r="T928" s="30"/>
    </row>
    <row r="929" spans="2:20" x14ac:dyDescent="0.35">
      <c r="B929" s="1"/>
      <c r="E929" s="1"/>
      <c r="F929" s="1"/>
      <c r="G929" s="1"/>
      <c r="H929" s="1"/>
      <c r="I929" s="4"/>
      <c r="J929" s="4"/>
      <c r="K929" s="1"/>
      <c r="L929" s="1" t="s">
        <v>51</v>
      </c>
      <c r="M929" s="1"/>
      <c r="N929" s="1"/>
      <c r="O929" s="29" t="str" cm="1">
        <f t="array" ref="O929">IFERROR(IF(indStart&lt;&gt;"",indStart,IF(indEnd&lt;&gt;"",plan_start_calculation,IF(d.id&lt;&gt;"",
                                                                                                        IF(OR(Dependency_Type="FS",Dependency_Type=""),fs_calculation,
                                                                                                        IF(Dependency_Type="SS",ss_calculation,
                                                                                                        plan_start_calculation)),""))),"")</f>
        <v/>
      </c>
      <c r="P929" s="29" t="str" cm="1">
        <f t="array" ref="P929">IFERROR(IF(indStart&lt;&gt;"",plan_end_calculation,IF(indEnd&lt;&gt;"", indEnd,IF(d.id&lt;&gt;"",
                                                                                                        IF(Dependency_Type="SF",sf_calculation,
                                                                                                        IF(Dependency_Type="FF",ff_calculation,
                                                                                                        plan_end_calculation)),""))),"")</f>
        <v/>
      </c>
      <c r="Q929" s="4"/>
      <c r="R929" s="4"/>
      <c r="S929" s="30" t="str">
        <f>IF(AND($Q929&lt;&gt;"",$R929&lt;&gt;""),NETWORKDAYS(Q929,R929,HolidaysTable[Holidays]),"")</f>
        <v/>
      </c>
      <c r="T929" s="30"/>
    </row>
    <row r="930" spans="2:20" x14ac:dyDescent="0.35">
      <c r="B930" s="1"/>
      <c r="E930" s="1"/>
      <c r="F930" s="1"/>
      <c r="G930" s="1"/>
      <c r="H930" s="1"/>
      <c r="I930" s="4"/>
      <c r="J930" s="4"/>
      <c r="K930" s="1"/>
      <c r="L930" s="1" t="s">
        <v>51</v>
      </c>
      <c r="M930" s="1"/>
      <c r="N930" s="1"/>
      <c r="O930" s="29" t="str" cm="1">
        <f t="array" ref="O930">IFERROR(IF(indStart&lt;&gt;"",indStart,IF(indEnd&lt;&gt;"",plan_start_calculation,IF(d.id&lt;&gt;"",
                                                                                                        IF(OR(Dependency_Type="FS",Dependency_Type=""),fs_calculation,
                                                                                                        IF(Dependency_Type="SS",ss_calculation,
                                                                                                        plan_start_calculation)),""))),"")</f>
        <v/>
      </c>
      <c r="P930" s="29" t="str" cm="1">
        <f t="array" ref="P930">IFERROR(IF(indStart&lt;&gt;"",plan_end_calculation,IF(indEnd&lt;&gt;"", indEnd,IF(d.id&lt;&gt;"",
                                                                                                        IF(Dependency_Type="SF",sf_calculation,
                                                                                                        IF(Dependency_Type="FF",ff_calculation,
                                                                                                        plan_end_calculation)),""))),"")</f>
        <v/>
      </c>
      <c r="Q930" s="4"/>
      <c r="R930" s="4"/>
      <c r="S930" s="30" t="str">
        <f>IF(AND($Q930&lt;&gt;"",$R930&lt;&gt;""),NETWORKDAYS(Q930,R930,HolidaysTable[Holidays]),"")</f>
        <v/>
      </c>
      <c r="T930" s="30"/>
    </row>
    <row r="931" spans="2:20" x14ac:dyDescent="0.35">
      <c r="B931" s="1"/>
      <c r="E931" s="1"/>
      <c r="F931" s="1"/>
      <c r="G931" s="1"/>
      <c r="H931" s="1"/>
      <c r="I931" s="4"/>
      <c r="J931" s="4"/>
      <c r="K931" s="1"/>
      <c r="L931" s="1" t="s">
        <v>51</v>
      </c>
      <c r="M931" s="1"/>
      <c r="N931" s="1"/>
      <c r="O931" s="29" t="str" cm="1">
        <f t="array" ref="O931">IFERROR(IF(indStart&lt;&gt;"",indStart,IF(indEnd&lt;&gt;"",plan_start_calculation,IF(d.id&lt;&gt;"",
                                                                                                        IF(OR(Dependency_Type="FS",Dependency_Type=""),fs_calculation,
                                                                                                        IF(Dependency_Type="SS",ss_calculation,
                                                                                                        plan_start_calculation)),""))),"")</f>
        <v/>
      </c>
      <c r="P931" s="29" t="str" cm="1">
        <f t="array" ref="P931">IFERROR(IF(indStart&lt;&gt;"",plan_end_calculation,IF(indEnd&lt;&gt;"", indEnd,IF(d.id&lt;&gt;"",
                                                                                                        IF(Dependency_Type="SF",sf_calculation,
                                                                                                        IF(Dependency_Type="FF",ff_calculation,
                                                                                                        plan_end_calculation)),""))),"")</f>
        <v/>
      </c>
      <c r="Q931" s="4"/>
      <c r="R931" s="4"/>
      <c r="S931" s="30" t="str">
        <f>IF(AND($Q931&lt;&gt;"",$R931&lt;&gt;""),NETWORKDAYS(Q931,R931,HolidaysTable[Holidays]),"")</f>
        <v/>
      </c>
      <c r="T931" s="30"/>
    </row>
    <row r="932" spans="2:20" x14ac:dyDescent="0.35">
      <c r="B932" s="1"/>
      <c r="E932" s="1"/>
      <c r="F932" s="1"/>
      <c r="G932" s="1"/>
      <c r="H932" s="1"/>
      <c r="I932" s="4"/>
      <c r="J932" s="4"/>
      <c r="K932" s="1"/>
      <c r="L932" s="1" t="s">
        <v>51</v>
      </c>
      <c r="M932" s="1"/>
      <c r="N932" s="1"/>
      <c r="O932" s="29" t="str" cm="1">
        <f t="array" ref="O932">IFERROR(IF(indStart&lt;&gt;"",indStart,IF(indEnd&lt;&gt;"",plan_start_calculation,IF(d.id&lt;&gt;"",
                                                                                                        IF(OR(Dependency_Type="FS",Dependency_Type=""),fs_calculation,
                                                                                                        IF(Dependency_Type="SS",ss_calculation,
                                                                                                        plan_start_calculation)),""))),"")</f>
        <v/>
      </c>
      <c r="P932" s="29" t="str" cm="1">
        <f t="array" ref="P932">IFERROR(IF(indStart&lt;&gt;"",plan_end_calculation,IF(indEnd&lt;&gt;"", indEnd,IF(d.id&lt;&gt;"",
                                                                                                        IF(Dependency_Type="SF",sf_calculation,
                                                                                                        IF(Dependency_Type="FF",ff_calculation,
                                                                                                        plan_end_calculation)),""))),"")</f>
        <v/>
      </c>
      <c r="Q932" s="4"/>
      <c r="R932" s="4"/>
      <c r="S932" s="30" t="str">
        <f>IF(AND($Q932&lt;&gt;"",$R932&lt;&gt;""),NETWORKDAYS(Q932,R932,HolidaysTable[Holidays]),"")</f>
        <v/>
      </c>
      <c r="T932" s="30"/>
    </row>
    <row r="933" spans="2:20" x14ac:dyDescent="0.35">
      <c r="B933" s="1"/>
      <c r="E933" s="1"/>
      <c r="F933" s="1"/>
      <c r="G933" s="1"/>
      <c r="H933" s="1"/>
      <c r="I933" s="4"/>
      <c r="J933" s="4"/>
      <c r="K933" s="1"/>
      <c r="L933" s="1" t="s">
        <v>51</v>
      </c>
      <c r="M933" s="1"/>
      <c r="N933" s="1"/>
      <c r="O933" s="29" t="str" cm="1">
        <f t="array" ref="O933">IFERROR(IF(indStart&lt;&gt;"",indStart,IF(indEnd&lt;&gt;"",plan_start_calculation,IF(d.id&lt;&gt;"",
                                                                                                        IF(OR(Dependency_Type="FS",Dependency_Type=""),fs_calculation,
                                                                                                        IF(Dependency_Type="SS",ss_calculation,
                                                                                                        plan_start_calculation)),""))),"")</f>
        <v/>
      </c>
      <c r="P933" s="29" t="str" cm="1">
        <f t="array" ref="P933">IFERROR(IF(indStart&lt;&gt;"",plan_end_calculation,IF(indEnd&lt;&gt;"", indEnd,IF(d.id&lt;&gt;"",
                                                                                                        IF(Dependency_Type="SF",sf_calculation,
                                                                                                        IF(Dependency_Type="FF",ff_calculation,
                                                                                                        plan_end_calculation)),""))),"")</f>
        <v/>
      </c>
      <c r="Q933" s="4"/>
      <c r="R933" s="4"/>
      <c r="S933" s="30" t="str">
        <f>IF(AND($Q933&lt;&gt;"",$R933&lt;&gt;""),NETWORKDAYS(Q933,R933,HolidaysTable[Holidays]),"")</f>
        <v/>
      </c>
      <c r="T933" s="30"/>
    </row>
    <row r="934" spans="2:20" x14ac:dyDescent="0.35">
      <c r="B934" s="1"/>
      <c r="E934" s="1"/>
      <c r="F934" s="1"/>
      <c r="G934" s="1"/>
      <c r="H934" s="1"/>
      <c r="I934" s="4"/>
      <c r="J934" s="4"/>
      <c r="K934" s="1"/>
      <c r="L934" s="1" t="s">
        <v>51</v>
      </c>
      <c r="M934" s="1"/>
      <c r="N934" s="1"/>
      <c r="O934" s="29" t="str" cm="1">
        <f t="array" ref="O934">IFERROR(IF(indStart&lt;&gt;"",indStart,IF(indEnd&lt;&gt;"",plan_start_calculation,IF(d.id&lt;&gt;"",
                                                                                                        IF(OR(Dependency_Type="FS",Dependency_Type=""),fs_calculation,
                                                                                                        IF(Dependency_Type="SS",ss_calculation,
                                                                                                        plan_start_calculation)),""))),"")</f>
        <v/>
      </c>
      <c r="P934" s="29" t="str" cm="1">
        <f t="array" ref="P934">IFERROR(IF(indStart&lt;&gt;"",plan_end_calculation,IF(indEnd&lt;&gt;"", indEnd,IF(d.id&lt;&gt;"",
                                                                                                        IF(Dependency_Type="SF",sf_calculation,
                                                                                                        IF(Dependency_Type="FF",ff_calculation,
                                                                                                        plan_end_calculation)),""))),"")</f>
        <v/>
      </c>
      <c r="Q934" s="4"/>
      <c r="R934" s="4"/>
      <c r="S934" s="30" t="str">
        <f>IF(AND($Q934&lt;&gt;"",$R934&lt;&gt;""),NETWORKDAYS(Q934,R934,HolidaysTable[Holidays]),"")</f>
        <v/>
      </c>
      <c r="T934" s="30"/>
    </row>
    <row r="935" spans="2:20" x14ac:dyDescent="0.35">
      <c r="B935" s="1"/>
      <c r="E935" s="1"/>
      <c r="F935" s="1"/>
      <c r="G935" s="1"/>
      <c r="H935" s="1"/>
      <c r="I935" s="4"/>
      <c r="J935" s="4"/>
      <c r="K935" s="1"/>
      <c r="L935" s="1" t="s">
        <v>51</v>
      </c>
      <c r="M935" s="1"/>
      <c r="N935" s="1"/>
      <c r="O935" s="29" t="str" cm="1">
        <f t="array" ref="O935">IFERROR(IF(indStart&lt;&gt;"",indStart,IF(indEnd&lt;&gt;"",plan_start_calculation,IF(d.id&lt;&gt;"",
                                                                                                        IF(OR(Dependency_Type="FS",Dependency_Type=""),fs_calculation,
                                                                                                        IF(Dependency_Type="SS",ss_calculation,
                                                                                                        plan_start_calculation)),""))),"")</f>
        <v/>
      </c>
      <c r="P935" s="29" t="str" cm="1">
        <f t="array" ref="P935">IFERROR(IF(indStart&lt;&gt;"",plan_end_calculation,IF(indEnd&lt;&gt;"", indEnd,IF(d.id&lt;&gt;"",
                                                                                                        IF(Dependency_Type="SF",sf_calculation,
                                                                                                        IF(Dependency_Type="FF",ff_calculation,
                                                                                                        plan_end_calculation)),""))),"")</f>
        <v/>
      </c>
      <c r="Q935" s="4"/>
      <c r="R935" s="4"/>
      <c r="S935" s="30" t="str">
        <f>IF(AND($Q935&lt;&gt;"",$R935&lt;&gt;""),NETWORKDAYS(Q935,R935,HolidaysTable[Holidays]),"")</f>
        <v/>
      </c>
      <c r="T935" s="30"/>
    </row>
    <row r="936" spans="2:20" x14ac:dyDescent="0.35">
      <c r="B936" s="1"/>
      <c r="E936" s="1"/>
      <c r="F936" s="1"/>
      <c r="G936" s="1"/>
      <c r="H936" s="1"/>
      <c r="I936" s="4"/>
      <c r="J936" s="4"/>
      <c r="K936" s="1"/>
      <c r="L936" s="1" t="s">
        <v>51</v>
      </c>
      <c r="M936" s="1"/>
      <c r="N936" s="1"/>
      <c r="O936" s="29" t="str" cm="1">
        <f t="array" ref="O936">IFERROR(IF(indStart&lt;&gt;"",indStart,IF(indEnd&lt;&gt;"",plan_start_calculation,IF(d.id&lt;&gt;"",
                                                                                                        IF(OR(Dependency_Type="FS",Dependency_Type=""),fs_calculation,
                                                                                                        IF(Dependency_Type="SS",ss_calculation,
                                                                                                        plan_start_calculation)),""))),"")</f>
        <v/>
      </c>
      <c r="P936" s="29" t="str" cm="1">
        <f t="array" ref="P936">IFERROR(IF(indStart&lt;&gt;"",plan_end_calculation,IF(indEnd&lt;&gt;"", indEnd,IF(d.id&lt;&gt;"",
                                                                                                        IF(Dependency_Type="SF",sf_calculation,
                                                                                                        IF(Dependency_Type="FF",ff_calculation,
                                                                                                        plan_end_calculation)),""))),"")</f>
        <v/>
      </c>
      <c r="Q936" s="4"/>
      <c r="R936" s="4"/>
      <c r="S936" s="30" t="str">
        <f>IF(AND($Q936&lt;&gt;"",$R936&lt;&gt;""),NETWORKDAYS(Q936,R936,HolidaysTable[Holidays]),"")</f>
        <v/>
      </c>
      <c r="T936" s="30"/>
    </row>
    <row r="937" spans="2:20" x14ac:dyDescent="0.35">
      <c r="B937" s="1"/>
      <c r="E937" s="1"/>
      <c r="F937" s="1"/>
      <c r="G937" s="1"/>
      <c r="H937" s="1"/>
      <c r="I937" s="4"/>
      <c r="J937" s="4"/>
      <c r="K937" s="1"/>
      <c r="L937" s="1" t="s">
        <v>51</v>
      </c>
      <c r="M937" s="1"/>
      <c r="N937" s="1"/>
      <c r="O937" s="29" t="str" cm="1">
        <f t="array" ref="O937">IFERROR(IF(indStart&lt;&gt;"",indStart,IF(indEnd&lt;&gt;"",plan_start_calculation,IF(d.id&lt;&gt;"",
                                                                                                        IF(OR(Dependency_Type="FS",Dependency_Type=""),fs_calculation,
                                                                                                        IF(Dependency_Type="SS",ss_calculation,
                                                                                                        plan_start_calculation)),""))),"")</f>
        <v/>
      </c>
      <c r="P937" s="29" t="str" cm="1">
        <f t="array" ref="P937">IFERROR(IF(indStart&lt;&gt;"",plan_end_calculation,IF(indEnd&lt;&gt;"", indEnd,IF(d.id&lt;&gt;"",
                                                                                                        IF(Dependency_Type="SF",sf_calculation,
                                                                                                        IF(Dependency_Type="FF",ff_calculation,
                                                                                                        plan_end_calculation)),""))),"")</f>
        <v/>
      </c>
      <c r="Q937" s="4"/>
      <c r="R937" s="4"/>
      <c r="S937" s="30" t="str">
        <f>IF(AND($Q937&lt;&gt;"",$R937&lt;&gt;""),NETWORKDAYS(Q937,R937,HolidaysTable[Holidays]),"")</f>
        <v/>
      </c>
      <c r="T937" s="30"/>
    </row>
    <row r="938" spans="2:20" x14ac:dyDescent="0.35">
      <c r="B938" s="1"/>
      <c r="E938" s="1"/>
      <c r="F938" s="1"/>
      <c r="G938" s="1"/>
      <c r="H938" s="1"/>
      <c r="I938" s="4"/>
      <c r="J938" s="4"/>
      <c r="K938" s="1"/>
      <c r="L938" s="1" t="s">
        <v>51</v>
      </c>
      <c r="M938" s="1"/>
      <c r="N938" s="1"/>
      <c r="O938" s="29" t="str" cm="1">
        <f t="array" ref="O938">IFERROR(IF(indStart&lt;&gt;"",indStart,IF(indEnd&lt;&gt;"",plan_start_calculation,IF(d.id&lt;&gt;"",
                                                                                                        IF(OR(Dependency_Type="FS",Dependency_Type=""),fs_calculation,
                                                                                                        IF(Dependency_Type="SS",ss_calculation,
                                                                                                        plan_start_calculation)),""))),"")</f>
        <v/>
      </c>
      <c r="P938" s="29" t="str" cm="1">
        <f t="array" ref="P938">IFERROR(IF(indStart&lt;&gt;"",plan_end_calculation,IF(indEnd&lt;&gt;"", indEnd,IF(d.id&lt;&gt;"",
                                                                                                        IF(Dependency_Type="SF",sf_calculation,
                                                                                                        IF(Dependency_Type="FF",ff_calculation,
                                                                                                        plan_end_calculation)),""))),"")</f>
        <v/>
      </c>
      <c r="Q938" s="4"/>
      <c r="R938" s="4"/>
      <c r="S938" s="30" t="str">
        <f>IF(AND($Q938&lt;&gt;"",$R938&lt;&gt;""),NETWORKDAYS(Q938,R938,HolidaysTable[Holidays]),"")</f>
        <v/>
      </c>
      <c r="T938" s="30"/>
    </row>
    <row r="939" spans="2:20" x14ac:dyDescent="0.35">
      <c r="B939" s="1"/>
      <c r="E939" s="1"/>
      <c r="F939" s="1"/>
      <c r="G939" s="1"/>
      <c r="H939" s="1"/>
      <c r="I939" s="4"/>
      <c r="J939" s="4"/>
      <c r="K939" s="1"/>
      <c r="L939" s="1" t="s">
        <v>51</v>
      </c>
      <c r="M939" s="1"/>
      <c r="N939" s="1"/>
      <c r="O939" s="29" t="str" cm="1">
        <f t="array" ref="O939">IFERROR(IF(indStart&lt;&gt;"",indStart,IF(indEnd&lt;&gt;"",plan_start_calculation,IF(d.id&lt;&gt;"",
                                                                                                        IF(OR(Dependency_Type="FS",Dependency_Type=""),fs_calculation,
                                                                                                        IF(Dependency_Type="SS",ss_calculation,
                                                                                                        plan_start_calculation)),""))),"")</f>
        <v/>
      </c>
      <c r="P939" s="29" t="str" cm="1">
        <f t="array" ref="P939">IFERROR(IF(indStart&lt;&gt;"",plan_end_calculation,IF(indEnd&lt;&gt;"", indEnd,IF(d.id&lt;&gt;"",
                                                                                                        IF(Dependency_Type="SF",sf_calculation,
                                                                                                        IF(Dependency_Type="FF",ff_calculation,
                                                                                                        plan_end_calculation)),""))),"")</f>
        <v/>
      </c>
      <c r="Q939" s="4"/>
      <c r="R939" s="4"/>
      <c r="S939" s="30" t="str">
        <f>IF(AND($Q939&lt;&gt;"",$R939&lt;&gt;""),NETWORKDAYS(Q939,R939,HolidaysTable[Holidays]),"")</f>
        <v/>
      </c>
      <c r="T939" s="30"/>
    </row>
    <row r="940" spans="2:20" x14ac:dyDescent="0.35">
      <c r="B940" s="1"/>
      <c r="E940" s="1"/>
      <c r="F940" s="1"/>
      <c r="G940" s="1"/>
      <c r="H940" s="1"/>
      <c r="I940" s="4"/>
      <c r="J940" s="4"/>
      <c r="K940" s="1"/>
      <c r="L940" s="1" t="s">
        <v>51</v>
      </c>
      <c r="M940" s="1"/>
      <c r="N940" s="1"/>
      <c r="O940" s="29" t="str" cm="1">
        <f t="array" ref="O940">IFERROR(IF(indStart&lt;&gt;"",indStart,IF(indEnd&lt;&gt;"",plan_start_calculation,IF(d.id&lt;&gt;"",
                                                                                                        IF(OR(Dependency_Type="FS",Dependency_Type=""),fs_calculation,
                                                                                                        IF(Dependency_Type="SS",ss_calculation,
                                                                                                        plan_start_calculation)),""))),"")</f>
        <v/>
      </c>
      <c r="P940" s="29" t="str" cm="1">
        <f t="array" ref="P940">IFERROR(IF(indStart&lt;&gt;"",plan_end_calculation,IF(indEnd&lt;&gt;"", indEnd,IF(d.id&lt;&gt;"",
                                                                                                        IF(Dependency_Type="SF",sf_calculation,
                                                                                                        IF(Dependency_Type="FF",ff_calculation,
                                                                                                        plan_end_calculation)),""))),"")</f>
        <v/>
      </c>
      <c r="Q940" s="4"/>
      <c r="R940" s="4"/>
      <c r="S940" s="30" t="str">
        <f>IF(AND($Q940&lt;&gt;"",$R940&lt;&gt;""),NETWORKDAYS(Q940,R940,HolidaysTable[Holidays]),"")</f>
        <v/>
      </c>
      <c r="T940" s="30"/>
    </row>
    <row r="941" spans="2:20" x14ac:dyDescent="0.35">
      <c r="B941" s="1"/>
      <c r="E941" s="1"/>
      <c r="F941" s="1"/>
      <c r="G941" s="1"/>
      <c r="H941" s="1"/>
      <c r="I941" s="4"/>
      <c r="J941" s="4"/>
      <c r="K941" s="1"/>
      <c r="L941" s="1" t="s">
        <v>51</v>
      </c>
      <c r="M941" s="1"/>
      <c r="N941" s="1"/>
      <c r="O941" s="29" t="str" cm="1">
        <f t="array" ref="O941">IFERROR(IF(indStart&lt;&gt;"",indStart,IF(indEnd&lt;&gt;"",plan_start_calculation,IF(d.id&lt;&gt;"",
                                                                                                        IF(OR(Dependency_Type="FS",Dependency_Type=""),fs_calculation,
                                                                                                        IF(Dependency_Type="SS",ss_calculation,
                                                                                                        plan_start_calculation)),""))),"")</f>
        <v/>
      </c>
      <c r="P941" s="29" t="str" cm="1">
        <f t="array" ref="P941">IFERROR(IF(indStart&lt;&gt;"",plan_end_calculation,IF(indEnd&lt;&gt;"", indEnd,IF(d.id&lt;&gt;"",
                                                                                                        IF(Dependency_Type="SF",sf_calculation,
                                                                                                        IF(Dependency_Type="FF",ff_calculation,
                                                                                                        plan_end_calculation)),""))),"")</f>
        <v/>
      </c>
      <c r="Q941" s="4"/>
      <c r="R941" s="4"/>
      <c r="S941" s="30" t="str">
        <f>IF(AND($Q941&lt;&gt;"",$R941&lt;&gt;""),NETWORKDAYS(Q941,R941,HolidaysTable[Holidays]),"")</f>
        <v/>
      </c>
      <c r="T941" s="30"/>
    </row>
    <row r="942" spans="2:20" x14ac:dyDescent="0.35">
      <c r="B942" s="1"/>
      <c r="E942" s="1"/>
      <c r="F942" s="1"/>
      <c r="G942" s="1"/>
      <c r="H942" s="1"/>
      <c r="I942" s="4"/>
      <c r="J942" s="4"/>
      <c r="K942" s="1"/>
      <c r="L942" s="1" t="s">
        <v>51</v>
      </c>
      <c r="M942" s="1"/>
      <c r="N942" s="1"/>
      <c r="O942" s="29" t="str" cm="1">
        <f t="array" ref="O942">IFERROR(IF(indStart&lt;&gt;"",indStart,IF(indEnd&lt;&gt;"",plan_start_calculation,IF(d.id&lt;&gt;"",
                                                                                                        IF(OR(Dependency_Type="FS",Dependency_Type=""),fs_calculation,
                                                                                                        IF(Dependency_Type="SS",ss_calculation,
                                                                                                        plan_start_calculation)),""))),"")</f>
        <v/>
      </c>
      <c r="P942" s="29" t="str" cm="1">
        <f t="array" ref="P942">IFERROR(IF(indStart&lt;&gt;"",plan_end_calculation,IF(indEnd&lt;&gt;"", indEnd,IF(d.id&lt;&gt;"",
                                                                                                        IF(Dependency_Type="SF",sf_calculation,
                                                                                                        IF(Dependency_Type="FF",ff_calculation,
                                                                                                        plan_end_calculation)),""))),"")</f>
        <v/>
      </c>
      <c r="Q942" s="4"/>
      <c r="R942" s="4"/>
      <c r="S942" s="30" t="str">
        <f>IF(AND($Q942&lt;&gt;"",$R942&lt;&gt;""),NETWORKDAYS(Q942,R942,HolidaysTable[Holidays]),"")</f>
        <v/>
      </c>
      <c r="T942" s="30"/>
    </row>
    <row r="943" spans="2:20" x14ac:dyDescent="0.35">
      <c r="B943" s="1"/>
      <c r="E943" s="1"/>
      <c r="F943" s="1"/>
      <c r="G943" s="1"/>
      <c r="H943" s="1"/>
      <c r="I943" s="4"/>
      <c r="J943" s="4"/>
      <c r="K943" s="1"/>
      <c r="L943" s="1" t="s">
        <v>51</v>
      </c>
      <c r="M943" s="1"/>
      <c r="N943" s="1"/>
      <c r="O943" s="29" t="str" cm="1">
        <f t="array" ref="O943">IFERROR(IF(indStart&lt;&gt;"",indStart,IF(indEnd&lt;&gt;"",plan_start_calculation,IF(d.id&lt;&gt;"",
                                                                                                        IF(OR(Dependency_Type="FS",Dependency_Type=""),fs_calculation,
                                                                                                        IF(Dependency_Type="SS",ss_calculation,
                                                                                                        plan_start_calculation)),""))),"")</f>
        <v/>
      </c>
      <c r="P943" s="29" t="str" cm="1">
        <f t="array" ref="P943">IFERROR(IF(indStart&lt;&gt;"",plan_end_calculation,IF(indEnd&lt;&gt;"", indEnd,IF(d.id&lt;&gt;"",
                                                                                                        IF(Dependency_Type="SF",sf_calculation,
                                                                                                        IF(Dependency_Type="FF",ff_calculation,
                                                                                                        plan_end_calculation)),""))),"")</f>
        <v/>
      </c>
      <c r="Q943" s="4"/>
      <c r="R943" s="4"/>
      <c r="S943" s="30" t="str">
        <f>IF(AND($Q943&lt;&gt;"",$R943&lt;&gt;""),NETWORKDAYS(Q943,R943,HolidaysTable[Holidays]),"")</f>
        <v/>
      </c>
      <c r="T943" s="30"/>
    </row>
    <row r="944" spans="2:20" x14ac:dyDescent="0.35">
      <c r="B944" s="1"/>
      <c r="E944" s="1"/>
      <c r="F944" s="1"/>
      <c r="G944" s="1"/>
      <c r="H944" s="1"/>
      <c r="I944" s="4"/>
      <c r="J944" s="4"/>
      <c r="K944" s="1"/>
      <c r="L944" s="1" t="s">
        <v>51</v>
      </c>
      <c r="M944" s="1"/>
      <c r="N944" s="1"/>
      <c r="O944" s="29" t="str" cm="1">
        <f t="array" ref="O944">IFERROR(IF(indStart&lt;&gt;"",indStart,IF(indEnd&lt;&gt;"",plan_start_calculation,IF(d.id&lt;&gt;"",
                                                                                                        IF(OR(Dependency_Type="FS",Dependency_Type=""),fs_calculation,
                                                                                                        IF(Dependency_Type="SS",ss_calculation,
                                                                                                        plan_start_calculation)),""))),"")</f>
        <v/>
      </c>
      <c r="P944" s="29" t="str" cm="1">
        <f t="array" ref="P944">IFERROR(IF(indStart&lt;&gt;"",plan_end_calculation,IF(indEnd&lt;&gt;"", indEnd,IF(d.id&lt;&gt;"",
                                                                                                        IF(Dependency_Type="SF",sf_calculation,
                                                                                                        IF(Dependency_Type="FF",ff_calculation,
                                                                                                        plan_end_calculation)),""))),"")</f>
        <v/>
      </c>
      <c r="Q944" s="4"/>
      <c r="R944" s="4"/>
      <c r="S944" s="30" t="str">
        <f>IF(AND($Q944&lt;&gt;"",$R944&lt;&gt;""),NETWORKDAYS(Q944,R944,HolidaysTable[Holidays]),"")</f>
        <v/>
      </c>
      <c r="T944" s="30"/>
    </row>
    <row r="945" spans="2:20" x14ac:dyDescent="0.35">
      <c r="B945" s="1"/>
      <c r="E945" s="1"/>
      <c r="F945" s="1"/>
      <c r="G945" s="1"/>
      <c r="H945" s="1"/>
      <c r="I945" s="4"/>
      <c r="J945" s="4"/>
      <c r="K945" s="1"/>
      <c r="L945" s="1" t="s">
        <v>51</v>
      </c>
      <c r="M945" s="1"/>
      <c r="N945" s="1"/>
      <c r="O945" s="29" t="str" cm="1">
        <f t="array" ref="O945">IFERROR(IF(indStart&lt;&gt;"",indStart,IF(indEnd&lt;&gt;"",plan_start_calculation,IF(d.id&lt;&gt;"",
                                                                                                        IF(OR(Dependency_Type="FS",Dependency_Type=""),fs_calculation,
                                                                                                        IF(Dependency_Type="SS",ss_calculation,
                                                                                                        plan_start_calculation)),""))),"")</f>
        <v/>
      </c>
      <c r="P945" s="29" t="str" cm="1">
        <f t="array" ref="P945">IFERROR(IF(indStart&lt;&gt;"",plan_end_calculation,IF(indEnd&lt;&gt;"", indEnd,IF(d.id&lt;&gt;"",
                                                                                                        IF(Dependency_Type="SF",sf_calculation,
                                                                                                        IF(Dependency_Type="FF",ff_calculation,
                                                                                                        plan_end_calculation)),""))),"")</f>
        <v/>
      </c>
      <c r="Q945" s="4"/>
      <c r="R945" s="4"/>
      <c r="S945" s="30" t="str">
        <f>IF(AND($Q945&lt;&gt;"",$R945&lt;&gt;""),NETWORKDAYS(Q945,R945,HolidaysTable[Holidays]),"")</f>
        <v/>
      </c>
      <c r="T945" s="30"/>
    </row>
    <row r="946" spans="2:20" x14ac:dyDescent="0.35">
      <c r="B946" s="1"/>
      <c r="E946" s="1"/>
      <c r="F946" s="1"/>
      <c r="G946" s="1"/>
      <c r="H946" s="1"/>
      <c r="I946" s="4"/>
      <c r="J946" s="4"/>
      <c r="K946" s="1"/>
      <c r="L946" s="1" t="s">
        <v>51</v>
      </c>
      <c r="M946" s="1"/>
      <c r="N946" s="1"/>
      <c r="O946" s="29" t="str" cm="1">
        <f t="array" ref="O946">IFERROR(IF(indStart&lt;&gt;"",indStart,IF(indEnd&lt;&gt;"",plan_start_calculation,IF(d.id&lt;&gt;"",
                                                                                                        IF(OR(Dependency_Type="FS",Dependency_Type=""),fs_calculation,
                                                                                                        IF(Dependency_Type="SS",ss_calculation,
                                                                                                        plan_start_calculation)),""))),"")</f>
        <v/>
      </c>
      <c r="P946" s="29" t="str" cm="1">
        <f t="array" ref="P946">IFERROR(IF(indStart&lt;&gt;"",plan_end_calculation,IF(indEnd&lt;&gt;"", indEnd,IF(d.id&lt;&gt;"",
                                                                                                        IF(Dependency_Type="SF",sf_calculation,
                                                                                                        IF(Dependency_Type="FF",ff_calculation,
                                                                                                        plan_end_calculation)),""))),"")</f>
        <v/>
      </c>
      <c r="Q946" s="4"/>
      <c r="R946" s="4"/>
      <c r="S946" s="30" t="str">
        <f>IF(AND($Q946&lt;&gt;"",$R946&lt;&gt;""),NETWORKDAYS(Q946,R946,HolidaysTable[Holidays]),"")</f>
        <v/>
      </c>
      <c r="T946" s="30"/>
    </row>
    <row r="947" spans="2:20" x14ac:dyDescent="0.35">
      <c r="B947" s="1"/>
      <c r="E947" s="1"/>
      <c r="F947" s="1"/>
      <c r="G947" s="1"/>
      <c r="H947" s="1"/>
      <c r="I947" s="4"/>
      <c r="J947" s="4"/>
      <c r="K947" s="1"/>
      <c r="L947" s="1" t="s">
        <v>51</v>
      </c>
      <c r="M947" s="1"/>
      <c r="N947" s="1"/>
      <c r="O947" s="29" t="str" cm="1">
        <f t="array" ref="O947">IFERROR(IF(indStart&lt;&gt;"",indStart,IF(indEnd&lt;&gt;"",plan_start_calculation,IF(d.id&lt;&gt;"",
                                                                                                        IF(OR(Dependency_Type="FS",Dependency_Type=""),fs_calculation,
                                                                                                        IF(Dependency_Type="SS",ss_calculation,
                                                                                                        plan_start_calculation)),""))),"")</f>
        <v/>
      </c>
      <c r="P947" s="29" t="str" cm="1">
        <f t="array" ref="P947">IFERROR(IF(indStart&lt;&gt;"",plan_end_calculation,IF(indEnd&lt;&gt;"", indEnd,IF(d.id&lt;&gt;"",
                                                                                                        IF(Dependency_Type="SF",sf_calculation,
                                                                                                        IF(Dependency_Type="FF",ff_calculation,
                                                                                                        plan_end_calculation)),""))),"")</f>
        <v/>
      </c>
      <c r="Q947" s="4"/>
      <c r="R947" s="4"/>
      <c r="S947" s="30" t="str">
        <f>IF(AND($Q947&lt;&gt;"",$R947&lt;&gt;""),NETWORKDAYS(Q947,R947,HolidaysTable[Holidays]),"")</f>
        <v/>
      </c>
      <c r="T947" s="30"/>
    </row>
    <row r="948" spans="2:20" x14ac:dyDescent="0.35">
      <c r="B948" s="1"/>
      <c r="E948" s="1"/>
      <c r="F948" s="1"/>
      <c r="G948" s="1"/>
      <c r="H948" s="1"/>
      <c r="I948" s="4"/>
      <c r="J948" s="4"/>
      <c r="K948" s="1"/>
      <c r="L948" s="1" t="s">
        <v>51</v>
      </c>
      <c r="M948" s="1"/>
      <c r="N948" s="1"/>
      <c r="O948" s="29" t="str" cm="1">
        <f t="array" ref="O948">IFERROR(IF(indStart&lt;&gt;"",indStart,IF(indEnd&lt;&gt;"",plan_start_calculation,IF(d.id&lt;&gt;"",
                                                                                                        IF(OR(Dependency_Type="FS",Dependency_Type=""),fs_calculation,
                                                                                                        IF(Dependency_Type="SS",ss_calculation,
                                                                                                        plan_start_calculation)),""))),"")</f>
        <v/>
      </c>
      <c r="P948" s="29" t="str" cm="1">
        <f t="array" ref="P948">IFERROR(IF(indStart&lt;&gt;"",plan_end_calculation,IF(indEnd&lt;&gt;"", indEnd,IF(d.id&lt;&gt;"",
                                                                                                        IF(Dependency_Type="SF",sf_calculation,
                                                                                                        IF(Dependency_Type="FF",ff_calculation,
                                                                                                        plan_end_calculation)),""))),"")</f>
        <v/>
      </c>
      <c r="Q948" s="4"/>
      <c r="R948" s="4"/>
      <c r="S948" s="30" t="str">
        <f>IF(AND($Q948&lt;&gt;"",$R948&lt;&gt;""),NETWORKDAYS(Q948,R948,HolidaysTable[Holidays]),"")</f>
        <v/>
      </c>
      <c r="T948" s="30"/>
    </row>
    <row r="949" spans="2:20" x14ac:dyDescent="0.35">
      <c r="B949" s="1"/>
      <c r="E949" s="1"/>
      <c r="F949" s="1"/>
      <c r="G949" s="1"/>
      <c r="H949" s="1"/>
      <c r="I949" s="4"/>
      <c r="J949" s="4"/>
      <c r="K949" s="1"/>
      <c r="L949" s="1" t="s">
        <v>51</v>
      </c>
      <c r="M949" s="1"/>
      <c r="N949" s="1"/>
      <c r="O949" s="29" t="str" cm="1">
        <f t="array" ref="O949">IFERROR(IF(indStart&lt;&gt;"",indStart,IF(indEnd&lt;&gt;"",plan_start_calculation,IF(d.id&lt;&gt;"",
                                                                                                        IF(OR(Dependency_Type="FS",Dependency_Type=""),fs_calculation,
                                                                                                        IF(Dependency_Type="SS",ss_calculation,
                                                                                                        plan_start_calculation)),""))),"")</f>
        <v/>
      </c>
      <c r="P949" s="29" t="str" cm="1">
        <f t="array" ref="P949">IFERROR(IF(indStart&lt;&gt;"",plan_end_calculation,IF(indEnd&lt;&gt;"", indEnd,IF(d.id&lt;&gt;"",
                                                                                                        IF(Dependency_Type="SF",sf_calculation,
                                                                                                        IF(Dependency_Type="FF",ff_calculation,
                                                                                                        plan_end_calculation)),""))),"")</f>
        <v/>
      </c>
      <c r="Q949" s="4"/>
      <c r="R949" s="4"/>
      <c r="S949" s="30" t="str">
        <f>IF(AND($Q949&lt;&gt;"",$R949&lt;&gt;""),NETWORKDAYS(Q949,R949,HolidaysTable[Holidays]),"")</f>
        <v/>
      </c>
      <c r="T949" s="30"/>
    </row>
    <row r="950" spans="2:20" x14ac:dyDescent="0.35">
      <c r="B950" s="1"/>
      <c r="E950" s="1"/>
      <c r="F950" s="1"/>
      <c r="G950" s="1"/>
      <c r="H950" s="1"/>
      <c r="I950" s="4"/>
      <c r="J950" s="4"/>
      <c r="K950" s="1"/>
      <c r="L950" s="1" t="s">
        <v>51</v>
      </c>
      <c r="M950" s="1"/>
      <c r="N950" s="1"/>
      <c r="O950" s="29" t="str" cm="1">
        <f t="array" ref="O950">IFERROR(IF(indStart&lt;&gt;"",indStart,IF(indEnd&lt;&gt;"",plan_start_calculation,IF(d.id&lt;&gt;"",
                                                                                                        IF(OR(Dependency_Type="FS",Dependency_Type=""),fs_calculation,
                                                                                                        IF(Dependency_Type="SS",ss_calculation,
                                                                                                        plan_start_calculation)),""))),"")</f>
        <v/>
      </c>
      <c r="P950" s="29" t="str" cm="1">
        <f t="array" ref="P950">IFERROR(IF(indStart&lt;&gt;"",plan_end_calculation,IF(indEnd&lt;&gt;"", indEnd,IF(d.id&lt;&gt;"",
                                                                                                        IF(Dependency_Type="SF",sf_calculation,
                                                                                                        IF(Dependency_Type="FF",ff_calculation,
                                                                                                        plan_end_calculation)),""))),"")</f>
        <v/>
      </c>
      <c r="Q950" s="4"/>
      <c r="R950" s="4"/>
      <c r="S950" s="30" t="str">
        <f>IF(AND($Q950&lt;&gt;"",$R950&lt;&gt;""),NETWORKDAYS(Q950,R950,HolidaysTable[Holidays]),"")</f>
        <v/>
      </c>
      <c r="T950" s="30"/>
    </row>
    <row r="951" spans="2:20" x14ac:dyDescent="0.35">
      <c r="B951" s="1"/>
      <c r="E951" s="1"/>
      <c r="F951" s="1"/>
      <c r="G951" s="1"/>
      <c r="H951" s="1"/>
      <c r="I951" s="4"/>
      <c r="J951" s="4"/>
      <c r="K951" s="1"/>
      <c r="L951" s="1" t="s">
        <v>51</v>
      </c>
      <c r="M951" s="1"/>
      <c r="N951" s="1"/>
      <c r="O951" s="29" t="str" cm="1">
        <f t="array" ref="O951">IFERROR(IF(indStart&lt;&gt;"",indStart,IF(indEnd&lt;&gt;"",plan_start_calculation,IF(d.id&lt;&gt;"",
                                                                                                        IF(OR(Dependency_Type="FS",Dependency_Type=""),fs_calculation,
                                                                                                        IF(Dependency_Type="SS",ss_calculation,
                                                                                                        plan_start_calculation)),""))),"")</f>
        <v/>
      </c>
      <c r="P951" s="29" t="str" cm="1">
        <f t="array" ref="P951">IFERROR(IF(indStart&lt;&gt;"",plan_end_calculation,IF(indEnd&lt;&gt;"", indEnd,IF(d.id&lt;&gt;"",
                                                                                                        IF(Dependency_Type="SF",sf_calculation,
                                                                                                        IF(Dependency_Type="FF",ff_calculation,
                                                                                                        plan_end_calculation)),""))),"")</f>
        <v/>
      </c>
      <c r="Q951" s="4"/>
      <c r="R951" s="4"/>
      <c r="S951" s="30" t="str">
        <f>IF(AND($Q951&lt;&gt;"",$R951&lt;&gt;""),NETWORKDAYS(Q951,R951,HolidaysTable[Holidays]),"")</f>
        <v/>
      </c>
      <c r="T951" s="30"/>
    </row>
    <row r="952" spans="2:20" x14ac:dyDescent="0.35">
      <c r="B952" s="1"/>
      <c r="E952" s="1"/>
      <c r="F952" s="1"/>
      <c r="G952" s="1"/>
      <c r="H952" s="1"/>
      <c r="I952" s="4"/>
      <c r="J952" s="4"/>
      <c r="K952" s="1"/>
      <c r="L952" s="1" t="s">
        <v>51</v>
      </c>
      <c r="M952" s="1"/>
      <c r="N952" s="1"/>
      <c r="O952" s="29" t="str" cm="1">
        <f t="array" ref="O952">IFERROR(IF(indStart&lt;&gt;"",indStart,IF(indEnd&lt;&gt;"",plan_start_calculation,IF(d.id&lt;&gt;"",
                                                                                                        IF(OR(Dependency_Type="FS",Dependency_Type=""),fs_calculation,
                                                                                                        IF(Dependency_Type="SS",ss_calculation,
                                                                                                        plan_start_calculation)),""))),"")</f>
        <v/>
      </c>
      <c r="P952" s="29" t="str" cm="1">
        <f t="array" ref="P952">IFERROR(IF(indStart&lt;&gt;"",plan_end_calculation,IF(indEnd&lt;&gt;"", indEnd,IF(d.id&lt;&gt;"",
                                                                                                        IF(Dependency_Type="SF",sf_calculation,
                                                                                                        IF(Dependency_Type="FF",ff_calculation,
                                                                                                        plan_end_calculation)),""))),"")</f>
        <v/>
      </c>
      <c r="Q952" s="4"/>
      <c r="R952" s="4"/>
      <c r="S952" s="30" t="str">
        <f>IF(AND($Q952&lt;&gt;"",$R952&lt;&gt;""),NETWORKDAYS(Q952,R952,HolidaysTable[Holidays]),"")</f>
        <v/>
      </c>
      <c r="T952" s="30"/>
    </row>
    <row r="953" spans="2:20" x14ac:dyDescent="0.35">
      <c r="B953" s="1"/>
      <c r="E953" s="1"/>
      <c r="F953" s="1"/>
      <c r="G953" s="1"/>
      <c r="H953" s="1"/>
      <c r="I953" s="4"/>
      <c r="J953" s="4"/>
      <c r="K953" s="1"/>
      <c r="L953" s="1" t="s">
        <v>51</v>
      </c>
      <c r="M953" s="1"/>
      <c r="N953" s="1"/>
      <c r="O953" s="29" t="str" cm="1">
        <f t="array" ref="O953">IFERROR(IF(indStart&lt;&gt;"",indStart,IF(indEnd&lt;&gt;"",plan_start_calculation,IF(d.id&lt;&gt;"",
                                                                                                        IF(OR(Dependency_Type="FS",Dependency_Type=""),fs_calculation,
                                                                                                        IF(Dependency_Type="SS",ss_calculation,
                                                                                                        plan_start_calculation)),""))),"")</f>
        <v/>
      </c>
      <c r="P953" s="29" t="str" cm="1">
        <f t="array" ref="P953">IFERROR(IF(indStart&lt;&gt;"",plan_end_calculation,IF(indEnd&lt;&gt;"", indEnd,IF(d.id&lt;&gt;"",
                                                                                                        IF(Dependency_Type="SF",sf_calculation,
                                                                                                        IF(Dependency_Type="FF",ff_calculation,
                                                                                                        plan_end_calculation)),""))),"")</f>
        <v/>
      </c>
      <c r="Q953" s="4"/>
      <c r="R953" s="4"/>
      <c r="S953" s="30" t="str">
        <f>IF(AND($Q953&lt;&gt;"",$R953&lt;&gt;""),NETWORKDAYS(Q953,R953,HolidaysTable[Holidays]),"")</f>
        <v/>
      </c>
      <c r="T953" s="30"/>
    </row>
    <row r="954" spans="2:20" x14ac:dyDescent="0.35">
      <c r="B954" s="1"/>
      <c r="E954" s="1"/>
      <c r="F954" s="1"/>
      <c r="G954" s="1"/>
      <c r="H954" s="1"/>
      <c r="I954" s="4"/>
      <c r="J954" s="4"/>
      <c r="K954" s="1"/>
      <c r="L954" s="1" t="s">
        <v>51</v>
      </c>
      <c r="M954" s="1"/>
      <c r="N954" s="1"/>
      <c r="O954" s="29" t="str" cm="1">
        <f t="array" ref="O954">IFERROR(IF(indStart&lt;&gt;"",indStart,IF(indEnd&lt;&gt;"",plan_start_calculation,IF(d.id&lt;&gt;"",
                                                                                                        IF(OR(Dependency_Type="FS",Dependency_Type=""),fs_calculation,
                                                                                                        IF(Dependency_Type="SS",ss_calculation,
                                                                                                        plan_start_calculation)),""))),"")</f>
        <v/>
      </c>
      <c r="P954" s="29" t="str" cm="1">
        <f t="array" ref="P954">IFERROR(IF(indStart&lt;&gt;"",plan_end_calculation,IF(indEnd&lt;&gt;"", indEnd,IF(d.id&lt;&gt;"",
                                                                                                        IF(Dependency_Type="SF",sf_calculation,
                                                                                                        IF(Dependency_Type="FF",ff_calculation,
                                                                                                        plan_end_calculation)),""))),"")</f>
        <v/>
      </c>
      <c r="Q954" s="4"/>
      <c r="R954" s="4"/>
      <c r="S954" s="30" t="str">
        <f>IF(AND($Q954&lt;&gt;"",$R954&lt;&gt;""),NETWORKDAYS(Q954,R954,HolidaysTable[Holidays]),"")</f>
        <v/>
      </c>
      <c r="T954" s="30"/>
    </row>
    <row r="955" spans="2:20" x14ac:dyDescent="0.35">
      <c r="B955" s="1"/>
      <c r="E955" s="1"/>
      <c r="F955" s="1"/>
      <c r="G955" s="1"/>
      <c r="H955" s="1"/>
      <c r="I955" s="4"/>
      <c r="J955" s="4"/>
      <c r="K955" s="1"/>
      <c r="L955" s="1" t="s">
        <v>51</v>
      </c>
      <c r="M955" s="1"/>
      <c r="N955" s="1"/>
      <c r="O955" s="29" t="str" cm="1">
        <f t="array" ref="O955">IFERROR(IF(indStart&lt;&gt;"",indStart,IF(indEnd&lt;&gt;"",plan_start_calculation,IF(d.id&lt;&gt;"",
                                                                                                        IF(OR(Dependency_Type="FS",Dependency_Type=""),fs_calculation,
                                                                                                        IF(Dependency_Type="SS",ss_calculation,
                                                                                                        plan_start_calculation)),""))),"")</f>
        <v/>
      </c>
      <c r="P955" s="29" t="str" cm="1">
        <f t="array" ref="P955">IFERROR(IF(indStart&lt;&gt;"",plan_end_calculation,IF(indEnd&lt;&gt;"", indEnd,IF(d.id&lt;&gt;"",
                                                                                                        IF(Dependency_Type="SF",sf_calculation,
                                                                                                        IF(Dependency_Type="FF",ff_calculation,
                                                                                                        plan_end_calculation)),""))),"")</f>
        <v/>
      </c>
      <c r="Q955" s="4"/>
      <c r="R955" s="4"/>
      <c r="S955" s="30" t="str">
        <f>IF(AND($Q955&lt;&gt;"",$R955&lt;&gt;""),NETWORKDAYS(Q955,R955,HolidaysTable[Holidays]),"")</f>
        <v/>
      </c>
      <c r="T955" s="30"/>
    </row>
    <row r="956" spans="2:20" x14ac:dyDescent="0.35">
      <c r="B956" s="1"/>
      <c r="E956" s="1"/>
      <c r="F956" s="1"/>
      <c r="G956" s="1"/>
      <c r="H956" s="1"/>
      <c r="I956" s="4"/>
      <c r="J956" s="4"/>
      <c r="K956" s="1"/>
      <c r="L956" s="1" t="s">
        <v>51</v>
      </c>
      <c r="M956" s="1"/>
      <c r="N956" s="1"/>
      <c r="O956" s="29" t="str" cm="1">
        <f t="array" ref="O956">IFERROR(IF(indStart&lt;&gt;"",indStart,IF(indEnd&lt;&gt;"",plan_start_calculation,IF(d.id&lt;&gt;"",
                                                                                                        IF(OR(Dependency_Type="FS",Dependency_Type=""),fs_calculation,
                                                                                                        IF(Dependency_Type="SS",ss_calculation,
                                                                                                        plan_start_calculation)),""))),"")</f>
        <v/>
      </c>
      <c r="P956" s="29" t="str" cm="1">
        <f t="array" ref="P956">IFERROR(IF(indStart&lt;&gt;"",plan_end_calculation,IF(indEnd&lt;&gt;"", indEnd,IF(d.id&lt;&gt;"",
                                                                                                        IF(Dependency_Type="SF",sf_calculation,
                                                                                                        IF(Dependency_Type="FF",ff_calculation,
                                                                                                        plan_end_calculation)),""))),"")</f>
        <v/>
      </c>
      <c r="Q956" s="4"/>
      <c r="R956" s="4"/>
      <c r="S956" s="30" t="str">
        <f>IF(AND($Q956&lt;&gt;"",$R956&lt;&gt;""),NETWORKDAYS(Q956,R956,HolidaysTable[Holidays]),"")</f>
        <v/>
      </c>
      <c r="T956" s="30"/>
    </row>
    <row r="957" spans="2:20" x14ac:dyDescent="0.35">
      <c r="B957" s="1"/>
      <c r="E957" s="1"/>
      <c r="F957" s="1"/>
      <c r="G957" s="1"/>
      <c r="H957" s="1"/>
      <c r="I957" s="4"/>
      <c r="J957" s="4"/>
      <c r="K957" s="1"/>
      <c r="L957" s="1" t="s">
        <v>51</v>
      </c>
      <c r="M957" s="1"/>
      <c r="N957" s="1"/>
      <c r="O957" s="29" t="str" cm="1">
        <f t="array" ref="O957">IFERROR(IF(indStart&lt;&gt;"",indStart,IF(indEnd&lt;&gt;"",plan_start_calculation,IF(d.id&lt;&gt;"",
                                                                                                        IF(OR(Dependency_Type="FS",Dependency_Type=""),fs_calculation,
                                                                                                        IF(Dependency_Type="SS",ss_calculation,
                                                                                                        plan_start_calculation)),""))),"")</f>
        <v/>
      </c>
      <c r="P957" s="29" t="str" cm="1">
        <f t="array" ref="P957">IFERROR(IF(indStart&lt;&gt;"",plan_end_calculation,IF(indEnd&lt;&gt;"", indEnd,IF(d.id&lt;&gt;"",
                                                                                                        IF(Dependency_Type="SF",sf_calculation,
                                                                                                        IF(Dependency_Type="FF",ff_calculation,
                                                                                                        plan_end_calculation)),""))),"")</f>
        <v/>
      </c>
      <c r="Q957" s="4"/>
      <c r="R957" s="4"/>
      <c r="S957" s="30" t="str">
        <f>IF(AND($Q957&lt;&gt;"",$R957&lt;&gt;""),NETWORKDAYS(Q957,R957,HolidaysTable[Holidays]),"")</f>
        <v/>
      </c>
      <c r="T957" s="30"/>
    </row>
    <row r="958" spans="2:20" x14ac:dyDescent="0.35">
      <c r="B958" s="1"/>
      <c r="E958" s="1"/>
      <c r="F958" s="1"/>
      <c r="G958" s="1"/>
      <c r="H958" s="1"/>
      <c r="I958" s="4"/>
      <c r="J958" s="4"/>
      <c r="K958" s="1"/>
      <c r="L958" s="1" t="s">
        <v>51</v>
      </c>
      <c r="M958" s="1"/>
      <c r="N958" s="1"/>
      <c r="O958" s="29" t="str" cm="1">
        <f t="array" ref="O958">IFERROR(IF(indStart&lt;&gt;"",indStart,IF(indEnd&lt;&gt;"",plan_start_calculation,IF(d.id&lt;&gt;"",
                                                                                                        IF(OR(Dependency_Type="FS",Dependency_Type=""),fs_calculation,
                                                                                                        IF(Dependency_Type="SS",ss_calculation,
                                                                                                        plan_start_calculation)),""))),"")</f>
        <v/>
      </c>
      <c r="P958" s="29" t="str" cm="1">
        <f t="array" ref="P958">IFERROR(IF(indStart&lt;&gt;"",plan_end_calculation,IF(indEnd&lt;&gt;"", indEnd,IF(d.id&lt;&gt;"",
                                                                                                        IF(Dependency_Type="SF",sf_calculation,
                                                                                                        IF(Dependency_Type="FF",ff_calculation,
                                                                                                        plan_end_calculation)),""))),"")</f>
        <v/>
      </c>
      <c r="Q958" s="4"/>
      <c r="R958" s="4"/>
      <c r="S958" s="30" t="str">
        <f>IF(AND($Q958&lt;&gt;"",$R958&lt;&gt;""),NETWORKDAYS(Q958,R958,HolidaysTable[Holidays]),"")</f>
        <v/>
      </c>
      <c r="T958" s="30"/>
    </row>
    <row r="959" spans="2:20" x14ac:dyDescent="0.35">
      <c r="B959" s="1"/>
      <c r="E959" s="1"/>
      <c r="F959" s="1"/>
      <c r="G959" s="1"/>
      <c r="H959" s="1"/>
      <c r="I959" s="4"/>
      <c r="J959" s="4"/>
      <c r="K959" s="1"/>
      <c r="L959" s="1" t="s">
        <v>51</v>
      </c>
      <c r="M959" s="1"/>
      <c r="N959" s="1"/>
      <c r="O959" s="29" t="str" cm="1">
        <f t="array" ref="O959">IFERROR(IF(indStart&lt;&gt;"",indStart,IF(indEnd&lt;&gt;"",plan_start_calculation,IF(d.id&lt;&gt;"",
                                                                                                        IF(OR(Dependency_Type="FS",Dependency_Type=""),fs_calculation,
                                                                                                        IF(Dependency_Type="SS",ss_calculation,
                                                                                                        plan_start_calculation)),""))),"")</f>
        <v/>
      </c>
      <c r="P959" s="29" t="str" cm="1">
        <f t="array" ref="P959">IFERROR(IF(indStart&lt;&gt;"",plan_end_calculation,IF(indEnd&lt;&gt;"", indEnd,IF(d.id&lt;&gt;"",
                                                                                                        IF(Dependency_Type="SF",sf_calculation,
                                                                                                        IF(Dependency_Type="FF",ff_calculation,
                                                                                                        plan_end_calculation)),""))),"")</f>
        <v/>
      </c>
      <c r="Q959" s="4"/>
      <c r="R959" s="4"/>
      <c r="S959" s="30" t="str">
        <f>IF(AND($Q959&lt;&gt;"",$R959&lt;&gt;""),NETWORKDAYS(Q959,R959,HolidaysTable[Holidays]),"")</f>
        <v/>
      </c>
      <c r="T959" s="30"/>
    </row>
    <row r="960" spans="2:20" x14ac:dyDescent="0.35">
      <c r="B960" s="1"/>
      <c r="E960" s="1"/>
      <c r="F960" s="1"/>
      <c r="G960" s="1"/>
      <c r="H960" s="1"/>
      <c r="I960" s="4"/>
      <c r="J960" s="4"/>
      <c r="K960" s="1"/>
      <c r="L960" s="1" t="s">
        <v>51</v>
      </c>
      <c r="M960" s="1"/>
      <c r="N960" s="1"/>
      <c r="O960" s="29" t="str" cm="1">
        <f t="array" ref="O960">IFERROR(IF(indStart&lt;&gt;"",indStart,IF(indEnd&lt;&gt;"",plan_start_calculation,IF(d.id&lt;&gt;"",
                                                                                                        IF(OR(Dependency_Type="FS",Dependency_Type=""),fs_calculation,
                                                                                                        IF(Dependency_Type="SS",ss_calculation,
                                                                                                        plan_start_calculation)),""))),"")</f>
        <v/>
      </c>
      <c r="P960" s="29" t="str" cm="1">
        <f t="array" ref="P960">IFERROR(IF(indStart&lt;&gt;"",plan_end_calculation,IF(indEnd&lt;&gt;"", indEnd,IF(d.id&lt;&gt;"",
                                                                                                        IF(Dependency_Type="SF",sf_calculation,
                                                                                                        IF(Dependency_Type="FF",ff_calculation,
                                                                                                        plan_end_calculation)),""))),"")</f>
        <v/>
      </c>
      <c r="Q960" s="4"/>
      <c r="R960" s="4"/>
      <c r="S960" s="30" t="str">
        <f>IF(AND($Q960&lt;&gt;"",$R960&lt;&gt;""),NETWORKDAYS(Q960,R960,HolidaysTable[Holidays]),"")</f>
        <v/>
      </c>
      <c r="T960" s="30"/>
    </row>
    <row r="961" spans="2:20" x14ac:dyDescent="0.35">
      <c r="B961" s="1"/>
      <c r="E961" s="1"/>
      <c r="F961" s="1"/>
      <c r="G961" s="1"/>
      <c r="H961" s="1"/>
      <c r="I961" s="4"/>
      <c r="J961" s="4"/>
      <c r="K961" s="1"/>
      <c r="L961" s="1" t="s">
        <v>51</v>
      </c>
      <c r="M961" s="1"/>
      <c r="N961" s="1"/>
      <c r="O961" s="29" t="str" cm="1">
        <f t="array" ref="O961">IFERROR(IF(indStart&lt;&gt;"",indStart,IF(indEnd&lt;&gt;"",plan_start_calculation,IF(d.id&lt;&gt;"",
                                                                                                        IF(OR(Dependency_Type="FS",Dependency_Type=""),fs_calculation,
                                                                                                        IF(Dependency_Type="SS",ss_calculation,
                                                                                                        plan_start_calculation)),""))),"")</f>
        <v/>
      </c>
      <c r="P961" s="29" t="str" cm="1">
        <f t="array" ref="P961">IFERROR(IF(indStart&lt;&gt;"",plan_end_calculation,IF(indEnd&lt;&gt;"", indEnd,IF(d.id&lt;&gt;"",
                                                                                                        IF(Dependency_Type="SF",sf_calculation,
                                                                                                        IF(Dependency_Type="FF",ff_calculation,
                                                                                                        plan_end_calculation)),""))),"")</f>
        <v/>
      </c>
      <c r="Q961" s="4"/>
      <c r="R961" s="4"/>
      <c r="S961" s="30" t="str">
        <f>IF(AND($Q961&lt;&gt;"",$R961&lt;&gt;""),NETWORKDAYS(Q961,R961,HolidaysTable[Holidays]),"")</f>
        <v/>
      </c>
      <c r="T961" s="30"/>
    </row>
    <row r="962" spans="2:20" x14ac:dyDescent="0.35">
      <c r="B962" s="1"/>
      <c r="E962" s="1"/>
      <c r="F962" s="1"/>
      <c r="G962" s="1"/>
      <c r="H962" s="1"/>
      <c r="I962" s="4"/>
      <c r="J962" s="4"/>
      <c r="K962" s="1"/>
      <c r="L962" s="1" t="s">
        <v>51</v>
      </c>
      <c r="M962" s="1"/>
      <c r="N962" s="1"/>
      <c r="O962" s="29" t="str" cm="1">
        <f t="array" ref="O962">IFERROR(IF(indStart&lt;&gt;"",indStart,IF(indEnd&lt;&gt;"",plan_start_calculation,IF(d.id&lt;&gt;"",
                                                                                                        IF(OR(Dependency_Type="FS",Dependency_Type=""),fs_calculation,
                                                                                                        IF(Dependency_Type="SS",ss_calculation,
                                                                                                        plan_start_calculation)),""))),"")</f>
        <v/>
      </c>
      <c r="P962" s="29" t="str" cm="1">
        <f t="array" ref="P962">IFERROR(IF(indStart&lt;&gt;"",plan_end_calculation,IF(indEnd&lt;&gt;"", indEnd,IF(d.id&lt;&gt;"",
                                                                                                        IF(Dependency_Type="SF",sf_calculation,
                                                                                                        IF(Dependency_Type="FF",ff_calculation,
                                                                                                        plan_end_calculation)),""))),"")</f>
        <v/>
      </c>
      <c r="Q962" s="4"/>
      <c r="R962" s="4"/>
      <c r="S962" s="30" t="str">
        <f>IF(AND($Q962&lt;&gt;"",$R962&lt;&gt;""),NETWORKDAYS(Q962,R962,HolidaysTable[Holidays]),"")</f>
        <v/>
      </c>
      <c r="T962" s="30"/>
    </row>
    <row r="963" spans="2:20" x14ac:dyDescent="0.35">
      <c r="B963" s="1"/>
      <c r="E963" s="1"/>
      <c r="F963" s="1"/>
      <c r="G963" s="1"/>
      <c r="H963" s="1"/>
      <c r="I963" s="4"/>
      <c r="J963" s="4"/>
      <c r="K963" s="1"/>
      <c r="L963" s="1" t="s">
        <v>51</v>
      </c>
      <c r="M963" s="1"/>
      <c r="N963" s="1"/>
      <c r="O963" s="29" t="str" cm="1">
        <f t="array" ref="O963">IFERROR(IF(indStart&lt;&gt;"",indStart,IF(indEnd&lt;&gt;"",plan_start_calculation,IF(d.id&lt;&gt;"",
                                                                                                        IF(OR(Dependency_Type="FS",Dependency_Type=""),fs_calculation,
                                                                                                        IF(Dependency_Type="SS",ss_calculation,
                                                                                                        plan_start_calculation)),""))),"")</f>
        <v/>
      </c>
      <c r="P963" s="29" t="str" cm="1">
        <f t="array" ref="P963">IFERROR(IF(indStart&lt;&gt;"",plan_end_calculation,IF(indEnd&lt;&gt;"", indEnd,IF(d.id&lt;&gt;"",
                                                                                                        IF(Dependency_Type="SF",sf_calculation,
                                                                                                        IF(Dependency_Type="FF",ff_calculation,
                                                                                                        plan_end_calculation)),""))),"")</f>
        <v/>
      </c>
      <c r="Q963" s="4"/>
      <c r="R963" s="4"/>
      <c r="S963" s="30" t="str">
        <f>IF(AND($Q963&lt;&gt;"",$R963&lt;&gt;""),NETWORKDAYS(Q963,R963,HolidaysTable[Holidays]),"")</f>
        <v/>
      </c>
      <c r="T963" s="30"/>
    </row>
    <row r="964" spans="2:20" x14ac:dyDescent="0.35">
      <c r="B964" s="1"/>
      <c r="E964" s="1"/>
      <c r="F964" s="1"/>
      <c r="G964" s="1"/>
      <c r="H964" s="1"/>
      <c r="I964" s="4"/>
      <c r="J964" s="4"/>
      <c r="K964" s="1"/>
      <c r="L964" s="1" t="s">
        <v>51</v>
      </c>
      <c r="M964" s="1"/>
      <c r="N964" s="1"/>
      <c r="O964" s="29" t="str" cm="1">
        <f t="array" ref="O964">IFERROR(IF(indStart&lt;&gt;"",indStart,IF(indEnd&lt;&gt;"",plan_start_calculation,IF(d.id&lt;&gt;"",
                                                                                                        IF(OR(Dependency_Type="FS",Dependency_Type=""),fs_calculation,
                                                                                                        IF(Dependency_Type="SS",ss_calculation,
                                                                                                        plan_start_calculation)),""))),"")</f>
        <v/>
      </c>
      <c r="P964" s="29" t="str" cm="1">
        <f t="array" ref="P964">IFERROR(IF(indStart&lt;&gt;"",plan_end_calculation,IF(indEnd&lt;&gt;"", indEnd,IF(d.id&lt;&gt;"",
                                                                                                        IF(Dependency_Type="SF",sf_calculation,
                                                                                                        IF(Dependency_Type="FF",ff_calculation,
                                                                                                        plan_end_calculation)),""))),"")</f>
        <v/>
      </c>
      <c r="Q964" s="4"/>
      <c r="R964" s="4"/>
      <c r="S964" s="30" t="str">
        <f>IF(AND($Q964&lt;&gt;"",$R964&lt;&gt;""),NETWORKDAYS(Q964,R964,HolidaysTable[Holidays]),"")</f>
        <v/>
      </c>
      <c r="T964" s="30"/>
    </row>
    <row r="965" spans="2:20" x14ac:dyDescent="0.35">
      <c r="B965" s="1"/>
      <c r="E965" s="1"/>
      <c r="F965" s="1"/>
      <c r="G965" s="1"/>
      <c r="H965" s="1"/>
      <c r="I965" s="4"/>
      <c r="J965" s="4"/>
      <c r="K965" s="1"/>
      <c r="L965" s="1" t="s">
        <v>51</v>
      </c>
      <c r="M965" s="1"/>
      <c r="N965" s="1"/>
      <c r="O965" s="29" t="str" cm="1">
        <f t="array" ref="O965">IFERROR(IF(indStart&lt;&gt;"",indStart,IF(indEnd&lt;&gt;"",plan_start_calculation,IF(d.id&lt;&gt;"",
                                                                                                        IF(OR(Dependency_Type="FS",Dependency_Type=""),fs_calculation,
                                                                                                        IF(Dependency_Type="SS",ss_calculation,
                                                                                                        plan_start_calculation)),""))),"")</f>
        <v/>
      </c>
      <c r="P965" s="29" t="str" cm="1">
        <f t="array" ref="P965">IFERROR(IF(indStart&lt;&gt;"",plan_end_calculation,IF(indEnd&lt;&gt;"", indEnd,IF(d.id&lt;&gt;"",
                                                                                                        IF(Dependency_Type="SF",sf_calculation,
                                                                                                        IF(Dependency_Type="FF",ff_calculation,
                                                                                                        plan_end_calculation)),""))),"")</f>
        <v/>
      </c>
      <c r="Q965" s="4"/>
      <c r="R965" s="4"/>
      <c r="S965" s="30" t="str">
        <f>IF(AND($Q965&lt;&gt;"",$R965&lt;&gt;""),NETWORKDAYS(Q965,R965,HolidaysTable[Holidays]),"")</f>
        <v/>
      </c>
      <c r="T965" s="30"/>
    </row>
    <row r="966" spans="2:20" x14ac:dyDescent="0.35">
      <c r="B966" s="1"/>
      <c r="E966" s="1"/>
      <c r="F966" s="1"/>
      <c r="G966" s="1"/>
      <c r="H966" s="1"/>
      <c r="I966" s="4"/>
      <c r="J966" s="4"/>
      <c r="K966" s="1"/>
      <c r="L966" s="1" t="s">
        <v>51</v>
      </c>
      <c r="M966" s="1"/>
      <c r="N966" s="1"/>
      <c r="O966" s="29" t="str" cm="1">
        <f t="array" ref="O966">IFERROR(IF(indStart&lt;&gt;"",indStart,IF(indEnd&lt;&gt;"",plan_start_calculation,IF(d.id&lt;&gt;"",
                                                                                                        IF(OR(Dependency_Type="FS",Dependency_Type=""),fs_calculation,
                                                                                                        IF(Dependency_Type="SS",ss_calculation,
                                                                                                        plan_start_calculation)),""))),"")</f>
        <v/>
      </c>
      <c r="P966" s="29" t="str" cm="1">
        <f t="array" ref="P966">IFERROR(IF(indStart&lt;&gt;"",plan_end_calculation,IF(indEnd&lt;&gt;"", indEnd,IF(d.id&lt;&gt;"",
                                                                                                        IF(Dependency_Type="SF",sf_calculation,
                                                                                                        IF(Dependency_Type="FF",ff_calculation,
                                                                                                        plan_end_calculation)),""))),"")</f>
        <v/>
      </c>
      <c r="Q966" s="4"/>
      <c r="R966" s="4"/>
      <c r="S966" s="30" t="str">
        <f>IF(AND($Q966&lt;&gt;"",$R966&lt;&gt;""),NETWORKDAYS(Q966,R966,HolidaysTable[Holidays]),"")</f>
        <v/>
      </c>
      <c r="T966" s="30"/>
    </row>
    <row r="967" spans="2:20" x14ac:dyDescent="0.35">
      <c r="B967" s="1"/>
      <c r="E967" s="1"/>
      <c r="F967" s="1"/>
      <c r="G967" s="1"/>
      <c r="H967" s="1"/>
      <c r="I967" s="4"/>
      <c r="J967" s="4"/>
      <c r="K967" s="1"/>
      <c r="L967" s="1" t="s">
        <v>51</v>
      </c>
      <c r="M967" s="1"/>
      <c r="N967" s="1"/>
      <c r="O967" s="29" t="str" cm="1">
        <f t="array" ref="O967">IFERROR(IF(indStart&lt;&gt;"",indStart,IF(indEnd&lt;&gt;"",plan_start_calculation,IF(d.id&lt;&gt;"",
                                                                                                        IF(OR(Dependency_Type="FS",Dependency_Type=""),fs_calculation,
                                                                                                        IF(Dependency_Type="SS",ss_calculation,
                                                                                                        plan_start_calculation)),""))),"")</f>
        <v/>
      </c>
      <c r="P967" s="29" t="str" cm="1">
        <f t="array" ref="P967">IFERROR(IF(indStart&lt;&gt;"",plan_end_calculation,IF(indEnd&lt;&gt;"", indEnd,IF(d.id&lt;&gt;"",
                                                                                                        IF(Dependency_Type="SF",sf_calculation,
                                                                                                        IF(Dependency_Type="FF",ff_calculation,
                                                                                                        plan_end_calculation)),""))),"")</f>
        <v/>
      </c>
      <c r="Q967" s="4"/>
      <c r="R967" s="4"/>
      <c r="S967" s="30" t="str">
        <f>IF(AND($Q967&lt;&gt;"",$R967&lt;&gt;""),NETWORKDAYS(Q967,R967,HolidaysTable[Holidays]),"")</f>
        <v/>
      </c>
      <c r="T967" s="30"/>
    </row>
    <row r="968" spans="2:20" x14ac:dyDescent="0.35">
      <c r="B968" s="1"/>
      <c r="E968" s="1"/>
      <c r="F968" s="1"/>
      <c r="G968" s="1"/>
      <c r="H968" s="1"/>
      <c r="I968" s="4"/>
      <c r="J968" s="4"/>
      <c r="K968" s="1"/>
      <c r="L968" s="1" t="s">
        <v>51</v>
      </c>
      <c r="M968" s="1"/>
      <c r="N968" s="1"/>
      <c r="O968" s="29" t="str" cm="1">
        <f t="array" ref="O968">IFERROR(IF(indStart&lt;&gt;"",indStart,IF(indEnd&lt;&gt;"",plan_start_calculation,IF(d.id&lt;&gt;"",
                                                                                                        IF(OR(Dependency_Type="FS",Dependency_Type=""),fs_calculation,
                                                                                                        IF(Dependency_Type="SS",ss_calculation,
                                                                                                        plan_start_calculation)),""))),"")</f>
        <v/>
      </c>
      <c r="P968" s="29" t="str" cm="1">
        <f t="array" ref="P968">IFERROR(IF(indStart&lt;&gt;"",plan_end_calculation,IF(indEnd&lt;&gt;"", indEnd,IF(d.id&lt;&gt;"",
                                                                                                        IF(Dependency_Type="SF",sf_calculation,
                                                                                                        IF(Dependency_Type="FF",ff_calculation,
                                                                                                        plan_end_calculation)),""))),"")</f>
        <v/>
      </c>
      <c r="Q968" s="4"/>
      <c r="R968" s="4"/>
      <c r="S968" s="30" t="str">
        <f>IF(AND($Q968&lt;&gt;"",$R968&lt;&gt;""),NETWORKDAYS(Q968,R968,HolidaysTable[Holidays]),"")</f>
        <v/>
      </c>
      <c r="T968" s="30"/>
    </row>
    <row r="969" spans="2:20" x14ac:dyDescent="0.35">
      <c r="B969" s="1"/>
      <c r="E969" s="1"/>
      <c r="F969" s="1"/>
      <c r="G969" s="1"/>
      <c r="H969" s="1"/>
      <c r="I969" s="4"/>
      <c r="J969" s="4"/>
      <c r="K969" s="1"/>
      <c r="L969" s="1" t="s">
        <v>51</v>
      </c>
      <c r="M969" s="1"/>
      <c r="N969" s="1"/>
      <c r="O969" s="29" t="str" cm="1">
        <f t="array" ref="O969">IFERROR(IF(indStart&lt;&gt;"",indStart,IF(indEnd&lt;&gt;"",plan_start_calculation,IF(d.id&lt;&gt;"",
                                                                                                        IF(OR(Dependency_Type="FS",Dependency_Type=""),fs_calculation,
                                                                                                        IF(Dependency_Type="SS",ss_calculation,
                                                                                                        plan_start_calculation)),""))),"")</f>
        <v/>
      </c>
      <c r="P969" s="29" t="str" cm="1">
        <f t="array" ref="P969">IFERROR(IF(indStart&lt;&gt;"",plan_end_calculation,IF(indEnd&lt;&gt;"", indEnd,IF(d.id&lt;&gt;"",
                                                                                                        IF(Dependency_Type="SF",sf_calculation,
                                                                                                        IF(Dependency_Type="FF",ff_calculation,
                                                                                                        plan_end_calculation)),""))),"")</f>
        <v/>
      </c>
      <c r="Q969" s="4"/>
      <c r="R969" s="4"/>
      <c r="S969" s="30" t="str">
        <f>IF(AND($Q969&lt;&gt;"",$R969&lt;&gt;""),NETWORKDAYS(Q969,R969,HolidaysTable[Holidays]),"")</f>
        <v/>
      </c>
      <c r="T969" s="30"/>
    </row>
    <row r="970" spans="2:20" x14ac:dyDescent="0.35">
      <c r="B970" s="1"/>
      <c r="E970" s="1"/>
      <c r="F970" s="1"/>
      <c r="G970" s="1"/>
      <c r="H970" s="1"/>
      <c r="I970" s="4"/>
      <c r="J970" s="4"/>
      <c r="K970" s="1"/>
      <c r="L970" s="1" t="s">
        <v>51</v>
      </c>
      <c r="M970" s="1"/>
      <c r="N970" s="1"/>
      <c r="O970" s="29" t="str" cm="1">
        <f t="array" ref="O970">IFERROR(IF(indStart&lt;&gt;"",indStart,IF(indEnd&lt;&gt;"",plan_start_calculation,IF(d.id&lt;&gt;"",
                                                                                                        IF(OR(Dependency_Type="FS",Dependency_Type=""),fs_calculation,
                                                                                                        IF(Dependency_Type="SS",ss_calculation,
                                                                                                        plan_start_calculation)),""))),"")</f>
        <v/>
      </c>
      <c r="P970" s="29" t="str" cm="1">
        <f t="array" ref="P970">IFERROR(IF(indStart&lt;&gt;"",plan_end_calculation,IF(indEnd&lt;&gt;"", indEnd,IF(d.id&lt;&gt;"",
                                                                                                        IF(Dependency_Type="SF",sf_calculation,
                                                                                                        IF(Dependency_Type="FF",ff_calculation,
                                                                                                        plan_end_calculation)),""))),"")</f>
        <v/>
      </c>
      <c r="Q970" s="4"/>
      <c r="R970" s="4"/>
      <c r="S970" s="30" t="str">
        <f>IF(AND($Q970&lt;&gt;"",$R970&lt;&gt;""),NETWORKDAYS(Q970,R970,HolidaysTable[Holidays]),"")</f>
        <v/>
      </c>
      <c r="T970" s="30"/>
    </row>
    <row r="971" spans="2:20" x14ac:dyDescent="0.35">
      <c r="B971" s="1"/>
      <c r="E971" s="1"/>
      <c r="F971" s="1"/>
      <c r="G971" s="1"/>
      <c r="H971" s="1"/>
      <c r="I971" s="4"/>
      <c r="J971" s="4"/>
      <c r="K971" s="1"/>
      <c r="L971" s="1" t="s">
        <v>51</v>
      </c>
      <c r="M971" s="1"/>
      <c r="N971" s="1"/>
      <c r="O971" s="29" t="str" cm="1">
        <f t="array" ref="O971">IFERROR(IF(indStart&lt;&gt;"",indStart,IF(indEnd&lt;&gt;"",plan_start_calculation,IF(d.id&lt;&gt;"",
                                                                                                        IF(OR(Dependency_Type="FS",Dependency_Type=""),fs_calculation,
                                                                                                        IF(Dependency_Type="SS",ss_calculation,
                                                                                                        plan_start_calculation)),""))),"")</f>
        <v/>
      </c>
      <c r="P971" s="29" t="str" cm="1">
        <f t="array" ref="P971">IFERROR(IF(indStart&lt;&gt;"",plan_end_calculation,IF(indEnd&lt;&gt;"", indEnd,IF(d.id&lt;&gt;"",
                                                                                                        IF(Dependency_Type="SF",sf_calculation,
                                                                                                        IF(Dependency_Type="FF",ff_calculation,
                                                                                                        plan_end_calculation)),""))),"")</f>
        <v/>
      </c>
      <c r="Q971" s="4"/>
      <c r="R971" s="4"/>
      <c r="S971" s="30" t="str">
        <f>IF(AND($Q971&lt;&gt;"",$R971&lt;&gt;""),NETWORKDAYS(Q971,R971,HolidaysTable[Holidays]),"")</f>
        <v/>
      </c>
      <c r="T971" s="30"/>
    </row>
    <row r="972" spans="2:20" x14ac:dyDescent="0.35">
      <c r="B972" s="1"/>
      <c r="E972" s="1"/>
      <c r="F972" s="1"/>
      <c r="G972" s="1"/>
      <c r="H972" s="1"/>
      <c r="I972" s="4"/>
      <c r="J972" s="4"/>
      <c r="K972" s="1"/>
      <c r="L972" s="1" t="s">
        <v>51</v>
      </c>
      <c r="M972" s="1"/>
      <c r="N972" s="1"/>
      <c r="O972" s="29" t="str" cm="1">
        <f t="array" ref="O972">IFERROR(IF(indStart&lt;&gt;"",indStart,IF(indEnd&lt;&gt;"",plan_start_calculation,IF(d.id&lt;&gt;"",
                                                                                                        IF(OR(Dependency_Type="FS",Dependency_Type=""),fs_calculation,
                                                                                                        IF(Dependency_Type="SS",ss_calculation,
                                                                                                        plan_start_calculation)),""))),"")</f>
        <v/>
      </c>
      <c r="P972" s="29" t="str" cm="1">
        <f t="array" ref="P972">IFERROR(IF(indStart&lt;&gt;"",plan_end_calculation,IF(indEnd&lt;&gt;"", indEnd,IF(d.id&lt;&gt;"",
                                                                                                        IF(Dependency_Type="SF",sf_calculation,
                                                                                                        IF(Dependency_Type="FF",ff_calculation,
                                                                                                        plan_end_calculation)),""))),"")</f>
        <v/>
      </c>
      <c r="Q972" s="4"/>
      <c r="R972" s="4"/>
      <c r="S972" s="30" t="str">
        <f>IF(AND($Q972&lt;&gt;"",$R972&lt;&gt;""),NETWORKDAYS(Q972,R972,HolidaysTable[Holidays]),"")</f>
        <v/>
      </c>
      <c r="T972" s="30"/>
    </row>
    <row r="973" spans="2:20" x14ac:dyDescent="0.35">
      <c r="B973" s="1"/>
      <c r="E973" s="1"/>
      <c r="F973" s="1"/>
      <c r="G973" s="1"/>
      <c r="H973" s="1"/>
      <c r="I973" s="4"/>
      <c r="J973" s="4"/>
      <c r="K973" s="1"/>
      <c r="L973" s="1" t="s">
        <v>51</v>
      </c>
      <c r="M973" s="1"/>
      <c r="N973" s="1"/>
      <c r="O973" s="29" t="str" cm="1">
        <f t="array" ref="O973">IFERROR(IF(indStart&lt;&gt;"",indStart,IF(indEnd&lt;&gt;"",plan_start_calculation,IF(d.id&lt;&gt;"",
                                                                                                        IF(OR(Dependency_Type="FS",Dependency_Type=""),fs_calculation,
                                                                                                        IF(Dependency_Type="SS",ss_calculation,
                                                                                                        plan_start_calculation)),""))),"")</f>
        <v/>
      </c>
      <c r="P973" s="29" t="str" cm="1">
        <f t="array" ref="P973">IFERROR(IF(indStart&lt;&gt;"",plan_end_calculation,IF(indEnd&lt;&gt;"", indEnd,IF(d.id&lt;&gt;"",
                                                                                                        IF(Dependency_Type="SF",sf_calculation,
                                                                                                        IF(Dependency_Type="FF",ff_calculation,
                                                                                                        plan_end_calculation)),""))),"")</f>
        <v/>
      </c>
      <c r="Q973" s="4"/>
      <c r="R973" s="4"/>
      <c r="S973" s="30" t="str">
        <f>IF(AND($Q973&lt;&gt;"",$R973&lt;&gt;""),NETWORKDAYS(Q973,R973,HolidaysTable[Holidays]),"")</f>
        <v/>
      </c>
      <c r="T973" s="30"/>
    </row>
    <row r="974" spans="2:20" x14ac:dyDescent="0.35">
      <c r="B974" s="1"/>
      <c r="E974" s="1"/>
      <c r="F974" s="1"/>
      <c r="G974" s="1"/>
      <c r="H974" s="1"/>
      <c r="I974" s="4"/>
      <c r="J974" s="4"/>
      <c r="K974" s="1"/>
      <c r="L974" s="1" t="s">
        <v>51</v>
      </c>
      <c r="M974" s="1"/>
      <c r="N974" s="1"/>
      <c r="O974" s="29" t="str" cm="1">
        <f t="array" ref="O974">IFERROR(IF(indStart&lt;&gt;"",indStart,IF(indEnd&lt;&gt;"",plan_start_calculation,IF(d.id&lt;&gt;"",
                                                                                                        IF(OR(Dependency_Type="FS",Dependency_Type=""),fs_calculation,
                                                                                                        IF(Dependency_Type="SS",ss_calculation,
                                                                                                        plan_start_calculation)),""))),"")</f>
        <v/>
      </c>
      <c r="P974" s="29" t="str" cm="1">
        <f t="array" ref="P974">IFERROR(IF(indStart&lt;&gt;"",plan_end_calculation,IF(indEnd&lt;&gt;"", indEnd,IF(d.id&lt;&gt;"",
                                                                                                        IF(Dependency_Type="SF",sf_calculation,
                                                                                                        IF(Dependency_Type="FF",ff_calculation,
                                                                                                        plan_end_calculation)),""))),"")</f>
        <v/>
      </c>
      <c r="Q974" s="4"/>
      <c r="R974" s="4"/>
      <c r="S974" s="30" t="str">
        <f>IF(AND($Q974&lt;&gt;"",$R974&lt;&gt;""),NETWORKDAYS(Q974,R974,HolidaysTable[Holidays]),"")</f>
        <v/>
      </c>
      <c r="T974" s="30"/>
    </row>
    <row r="975" spans="2:20" x14ac:dyDescent="0.35">
      <c r="B975" s="1"/>
      <c r="E975" s="1"/>
      <c r="F975" s="1"/>
      <c r="G975" s="1"/>
      <c r="H975" s="1"/>
      <c r="I975" s="4"/>
      <c r="J975" s="4"/>
      <c r="K975" s="1"/>
      <c r="L975" s="1" t="s">
        <v>51</v>
      </c>
      <c r="M975" s="1"/>
      <c r="N975" s="1"/>
      <c r="O975" s="29" t="str" cm="1">
        <f t="array" ref="O975">IFERROR(IF(indStart&lt;&gt;"",indStart,IF(indEnd&lt;&gt;"",plan_start_calculation,IF(d.id&lt;&gt;"",
                                                                                                        IF(OR(Dependency_Type="FS",Dependency_Type=""),fs_calculation,
                                                                                                        IF(Dependency_Type="SS",ss_calculation,
                                                                                                        plan_start_calculation)),""))),"")</f>
        <v/>
      </c>
      <c r="P975" s="29" t="str" cm="1">
        <f t="array" ref="P975">IFERROR(IF(indStart&lt;&gt;"",plan_end_calculation,IF(indEnd&lt;&gt;"", indEnd,IF(d.id&lt;&gt;"",
                                                                                                        IF(Dependency_Type="SF",sf_calculation,
                                                                                                        IF(Dependency_Type="FF",ff_calculation,
                                                                                                        plan_end_calculation)),""))),"")</f>
        <v/>
      </c>
      <c r="Q975" s="4"/>
      <c r="R975" s="4"/>
      <c r="S975" s="30" t="str">
        <f>IF(AND($Q975&lt;&gt;"",$R975&lt;&gt;""),NETWORKDAYS(Q975,R975,HolidaysTable[Holidays]),"")</f>
        <v/>
      </c>
      <c r="T975" s="30"/>
    </row>
    <row r="976" spans="2:20" x14ac:dyDescent="0.35">
      <c r="B976" s="1"/>
      <c r="E976" s="1"/>
      <c r="F976" s="1"/>
      <c r="G976" s="1"/>
      <c r="H976" s="1"/>
      <c r="I976" s="4"/>
      <c r="J976" s="4"/>
      <c r="K976" s="1"/>
      <c r="L976" s="1" t="s">
        <v>51</v>
      </c>
      <c r="M976" s="1"/>
      <c r="N976" s="1"/>
      <c r="O976" s="29" t="str" cm="1">
        <f t="array" ref="O976">IFERROR(IF(indStart&lt;&gt;"",indStart,IF(indEnd&lt;&gt;"",plan_start_calculation,IF(d.id&lt;&gt;"",
                                                                                                        IF(OR(Dependency_Type="FS",Dependency_Type=""),fs_calculation,
                                                                                                        IF(Dependency_Type="SS",ss_calculation,
                                                                                                        plan_start_calculation)),""))),"")</f>
        <v/>
      </c>
      <c r="P976" s="29" t="str" cm="1">
        <f t="array" ref="P976">IFERROR(IF(indStart&lt;&gt;"",plan_end_calculation,IF(indEnd&lt;&gt;"", indEnd,IF(d.id&lt;&gt;"",
                                                                                                        IF(Dependency_Type="SF",sf_calculation,
                                                                                                        IF(Dependency_Type="FF",ff_calculation,
                                                                                                        plan_end_calculation)),""))),"")</f>
        <v/>
      </c>
      <c r="Q976" s="4"/>
      <c r="R976" s="4"/>
      <c r="S976" s="30" t="str">
        <f>IF(AND($Q976&lt;&gt;"",$R976&lt;&gt;""),NETWORKDAYS(Q976,R976,HolidaysTable[Holidays]),"")</f>
        <v/>
      </c>
      <c r="T976" s="30"/>
    </row>
    <row r="977" spans="2:20" x14ac:dyDescent="0.35">
      <c r="B977" s="1"/>
      <c r="E977" s="1"/>
      <c r="F977" s="1"/>
      <c r="G977" s="1"/>
      <c r="H977" s="1"/>
      <c r="I977" s="4"/>
      <c r="J977" s="4"/>
      <c r="K977" s="1"/>
      <c r="L977" s="1" t="s">
        <v>51</v>
      </c>
      <c r="M977" s="1"/>
      <c r="N977" s="1"/>
      <c r="O977" s="29" t="str" cm="1">
        <f t="array" ref="O977">IFERROR(IF(indStart&lt;&gt;"",indStart,IF(indEnd&lt;&gt;"",plan_start_calculation,IF(d.id&lt;&gt;"",
                                                                                                        IF(OR(Dependency_Type="FS",Dependency_Type=""),fs_calculation,
                                                                                                        IF(Dependency_Type="SS",ss_calculation,
                                                                                                        plan_start_calculation)),""))),"")</f>
        <v/>
      </c>
      <c r="P977" s="29" t="str" cm="1">
        <f t="array" ref="P977">IFERROR(IF(indStart&lt;&gt;"",plan_end_calculation,IF(indEnd&lt;&gt;"", indEnd,IF(d.id&lt;&gt;"",
                                                                                                        IF(Dependency_Type="SF",sf_calculation,
                                                                                                        IF(Dependency_Type="FF",ff_calculation,
                                                                                                        plan_end_calculation)),""))),"")</f>
        <v/>
      </c>
      <c r="Q977" s="4"/>
      <c r="R977" s="4"/>
      <c r="S977" s="30" t="str">
        <f>IF(AND($Q977&lt;&gt;"",$R977&lt;&gt;""),NETWORKDAYS(Q977,R977,HolidaysTable[Holidays]),"")</f>
        <v/>
      </c>
      <c r="T977" s="30"/>
    </row>
    <row r="978" spans="2:20" x14ac:dyDescent="0.35">
      <c r="B978" s="1"/>
      <c r="E978" s="1"/>
      <c r="F978" s="1"/>
      <c r="G978" s="1"/>
      <c r="H978" s="1"/>
      <c r="I978" s="4"/>
      <c r="J978" s="4"/>
      <c r="K978" s="1"/>
      <c r="L978" s="1" t="s">
        <v>51</v>
      </c>
      <c r="M978" s="1"/>
      <c r="N978" s="1"/>
      <c r="O978" s="29" t="str" cm="1">
        <f t="array" ref="O978">IFERROR(IF(indStart&lt;&gt;"",indStart,IF(indEnd&lt;&gt;"",plan_start_calculation,IF(d.id&lt;&gt;"",
                                                                                                        IF(OR(Dependency_Type="FS",Dependency_Type=""),fs_calculation,
                                                                                                        IF(Dependency_Type="SS",ss_calculation,
                                                                                                        plan_start_calculation)),""))),"")</f>
        <v/>
      </c>
      <c r="P978" s="29" t="str" cm="1">
        <f t="array" ref="P978">IFERROR(IF(indStart&lt;&gt;"",plan_end_calculation,IF(indEnd&lt;&gt;"", indEnd,IF(d.id&lt;&gt;"",
                                                                                                        IF(Dependency_Type="SF",sf_calculation,
                                                                                                        IF(Dependency_Type="FF",ff_calculation,
                                                                                                        plan_end_calculation)),""))),"")</f>
        <v/>
      </c>
      <c r="Q978" s="4"/>
      <c r="R978" s="4"/>
      <c r="S978" s="30" t="str">
        <f>IF(AND($Q978&lt;&gt;"",$R978&lt;&gt;""),NETWORKDAYS(Q978,R978,HolidaysTable[Holidays]),"")</f>
        <v/>
      </c>
      <c r="T978" s="30"/>
    </row>
    <row r="979" spans="2:20" x14ac:dyDescent="0.35">
      <c r="B979" s="1"/>
      <c r="E979" s="1"/>
      <c r="F979" s="1"/>
      <c r="G979" s="1"/>
      <c r="H979" s="1"/>
      <c r="I979" s="4"/>
      <c r="J979" s="4"/>
      <c r="K979" s="1"/>
      <c r="L979" s="1" t="s">
        <v>51</v>
      </c>
      <c r="M979" s="1"/>
      <c r="N979" s="1"/>
      <c r="O979" s="29" t="str" cm="1">
        <f t="array" ref="O979">IFERROR(IF(indStart&lt;&gt;"",indStart,IF(indEnd&lt;&gt;"",plan_start_calculation,IF(d.id&lt;&gt;"",
                                                                                                        IF(OR(Dependency_Type="FS",Dependency_Type=""),fs_calculation,
                                                                                                        IF(Dependency_Type="SS",ss_calculation,
                                                                                                        plan_start_calculation)),""))),"")</f>
        <v/>
      </c>
      <c r="P979" s="29" t="str" cm="1">
        <f t="array" ref="P979">IFERROR(IF(indStart&lt;&gt;"",plan_end_calculation,IF(indEnd&lt;&gt;"", indEnd,IF(d.id&lt;&gt;"",
                                                                                                        IF(Dependency_Type="SF",sf_calculation,
                                                                                                        IF(Dependency_Type="FF",ff_calculation,
                                                                                                        plan_end_calculation)),""))),"")</f>
        <v/>
      </c>
      <c r="Q979" s="4"/>
      <c r="R979" s="4"/>
      <c r="S979" s="30" t="str">
        <f>IF(AND($Q979&lt;&gt;"",$R979&lt;&gt;""),NETWORKDAYS(Q979,R979,HolidaysTable[Holidays]),"")</f>
        <v/>
      </c>
      <c r="T979" s="30"/>
    </row>
    <row r="980" spans="2:20" x14ac:dyDescent="0.35">
      <c r="B980" s="1"/>
      <c r="E980" s="1"/>
      <c r="F980" s="1"/>
      <c r="G980" s="1"/>
      <c r="H980" s="1"/>
      <c r="I980" s="4"/>
      <c r="J980" s="4"/>
      <c r="K980" s="1"/>
      <c r="L980" s="1" t="s">
        <v>51</v>
      </c>
      <c r="M980" s="1"/>
      <c r="N980" s="1"/>
      <c r="O980" s="29" t="str" cm="1">
        <f t="array" ref="O980">IFERROR(IF(indStart&lt;&gt;"",indStart,IF(indEnd&lt;&gt;"",plan_start_calculation,IF(d.id&lt;&gt;"",
                                                                                                        IF(OR(Dependency_Type="FS",Dependency_Type=""),fs_calculation,
                                                                                                        IF(Dependency_Type="SS",ss_calculation,
                                                                                                        plan_start_calculation)),""))),"")</f>
        <v/>
      </c>
      <c r="P980" s="29" t="str" cm="1">
        <f t="array" ref="P980">IFERROR(IF(indStart&lt;&gt;"",plan_end_calculation,IF(indEnd&lt;&gt;"", indEnd,IF(d.id&lt;&gt;"",
                                                                                                        IF(Dependency_Type="SF",sf_calculation,
                                                                                                        IF(Dependency_Type="FF",ff_calculation,
                                                                                                        plan_end_calculation)),""))),"")</f>
        <v/>
      </c>
      <c r="Q980" s="4"/>
      <c r="R980" s="4"/>
      <c r="S980" s="30" t="str">
        <f>IF(AND($Q980&lt;&gt;"",$R980&lt;&gt;""),NETWORKDAYS(Q980,R980,HolidaysTable[Holidays]),"")</f>
        <v/>
      </c>
      <c r="T980" s="30"/>
    </row>
    <row r="981" spans="2:20" x14ac:dyDescent="0.35">
      <c r="B981" s="1"/>
      <c r="E981" s="1"/>
      <c r="F981" s="1"/>
      <c r="G981" s="1"/>
      <c r="H981" s="1"/>
      <c r="I981" s="4"/>
      <c r="J981" s="4"/>
      <c r="K981" s="1"/>
      <c r="L981" s="1" t="s">
        <v>51</v>
      </c>
      <c r="M981" s="1"/>
      <c r="N981" s="1"/>
      <c r="O981" s="29" t="str" cm="1">
        <f t="array" ref="O981">IFERROR(IF(indStart&lt;&gt;"",indStart,IF(indEnd&lt;&gt;"",plan_start_calculation,IF(d.id&lt;&gt;"",
                                                                                                        IF(OR(Dependency_Type="FS",Dependency_Type=""),fs_calculation,
                                                                                                        IF(Dependency_Type="SS",ss_calculation,
                                                                                                        plan_start_calculation)),""))),"")</f>
        <v/>
      </c>
      <c r="P981" s="29" t="str" cm="1">
        <f t="array" ref="P981">IFERROR(IF(indStart&lt;&gt;"",plan_end_calculation,IF(indEnd&lt;&gt;"", indEnd,IF(d.id&lt;&gt;"",
                                                                                                        IF(Dependency_Type="SF",sf_calculation,
                                                                                                        IF(Dependency_Type="FF",ff_calculation,
                                                                                                        plan_end_calculation)),""))),"")</f>
        <v/>
      </c>
      <c r="Q981" s="4"/>
      <c r="R981" s="4"/>
      <c r="S981" s="30" t="str">
        <f>IF(AND($Q981&lt;&gt;"",$R981&lt;&gt;""),NETWORKDAYS(Q981,R981,HolidaysTable[Holidays]),"")</f>
        <v/>
      </c>
      <c r="T981" s="30"/>
    </row>
    <row r="982" spans="2:20" x14ac:dyDescent="0.35">
      <c r="B982" s="1"/>
      <c r="E982" s="1"/>
      <c r="F982" s="1"/>
      <c r="G982" s="1"/>
      <c r="H982" s="1"/>
      <c r="I982" s="4"/>
      <c r="J982" s="4"/>
      <c r="K982" s="1"/>
      <c r="L982" s="1" t="s">
        <v>51</v>
      </c>
      <c r="M982" s="1"/>
      <c r="N982" s="1"/>
      <c r="O982" s="29" t="str" cm="1">
        <f t="array" ref="O982">IFERROR(IF(indStart&lt;&gt;"",indStart,IF(indEnd&lt;&gt;"",plan_start_calculation,IF(d.id&lt;&gt;"",
                                                                                                        IF(OR(Dependency_Type="FS",Dependency_Type=""),fs_calculation,
                                                                                                        IF(Dependency_Type="SS",ss_calculation,
                                                                                                        plan_start_calculation)),""))),"")</f>
        <v/>
      </c>
      <c r="P982" s="29" t="str" cm="1">
        <f t="array" ref="P982">IFERROR(IF(indStart&lt;&gt;"",plan_end_calculation,IF(indEnd&lt;&gt;"", indEnd,IF(d.id&lt;&gt;"",
                                                                                                        IF(Dependency_Type="SF",sf_calculation,
                                                                                                        IF(Dependency_Type="FF",ff_calculation,
                                                                                                        plan_end_calculation)),""))),"")</f>
        <v/>
      </c>
      <c r="Q982" s="4"/>
      <c r="R982" s="4"/>
      <c r="S982" s="30" t="str">
        <f>IF(AND($Q982&lt;&gt;"",$R982&lt;&gt;""),NETWORKDAYS(Q982,R982,HolidaysTable[Holidays]),"")</f>
        <v/>
      </c>
      <c r="T982" s="30"/>
    </row>
    <row r="983" spans="2:20" x14ac:dyDescent="0.35">
      <c r="B983" s="1"/>
      <c r="E983" s="1"/>
      <c r="F983" s="1"/>
      <c r="G983" s="1"/>
      <c r="H983" s="1"/>
      <c r="I983" s="4"/>
      <c r="J983" s="4"/>
      <c r="K983" s="1"/>
      <c r="L983" s="1" t="s">
        <v>51</v>
      </c>
      <c r="M983" s="1"/>
      <c r="N983" s="1"/>
      <c r="O983" s="29" t="str" cm="1">
        <f t="array" ref="O983">IFERROR(IF(indStart&lt;&gt;"",indStart,IF(indEnd&lt;&gt;"",plan_start_calculation,IF(d.id&lt;&gt;"",
                                                                                                        IF(OR(Dependency_Type="FS",Dependency_Type=""),fs_calculation,
                                                                                                        IF(Dependency_Type="SS",ss_calculation,
                                                                                                        plan_start_calculation)),""))),"")</f>
        <v/>
      </c>
      <c r="P983" s="29" t="str" cm="1">
        <f t="array" ref="P983">IFERROR(IF(indStart&lt;&gt;"",plan_end_calculation,IF(indEnd&lt;&gt;"", indEnd,IF(d.id&lt;&gt;"",
                                                                                                        IF(Dependency_Type="SF",sf_calculation,
                                                                                                        IF(Dependency_Type="FF",ff_calculation,
                                                                                                        plan_end_calculation)),""))),"")</f>
        <v/>
      </c>
      <c r="Q983" s="4"/>
      <c r="R983" s="4"/>
      <c r="S983" s="30" t="str">
        <f>IF(AND($Q983&lt;&gt;"",$R983&lt;&gt;""),NETWORKDAYS(Q983,R983,HolidaysTable[Holidays]),"")</f>
        <v/>
      </c>
      <c r="T983" s="30"/>
    </row>
    <row r="984" spans="2:20" x14ac:dyDescent="0.35">
      <c r="B984" s="1"/>
      <c r="E984" s="1"/>
      <c r="F984" s="1"/>
      <c r="G984" s="1"/>
      <c r="H984" s="1"/>
      <c r="I984" s="4"/>
      <c r="J984" s="4"/>
      <c r="K984" s="1"/>
      <c r="L984" s="1" t="s">
        <v>51</v>
      </c>
      <c r="M984" s="1"/>
      <c r="N984" s="1"/>
      <c r="O984" s="29" t="str" cm="1">
        <f t="array" ref="O984">IFERROR(IF(indStart&lt;&gt;"",indStart,IF(indEnd&lt;&gt;"",plan_start_calculation,IF(d.id&lt;&gt;"",
                                                                                                        IF(OR(Dependency_Type="FS",Dependency_Type=""),fs_calculation,
                                                                                                        IF(Dependency_Type="SS",ss_calculation,
                                                                                                        plan_start_calculation)),""))),"")</f>
        <v/>
      </c>
      <c r="P984" s="29" t="str" cm="1">
        <f t="array" ref="P984">IFERROR(IF(indStart&lt;&gt;"",plan_end_calculation,IF(indEnd&lt;&gt;"", indEnd,IF(d.id&lt;&gt;"",
                                                                                                        IF(Dependency_Type="SF",sf_calculation,
                                                                                                        IF(Dependency_Type="FF",ff_calculation,
                                                                                                        plan_end_calculation)),""))),"")</f>
        <v/>
      </c>
      <c r="Q984" s="4"/>
      <c r="R984" s="4"/>
      <c r="S984" s="30" t="str">
        <f>IF(AND($Q984&lt;&gt;"",$R984&lt;&gt;""),NETWORKDAYS(Q984,R984,HolidaysTable[Holidays]),"")</f>
        <v/>
      </c>
      <c r="T984" s="30"/>
    </row>
    <row r="985" spans="2:20" x14ac:dyDescent="0.35">
      <c r="B985" s="1"/>
      <c r="E985" s="1"/>
      <c r="F985" s="1"/>
      <c r="G985" s="1"/>
      <c r="H985" s="1"/>
      <c r="I985" s="4"/>
      <c r="J985" s="4"/>
      <c r="K985" s="1"/>
      <c r="L985" s="1" t="s">
        <v>51</v>
      </c>
      <c r="M985" s="1"/>
      <c r="N985" s="1"/>
      <c r="O985" s="29" t="str" cm="1">
        <f t="array" ref="O985">IFERROR(IF(indStart&lt;&gt;"",indStart,IF(indEnd&lt;&gt;"",plan_start_calculation,IF(d.id&lt;&gt;"",
                                                                                                        IF(OR(Dependency_Type="FS",Dependency_Type=""),fs_calculation,
                                                                                                        IF(Dependency_Type="SS",ss_calculation,
                                                                                                        plan_start_calculation)),""))),"")</f>
        <v/>
      </c>
      <c r="P985" s="29" t="str" cm="1">
        <f t="array" ref="P985">IFERROR(IF(indStart&lt;&gt;"",plan_end_calculation,IF(indEnd&lt;&gt;"", indEnd,IF(d.id&lt;&gt;"",
                                                                                                        IF(Dependency_Type="SF",sf_calculation,
                                                                                                        IF(Dependency_Type="FF",ff_calculation,
                                                                                                        plan_end_calculation)),""))),"")</f>
        <v/>
      </c>
      <c r="Q985" s="4"/>
      <c r="R985" s="4"/>
      <c r="S985" s="30" t="str">
        <f>IF(AND($Q985&lt;&gt;"",$R985&lt;&gt;""),NETWORKDAYS(Q985,R985,HolidaysTable[Holidays]),"")</f>
        <v/>
      </c>
      <c r="T985" s="30"/>
    </row>
    <row r="986" spans="2:20" x14ac:dyDescent="0.35">
      <c r="B986" s="1"/>
      <c r="E986" s="1"/>
      <c r="F986" s="1"/>
      <c r="G986" s="1"/>
      <c r="H986" s="1"/>
      <c r="I986" s="4"/>
      <c r="J986" s="4"/>
      <c r="K986" s="1"/>
      <c r="L986" s="1" t="s">
        <v>51</v>
      </c>
      <c r="M986" s="1"/>
      <c r="N986" s="1"/>
      <c r="O986" s="29" t="str" cm="1">
        <f t="array" ref="O986">IFERROR(IF(indStart&lt;&gt;"",indStart,IF(indEnd&lt;&gt;"",plan_start_calculation,IF(d.id&lt;&gt;"",
                                                                                                        IF(OR(Dependency_Type="FS",Dependency_Type=""),fs_calculation,
                                                                                                        IF(Dependency_Type="SS",ss_calculation,
                                                                                                        plan_start_calculation)),""))),"")</f>
        <v/>
      </c>
      <c r="P986" s="29" t="str" cm="1">
        <f t="array" ref="P986">IFERROR(IF(indStart&lt;&gt;"",plan_end_calculation,IF(indEnd&lt;&gt;"", indEnd,IF(d.id&lt;&gt;"",
                                                                                                        IF(Dependency_Type="SF",sf_calculation,
                                                                                                        IF(Dependency_Type="FF",ff_calculation,
                                                                                                        plan_end_calculation)),""))),"")</f>
        <v/>
      </c>
      <c r="Q986" s="4"/>
      <c r="R986" s="4"/>
      <c r="S986" s="30" t="str">
        <f>IF(AND($Q986&lt;&gt;"",$R986&lt;&gt;""),NETWORKDAYS(Q986,R986,HolidaysTable[Holidays]),"")</f>
        <v/>
      </c>
      <c r="T986" s="30"/>
    </row>
    <row r="987" spans="2:20" x14ac:dyDescent="0.35">
      <c r="B987" s="1"/>
      <c r="E987" s="1"/>
      <c r="F987" s="1"/>
      <c r="G987" s="1"/>
      <c r="H987" s="1"/>
      <c r="I987" s="4"/>
      <c r="J987" s="4"/>
      <c r="K987" s="1"/>
      <c r="L987" s="1" t="s">
        <v>51</v>
      </c>
      <c r="M987" s="1"/>
      <c r="N987" s="1"/>
      <c r="O987" s="29" t="str" cm="1">
        <f t="array" ref="O987">IFERROR(IF(indStart&lt;&gt;"",indStart,IF(indEnd&lt;&gt;"",plan_start_calculation,IF(d.id&lt;&gt;"",
                                                                                                        IF(OR(Dependency_Type="FS",Dependency_Type=""),fs_calculation,
                                                                                                        IF(Dependency_Type="SS",ss_calculation,
                                                                                                        plan_start_calculation)),""))),"")</f>
        <v/>
      </c>
      <c r="P987" s="29" t="str" cm="1">
        <f t="array" ref="P987">IFERROR(IF(indStart&lt;&gt;"",plan_end_calculation,IF(indEnd&lt;&gt;"", indEnd,IF(d.id&lt;&gt;"",
                                                                                                        IF(Dependency_Type="SF",sf_calculation,
                                                                                                        IF(Dependency_Type="FF",ff_calculation,
                                                                                                        plan_end_calculation)),""))),"")</f>
        <v/>
      </c>
      <c r="Q987" s="4"/>
      <c r="R987" s="4"/>
      <c r="S987" s="30" t="str">
        <f>IF(AND($Q987&lt;&gt;"",$R987&lt;&gt;""),NETWORKDAYS(Q987,R987,HolidaysTable[Holidays]),"")</f>
        <v/>
      </c>
      <c r="T987" s="30"/>
    </row>
    <row r="988" spans="2:20" x14ac:dyDescent="0.35">
      <c r="B988" s="1"/>
      <c r="E988" s="1"/>
      <c r="F988" s="1"/>
      <c r="G988" s="1"/>
      <c r="H988" s="1"/>
      <c r="I988" s="4"/>
      <c r="J988" s="4"/>
      <c r="K988" s="1"/>
      <c r="L988" s="1" t="s">
        <v>51</v>
      </c>
      <c r="M988" s="1"/>
      <c r="N988" s="1"/>
      <c r="O988" s="29" t="str" cm="1">
        <f t="array" ref="O988">IFERROR(IF(indStart&lt;&gt;"",indStart,IF(indEnd&lt;&gt;"",plan_start_calculation,IF(d.id&lt;&gt;"",
                                                                                                        IF(OR(Dependency_Type="FS",Dependency_Type=""),fs_calculation,
                                                                                                        IF(Dependency_Type="SS",ss_calculation,
                                                                                                        plan_start_calculation)),""))),"")</f>
        <v/>
      </c>
      <c r="P988" s="29" t="str" cm="1">
        <f t="array" ref="P988">IFERROR(IF(indStart&lt;&gt;"",plan_end_calculation,IF(indEnd&lt;&gt;"", indEnd,IF(d.id&lt;&gt;"",
                                                                                                        IF(Dependency_Type="SF",sf_calculation,
                                                                                                        IF(Dependency_Type="FF",ff_calculation,
                                                                                                        plan_end_calculation)),""))),"")</f>
        <v/>
      </c>
      <c r="Q988" s="4"/>
      <c r="R988" s="4"/>
      <c r="S988" s="30" t="str">
        <f>IF(AND($Q988&lt;&gt;"",$R988&lt;&gt;""),NETWORKDAYS(Q988,R988,HolidaysTable[Holidays]),"")</f>
        <v/>
      </c>
      <c r="T988" s="30"/>
    </row>
    <row r="989" spans="2:20" x14ac:dyDescent="0.35">
      <c r="B989" s="1"/>
      <c r="E989" s="1"/>
      <c r="F989" s="1"/>
      <c r="G989" s="1"/>
      <c r="H989" s="1"/>
      <c r="I989" s="4"/>
      <c r="J989" s="4"/>
      <c r="K989" s="1"/>
      <c r="L989" s="1" t="s">
        <v>51</v>
      </c>
      <c r="M989" s="1"/>
      <c r="N989" s="1"/>
      <c r="O989" s="29" t="str" cm="1">
        <f t="array" ref="O989">IFERROR(IF(indStart&lt;&gt;"",indStart,IF(indEnd&lt;&gt;"",plan_start_calculation,IF(d.id&lt;&gt;"",
                                                                                                        IF(OR(Dependency_Type="FS",Dependency_Type=""),fs_calculation,
                                                                                                        IF(Dependency_Type="SS",ss_calculation,
                                                                                                        plan_start_calculation)),""))),"")</f>
        <v/>
      </c>
      <c r="P989" s="29" t="str" cm="1">
        <f t="array" ref="P989">IFERROR(IF(indStart&lt;&gt;"",plan_end_calculation,IF(indEnd&lt;&gt;"", indEnd,IF(d.id&lt;&gt;"",
                                                                                                        IF(Dependency_Type="SF",sf_calculation,
                                                                                                        IF(Dependency_Type="FF",ff_calculation,
                                                                                                        plan_end_calculation)),""))),"")</f>
        <v/>
      </c>
      <c r="Q989" s="4"/>
      <c r="R989" s="4"/>
      <c r="S989" s="30" t="str">
        <f>IF(AND($Q989&lt;&gt;"",$R989&lt;&gt;""),NETWORKDAYS(Q989,R989,HolidaysTable[Holidays]),"")</f>
        <v/>
      </c>
      <c r="T989" s="30"/>
    </row>
    <row r="990" spans="2:20" x14ac:dyDescent="0.35">
      <c r="B990" s="1"/>
      <c r="E990" s="1"/>
      <c r="F990" s="1"/>
      <c r="G990" s="1"/>
      <c r="H990" s="1"/>
      <c r="I990" s="4"/>
      <c r="J990" s="4"/>
      <c r="K990" s="1"/>
      <c r="L990" s="1" t="s">
        <v>51</v>
      </c>
      <c r="M990" s="1"/>
      <c r="N990" s="1"/>
      <c r="O990" s="29" t="str" cm="1">
        <f t="array" ref="O990">IFERROR(IF(indStart&lt;&gt;"",indStart,IF(indEnd&lt;&gt;"",plan_start_calculation,IF(d.id&lt;&gt;"",
                                                                                                        IF(OR(Dependency_Type="FS",Dependency_Type=""),fs_calculation,
                                                                                                        IF(Dependency_Type="SS",ss_calculation,
                                                                                                        plan_start_calculation)),""))),"")</f>
        <v/>
      </c>
      <c r="P990" s="29" t="str" cm="1">
        <f t="array" ref="P990">IFERROR(IF(indStart&lt;&gt;"",plan_end_calculation,IF(indEnd&lt;&gt;"", indEnd,IF(d.id&lt;&gt;"",
                                                                                                        IF(Dependency_Type="SF",sf_calculation,
                                                                                                        IF(Dependency_Type="FF",ff_calculation,
                                                                                                        plan_end_calculation)),""))),"")</f>
        <v/>
      </c>
      <c r="Q990" s="4"/>
      <c r="R990" s="4"/>
      <c r="S990" s="30" t="str">
        <f>IF(AND($Q990&lt;&gt;"",$R990&lt;&gt;""),NETWORKDAYS(Q990,R990,HolidaysTable[Holidays]),"")</f>
        <v/>
      </c>
      <c r="T990" s="30"/>
    </row>
    <row r="991" spans="2:20" x14ac:dyDescent="0.35">
      <c r="B991" s="1"/>
      <c r="E991" s="1"/>
      <c r="F991" s="1"/>
      <c r="G991" s="1"/>
      <c r="H991" s="1"/>
      <c r="I991" s="4"/>
      <c r="J991" s="4"/>
      <c r="K991" s="1"/>
      <c r="L991" s="1" t="s">
        <v>51</v>
      </c>
      <c r="M991" s="1"/>
      <c r="N991" s="1"/>
      <c r="O991" s="29" t="str" cm="1">
        <f t="array" ref="O991">IFERROR(IF(indStart&lt;&gt;"",indStart,IF(indEnd&lt;&gt;"",plan_start_calculation,IF(d.id&lt;&gt;"",
                                                                                                        IF(OR(Dependency_Type="FS",Dependency_Type=""),fs_calculation,
                                                                                                        IF(Dependency_Type="SS",ss_calculation,
                                                                                                        plan_start_calculation)),""))),"")</f>
        <v/>
      </c>
      <c r="P991" s="29" t="str" cm="1">
        <f t="array" ref="P991">IFERROR(IF(indStart&lt;&gt;"",plan_end_calculation,IF(indEnd&lt;&gt;"", indEnd,IF(d.id&lt;&gt;"",
                                                                                                        IF(Dependency_Type="SF",sf_calculation,
                                                                                                        IF(Dependency_Type="FF",ff_calculation,
                                                                                                        plan_end_calculation)),""))),"")</f>
        <v/>
      </c>
      <c r="Q991" s="4"/>
      <c r="R991" s="4"/>
      <c r="S991" s="30" t="str">
        <f>IF(AND($Q991&lt;&gt;"",$R991&lt;&gt;""),NETWORKDAYS(Q991,R991,HolidaysTable[Holidays]),"")</f>
        <v/>
      </c>
      <c r="T991" s="30"/>
    </row>
    <row r="992" spans="2:20" x14ac:dyDescent="0.35">
      <c r="B992" s="1"/>
      <c r="E992" s="1"/>
      <c r="F992" s="1"/>
      <c r="G992" s="1"/>
      <c r="H992" s="1"/>
      <c r="I992" s="4"/>
      <c r="J992" s="4"/>
      <c r="K992" s="1"/>
      <c r="L992" s="1" t="s">
        <v>51</v>
      </c>
      <c r="M992" s="1"/>
      <c r="N992" s="1"/>
      <c r="O992" s="29" t="str" cm="1">
        <f t="array" ref="O992">IFERROR(IF(indStart&lt;&gt;"",indStart,IF(indEnd&lt;&gt;"",plan_start_calculation,IF(d.id&lt;&gt;"",
                                                                                                        IF(OR(Dependency_Type="FS",Dependency_Type=""),fs_calculation,
                                                                                                        IF(Dependency_Type="SS",ss_calculation,
                                                                                                        plan_start_calculation)),""))),"")</f>
        <v/>
      </c>
      <c r="P992" s="29" t="str" cm="1">
        <f t="array" ref="P992">IFERROR(IF(indStart&lt;&gt;"",plan_end_calculation,IF(indEnd&lt;&gt;"", indEnd,IF(d.id&lt;&gt;"",
                                                                                                        IF(Dependency_Type="SF",sf_calculation,
                                                                                                        IF(Dependency_Type="FF",ff_calculation,
                                                                                                        plan_end_calculation)),""))),"")</f>
        <v/>
      </c>
      <c r="Q992" s="4"/>
      <c r="R992" s="4"/>
      <c r="S992" s="30" t="str">
        <f>IF(AND($Q992&lt;&gt;"",$R992&lt;&gt;""),NETWORKDAYS(Q992,R992,HolidaysTable[Holidays]),"")</f>
        <v/>
      </c>
      <c r="T992" s="30"/>
    </row>
    <row r="993" spans="2:20" x14ac:dyDescent="0.35">
      <c r="B993" s="1"/>
      <c r="E993" s="1"/>
      <c r="F993" s="1"/>
      <c r="G993" s="1"/>
      <c r="H993" s="1"/>
      <c r="I993" s="4"/>
      <c r="J993" s="4"/>
      <c r="K993" s="1"/>
      <c r="L993" s="1" t="s">
        <v>51</v>
      </c>
      <c r="M993" s="1"/>
      <c r="N993" s="1"/>
      <c r="O993" s="29" t="str" cm="1">
        <f t="array" ref="O993">IFERROR(IF(indStart&lt;&gt;"",indStart,IF(indEnd&lt;&gt;"",plan_start_calculation,IF(d.id&lt;&gt;"",
                                                                                                        IF(OR(Dependency_Type="FS",Dependency_Type=""),fs_calculation,
                                                                                                        IF(Dependency_Type="SS",ss_calculation,
                                                                                                        plan_start_calculation)),""))),"")</f>
        <v/>
      </c>
      <c r="P993" s="29" t="str" cm="1">
        <f t="array" ref="P993">IFERROR(IF(indStart&lt;&gt;"",plan_end_calculation,IF(indEnd&lt;&gt;"", indEnd,IF(d.id&lt;&gt;"",
                                                                                                        IF(Dependency_Type="SF",sf_calculation,
                                                                                                        IF(Dependency_Type="FF",ff_calculation,
                                                                                                        plan_end_calculation)),""))),"")</f>
        <v/>
      </c>
      <c r="Q993" s="4"/>
      <c r="R993" s="4"/>
      <c r="S993" s="30" t="str">
        <f>IF(AND($Q993&lt;&gt;"",$R993&lt;&gt;""),NETWORKDAYS(Q993,R993,HolidaysTable[Holidays]),"")</f>
        <v/>
      </c>
      <c r="T993" s="30"/>
    </row>
    <row r="994" spans="2:20" x14ac:dyDescent="0.35">
      <c r="B994" s="1"/>
      <c r="E994" s="1"/>
      <c r="F994" s="1"/>
      <c r="G994" s="1"/>
      <c r="H994" s="1"/>
      <c r="I994" s="4"/>
      <c r="J994" s="4"/>
      <c r="K994" s="1"/>
      <c r="L994" s="1" t="s">
        <v>51</v>
      </c>
      <c r="M994" s="1"/>
      <c r="N994" s="1"/>
      <c r="O994" s="29" t="str" cm="1">
        <f t="array" ref="O994">IFERROR(IF(indStart&lt;&gt;"",indStart,IF(indEnd&lt;&gt;"",plan_start_calculation,IF(d.id&lt;&gt;"",
                                                                                                        IF(OR(Dependency_Type="FS",Dependency_Type=""),fs_calculation,
                                                                                                        IF(Dependency_Type="SS",ss_calculation,
                                                                                                        plan_start_calculation)),""))),"")</f>
        <v/>
      </c>
      <c r="P994" s="29" t="str" cm="1">
        <f t="array" ref="P994">IFERROR(IF(indStart&lt;&gt;"",plan_end_calculation,IF(indEnd&lt;&gt;"", indEnd,IF(d.id&lt;&gt;"",
                                                                                                        IF(Dependency_Type="SF",sf_calculation,
                                                                                                        IF(Dependency_Type="FF",ff_calculation,
                                                                                                        plan_end_calculation)),""))),"")</f>
        <v/>
      </c>
      <c r="Q994" s="4"/>
      <c r="R994" s="4"/>
      <c r="S994" s="30" t="str">
        <f>IF(AND($Q994&lt;&gt;"",$R994&lt;&gt;""),NETWORKDAYS(Q994,R994,HolidaysTable[Holidays]),"")</f>
        <v/>
      </c>
      <c r="T994" s="30"/>
    </row>
    <row r="995" spans="2:20" x14ac:dyDescent="0.35">
      <c r="B995" s="1"/>
      <c r="E995" s="1"/>
      <c r="F995" s="1"/>
      <c r="G995" s="1"/>
      <c r="H995" s="1"/>
      <c r="I995" s="4"/>
      <c r="J995" s="4"/>
      <c r="K995" s="1"/>
      <c r="L995" s="1" t="s">
        <v>51</v>
      </c>
      <c r="M995" s="1"/>
      <c r="N995" s="1"/>
      <c r="O995" s="29" t="str" cm="1">
        <f t="array" ref="O995">IFERROR(IF(indStart&lt;&gt;"",indStart,IF(indEnd&lt;&gt;"",plan_start_calculation,IF(d.id&lt;&gt;"",
                                                                                                        IF(OR(Dependency_Type="FS",Dependency_Type=""),fs_calculation,
                                                                                                        IF(Dependency_Type="SS",ss_calculation,
                                                                                                        plan_start_calculation)),""))),"")</f>
        <v/>
      </c>
      <c r="P995" s="29" t="str" cm="1">
        <f t="array" ref="P995">IFERROR(IF(indStart&lt;&gt;"",plan_end_calculation,IF(indEnd&lt;&gt;"", indEnd,IF(d.id&lt;&gt;"",
                                                                                                        IF(Dependency_Type="SF",sf_calculation,
                                                                                                        IF(Dependency_Type="FF",ff_calculation,
                                                                                                        plan_end_calculation)),""))),"")</f>
        <v/>
      </c>
      <c r="Q995" s="4"/>
      <c r="R995" s="4"/>
      <c r="S995" s="30" t="str">
        <f>IF(AND($Q995&lt;&gt;"",$R995&lt;&gt;""),NETWORKDAYS(Q995,R995,HolidaysTable[Holidays]),"")</f>
        <v/>
      </c>
      <c r="T995" s="30"/>
    </row>
    <row r="996" spans="2:20" x14ac:dyDescent="0.35">
      <c r="B996" s="1"/>
      <c r="E996" s="1"/>
      <c r="F996" s="1"/>
      <c r="G996" s="1"/>
      <c r="H996" s="1"/>
      <c r="I996" s="4"/>
      <c r="J996" s="4"/>
      <c r="K996" s="1"/>
      <c r="L996" s="1" t="s">
        <v>51</v>
      </c>
      <c r="M996" s="1"/>
      <c r="N996" s="1"/>
      <c r="O996" s="29" t="str" cm="1">
        <f t="array" ref="O996">IFERROR(IF(indStart&lt;&gt;"",indStart,IF(indEnd&lt;&gt;"",plan_start_calculation,IF(d.id&lt;&gt;"",
                                                                                                        IF(OR(Dependency_Type="FS",Dependency_Type=""),fs_calculation,
                                                                                                        IF(Dependency_Type="SS",ss_calculation,
                                                                                                        plan_start_calculation)),""))),"")</f>
        <v/>
      </c>
      <c r="P996" s="29" t="str" cm="1">
        <f t="array" ref="P996">IFERROR(IF(indStart&lt;&gt;"",plan_end_calculation,IF(indEnd&lt;&gt;"", indEnd,IF(d.id&lt;&gt;"",
                                                                                                        IF(Dependency_Type="SF",sf_calculation,
                                                                                                        IF(Dependency_Type="FF",ff_calculation,
                                                                                                        plan_end_calculation)),""))),"")</f>
        <v/>
      </c>
      <c r="Q996" s="4"/>
      <c r="R996" s="4"/>
      <c r="S996" s="30" t="str">
        <f>IF(AND($Q996&lt;&gt;"",$R996&lt;&gt;""),NETWORKDAYS(Q996,R996,HolidaysTable[Holidays]),"")</f>
        <v/>
      </c>
      <c r="T996" s="30"/>
    </row>
    <row r="997" spans="2:20" x14ac:dyDescent="0.35">
      <c r="B997" s="1"/>
      <c r="E997" s="1"/>
      <c r="F997" s="1"/>
      <c r="G997" s="1"/>
      <c r="H997" s="1"/>
      <c r="I997" s="4"/>
      <c r="J997" s="4"/>
      <c r="K997" s="1"/>
      <c r="L997" s="1" t="s">
        <v>51</v>
      </c>
      <c r="M997" s="1"/>
      <c r="N997" s="1"/>
      <c r="O997" s="29" t="str" cm="1">
        <f t="array" ref="O997">IFERROR(IF(indStart&lt;&gt;"",indStart,IF(indEnd&lt;&gt;"",plan_start_calculation,IF(d.id&lt;&gt;"",
                                                                                                        IF(OR(Dependency_Type="FS",Dependency_Type=""),fs_calculation,
                                                                                                        IF(Dependency_Type="SS",ss_calculation,
                                                                                                        plan_start_calculation)),""))),"")</f>
        <v/>
      </c>
      <c r="P997" s="29" t="str" cm="1">
        <f t="array" ref="P997">IFERROR(IF(indStart&lt;&gt;"",plan_end_calculation,IF(indEnd&lt;&gt;"", indEnd,IF(d.id&lt;&gt;"",
                                                                                                        IF(Dependency_Type="SF",sf_calculation,
                                                                                                        IF(Dependency_Type="FF",ff_calculation,
                                                                                                        plan_end_calculation)),""))),"")</f>
        <v/>
      </c>
      <c r="Q997" s="4"/>
      <c r="R997" s="4"/>
      <c r="S997" s="30" t="str">
        <f>IF(AND($Q997&lt;&gt;"",$R997&lt;&gt;""),NETWORKDAYS(Q997,R997,HolidaysTable[Holidays]),"")</f>
        <v/>
      </c>
      <c r="T997" s="30"/>
    </row>
    <row r="998" spans="2:20" x14ac:dyDescent="0.35">
      <c r="B998" s="1"/>
      <c r="E998" s="1"/>
      <c r="F998" s="1"/>
      <c r="G998" s="1"/>
      <c r="H998" s="1"/>
      <c r="I998" s="4"/>
      <c r="J998" s="4"/>
      <c r="K998" s="1"/>
      <c r="L998" s="1" t="s">
        <v>51</v>
      </c>
      <c r="M998" s="1"/>
      <c r="N998" s="1"/>
      <c r="O998" s="29" t="str" cm="1">
        <f t="array" ref="O998">IFERROR(IF(indStart&lt;&gt;"",indStart,IF(indEnd&lt;&gt;"",plan_start_calculation,IF(d.id&lt;&gt;"",
                                                                                                        IF(OR(Dependency_Type="FS",Dependency_Type=""),fs_calculation,
                                                                                                        IF(Dependency_Type="SS",ss_calculation,
                                                                                                        plan_start_calculation)),""))),"")</f>
        <v/>
      </c>
      <c r="P998" s="29" t="str" cm="1">
        <f t="array" ref="P998">IFERROR(IF(indStart&lt;&gt;"",plan_end_calculation,IF(indEnd&lt;&gt;"", indEnd,IF(d.id&lt;&gt;"",
                                                                                                        IF(Dependency_Type="SF",sf_calculation,
                                                                                                        IF(Dependency_Type="FF",ff_calculation,
                                                                                                        plan_end_calculation)),""))),"")</f>
        <v/>
      </c>
      <c r="Q998" s="4"/>
      <c r="R998" s="4"/>
      <c r="S998" s="30" t="str">
        <f>IF(AND($Q998&lt;&gt;"",$R998&lt;&gt;""),NETWORKDAYS(Q998,R998,HolidaysTable[Holidays]),"")</f>
        <v/>
      </c>
      <c r="T998" s="30"/>
    </row>
    <row r="999" spans="2:20" x14ac:dyDescent="0.35">
      <c r="B999" s="1"/>
      <c r="E999" s="1"/>
      <c r="F999" s="1"/>
      <c r="G999" s="1"/>
      <c r="H999" s="1"/>
      <c r="I999" s="4"/>
      <c r="J999" s="4"/>
      <c r="K999" s="1"/>
      <c r="L999" s="1" t="s">
        <v>51</v>
      </c>
      <c r="M999" s="1"/>
      <c r="N999" s="1"/>
      <c r="O999" s="29" t="str" cm="1">
        <f t="array" ref="O999">IFERROR(IF(indStart&lt;&gt;"",indStart,IF(indEnd&lt;&gt;"",plan_start_calculation,IF(d.id&lt;&gt;"",
                                                                                                        IF(OR(Dependency_Type="FS",Dependency_Type=""),fs_calculation,
                                                                                                        IF(Dependency_Type="SS",ss_calculation,
                                                                                                        plan_start_calculation)),""))),"")</f>
        <v/>
      </c>
      <c r="P999" s="29" t="str" cm="1">
        <f t="array" ref="P999">IFERROR(IF(indStart&lt;&gt;"",plan_end_calculation,IF(indEnd&lt;&gt;"", indEnd,IF(d.id&lt;&gt;"",
                                                                                                        IF(Dependency_Type="SF",sf_calculation,
                                                                                                        IF(Dependency_Type="FF",ff_calculation,
                                                                                                        plan_end_calculation)),""))),"")</f>
        <v/>
      </c>
      <c r="Q999" s="4"/>
      <c r="R999" s="4"/>
      <c r="S999" s="30" t="str">
        <f>IF(AND($Q999&lt;&gt;"",$R999&lt;&gt;""),NETWORKDAYS(Q999,R999,HolidaysTable[Holidays]),"")</f>
        <v/>
      </c>
      <c r="T999" s="30"/>
    </row>
    <row r="1000" spans="2:20" x14ac:dyDescent="0.35">
      <c r="B1000" s="1"/>
      <c r="E1000" s="1"/>
      <c r="F1000" s="1"/>
      <c r="G1000" s="1"/>
      <c r="H1000" s="1"/>
      <c r="I1000" s="4"/>
      <c r="J1000" s="4"/>
      <c r="K1000" s="1"/>
      <c r="L1000" s="1" t="s">
        <v>51</v>
      </c>
      <c r="M1000" s="1"/>
      <c r="N1000" s="1"/>
      <c r="O1000" s="29" t="str" cm="1">
        <f t="array" ref="O1000">IFERROR(IF(indStart&lt;&gt;"",indStart,IF(indEnd&lt;&gt;"",plan_start_calculation,IF(d.id&lt;&gt;"",
                                                                                                        IF(OR(Dependency_Type="FS",Dependency_Type=""),fs_calculation,
                                                                                                        IF(Dependency_Type="SS",ss_calculation,
                                                                                                        plan_start_calculation)),""))),"")</f>
        <v/>
      </c>
      <c r="P1000" s="29" t="str" cm="1">
        <f t="array" ref="P1000">IFERROR(IF(indStart&lt;&gt;"",plan_end_calculation,IF(indEnd&lt;&gt;"", indEnd,IF(d.id&lt;&gt;"",
                                                                                                        IF(Dependency_Type="SF",sf_calculation,
                                                                                                        IF(Dependency_Type="FF",ff_calculation,
                                                                                                        plan_end_calculation)),""))),"")</f>
        <v/>
      </c>
      <c r="Q1000" s="4"/>
      <c r="R1000" s="4"/>
      <c r="S1000" s="30" t="str">
        <f>IF(AND($Q1000&lt;&gt;"",$R1000&lt;&gt;""),NETWORKDAYS(Q1000,R1000,HolidaysTable[Holidays]),"")</f>
        <v/>
      </c>
      <c r="T1000" s="30"/>
    </row>
    <row r="1001" spans="2:20" x14ac:dyDescent="0.35">
      <c r="B1001" s="1"/>
      <c r="E1001" s="1"/>
      <c r="F1001" s="1"/>
      <c r="G1001" s="1"/>
      <c r="H1001" s="1"/>
      <c r="I1001" s="4"/>
      <c r="J1001" s="4"/>
      <c r="K1001" s="1"/>
      <c r="L1001" s="1" t="s">
        <v>51</v>
      </c>
      <c r="M1001" s="1"/>
      <c r="N1001" s="1"/>
      <c r="O1001" s="29" t="str" cm="1">
        <f t="array" ref="O1001">IFERROR(IF(indStart&lt;&gt;"",indStart,IF(indEnd&lt;&gt;"",plan_start_calculation,IF(d.id&lt;&gt;"",
                                                                                                        IF(OR(Dependency_Type="FS",Dependency_Type=""),fs_calculation,
                                                                                                        IF(Dependency_Type="SS",ss_calculation,
                                                                                                        plan_start_calculation)),""))),"")</f>
        <v/>
      </c>
      <c r="P1001" s="29" t="str" cm="1">
        <f t="array" ref="P1001">IFERROR(IF(indStart&lt;&gt;"",plan_end_calculation,IF(indEnd&lt;&gt;"", indEnd,IF(d.id&lt;&gt;"",
                                                                                                        IF(Dependency_Type="SF",sf_calculation,
                                                                                                        IF(Dependency_Type="FF",ff_calculation,
                                                                                                        plan_end_calculation)),""))),"")</f>
        <v/>
      </c>
      <c r="Q1001" s="4"/>
      <c r="R1001" s="4"/>
      <c r="S1001" s="30" t="str">
        <f>IF(AND($Q1001&lt;&gt;"",$R1001&lt;&gt;""),NETWORKDAYS(Q1001,R1001,HolidaysTable[Holidays]),"")</f>
        <v/>
      </c>
      <c r="T1001" s="30"/>
    </row>
    <row r="1002" spans="2:20" x14ac:dyDescent="0.35">
      <c r="B1002" s="1"/>
      <c r="E1002" s="1"/>
      <c r="F1002" s="1"/>
      <c r="G1002" s="1"/>
      <c r="H1002" s="1"/>
      <c r="I1002" s="4"/>
      <c r="J1002" s="4"/>
      <c r="K1002" s="1"/>
      <c r="L1002" s="1" t="s">
        <v>51</v>
      </c>
      <c r="M1002" s="1"/>
      <c r="N1002" s="1"/>
      <c r="O1002" s="29" t="str" cm="1">
        <f t="array" ref="O1002">IFERROR(IF(indStart&lt;&gt;"",indStart,IF(indEnd&lt;&gt;"",plan_start_calculation,IF(d.id&lt;&gt;"",
                                                                                                        IF(OR(Dependency_Type="FS",Dependency_Type=""),fs_calculation,
                                                                                                        IF(Dependency_Type="SS",ss_calculation,
                                                                                                        plan_start_calculation)),""))),"")</f>
        <v/>
      </c>
      <c r="P1002" s="29" t="str" cm="1">
        <f t="array" ref="P1002">IFERROR(IF(indStart&lt;&gt;"",plan_end_calculation,IF(indEnd&lt;&gt;"", indEnd,IF(d.id&lt;&gt;"",
                                                                                                        IF(Dependency_Type="SF",sf_calculation,
                                                                                                        IF(Dependency_Type="FF",ff_calculation,
                                                                                                        plan_end_calculation)),""))),"")</f>
        <v/>
      </c>
      <c r="Q1002" s="4"/>
      <c r="R1002" s="4"/>
      <c r="S1002" s="30" t="str">
        <f>IF(AND($Q1002&lt;&gt;"",$R1002&lt;&gt;""),NETWORKDAYS(Q1002,R1002,HolidaysTable[Holidays]),"")</f>
        <v/>
      </c>
      <c r="T1002" s="30"/>
    </row>
    <row r="1003" spans="2:20" x14ac:dyDescent="0.35">
      <c r="B1003" s="1"/>
      <c r="E1003" s="1"/>
      <c r="F1003" s="1"/>
      <c r="G1003" s="1"/>
      <c r="H1003" s="1"/>
      <c r="I1003" s="4"/>
      <c r="J1003" s="4"/>
      <c r="K1003" s="1"/>
      <c r="L1003" s="1" t="s">
        <v>51</v>
      </c>
      <c r="M1003" s="1"/>
      <c r="N1003" s="1"/>
      <c r="O1003" s="29" t="str" cm="1">
        <f t="array" ref="O1003">IFERROR(IF(indStart&lt;&gt;"",indStart,IF(indEnd&lt;&gt;"",plan_start_calculation,IF(d.id&lt;&gt;"",
                                                                                                        IF(OR(Dependency_Type="FS",Dependency_Type=""),fs_calculation,
                                                                                                        IF(Dependency_Type="SS",ss_calculation,
                                                                                                        plan_start_calculation)),""))),"")</f>
        <v/>
      </c>
      <c r="P1003" s="29" t="str" cm="1">
        <f t="array" ref="P1003">IFERROR(IF(indStart&lt;&gt;"",plan_end_calculation,IF(indEnd&lt;&gt;"", indEnd,IF(d.id&lt;&gt;"",
                                                                                                        IF(Dependency_Type="SF",sf_calculation,
                                                                                                        IF(Dependency_Type="FF",ff_calculation,
                                                                                                        plan_end_calculation)),""))),"")</f>
        <v/>
      </c>
      <c r="Q1003" s="4"/>
      <c r="R1003" s="4"/>
      <c r="S1003" s="30" t="str">
        <f>IF(AND($Q1003&lt;&gt;"",$R1003&lt;&gt;""),NETWORKDAYS(Q1003,R1003,HolidaysTable[Holidays]),"")</f>
        <v/>
      </c>
      <c r="T1003" s="30"/>
    </row>
    <row r="1004" spans="2:20" x14ac:dyDescent="0.35">
      <c r="B1004" s="1"/>
      <c r="E1004" s="1"/>
      <c r="F1004" s="1"/>
      <c r="G1004" s="1"/>
      <c r="H1004" s="1"/>
      <c r="I1004" s="4"/>
      <c r="J1004" s="4"/>
      <c r="K1004" s="1"/>
      <c r="L1004" s="1" t="s">
        <v>51</v>
      </c>
      <c r="M1004" s="1"/>
      <c r="N1004" s="1"/>
      <c r="O1004" s="29" t="str" cm="1">
        <f t="array" ref="O1004">IFERROR(IF(indStart&lt;&gt;"",indStart,IF(indEnd&lt;&gt;"",plan_start_calculation,IF(d.id&lt;&gt;"",
                                                                                                        IF(OR(Dependency_Type="FS",Dependency_Type=""),fs_calculation,
                                                                                                        IF(Dependency_Type="SS",ss_calculation,
                                                                                                        plan_start_calculation)),""))),"")</f>
        <v/>
      </c>
      <c r="P1004" s="29" t="str" cm="1">
        <f t="array" ref="P1004">IFERROR(IF(indStart&lt;&gt;"",plan_end_calculation,IF(indEnd&lt;&gt;"", indEnd,IF(d.id&lt;&gt;"",
                                                                                                        IF(Dependency_Type="SF",sf_calculation,
                                                                                                        IF(Dependency_Type="FF",ff_calculation,
                                                                                                        plan_end_calculation)),""))),"")</f>
        <v/>
      </c>
      <c r="Q1004" s="4"/>
      <c r="R1004" s="4"/>
      <c r="S1004" s="30" t="str">
        <f>IF(AND($Q1004&lt;&gt;"",$R1004&lt;&gt;""),NETWORKDAYS(Q1004,R1004,HolidaysTable[Holidays]),"")</f>
        <v/>
      </c>
      <c r="T1004" s="30"/>
    </row>
    <row r="1005" spans="2:20" x14ac:dyDescent="0.35">
      <c r="B1005" s="1"/>
      <c r="E1005" s="1"/>
      <c r="F1005" s="1"/>
      <c r="G1005" s="1"/>
      <c r="H1005" s="1"/>
      <c r="I1005" s="4"/>
      <c r="J1005" s="4"/>
      <c r="K1005" s="1"/>
      <c r="L1005" s="1" t="s">
        <v>51</v>
      </c>
      <c r="M1005" s="1"/>
      <c r="N1005" s="1"/>
      <c r="O1005" s="29" t="str" cm="1">
        <f t="array" ref="O1005">IFERROR(IF(indStart&lt;&gt;"",indStart,IF(indEnd&lt;&gt;"",plan_start_calculation,IF(d.id&lt;&gt;"",
                                                                                                        IF(OR(Dependency_Type="FS",Dependency_Type=""),fs_calculation,
                                                                                                        IF(Dependency_Type="SS",ss_calculation,
                                                                                                        plan_start_calculation)),""))),"")</f>
        <v/>
      </c>
      <c r="P1005" s="29" t="str" cm="1">
        <f t="array" ref="P1005">IFERROR(IF(indStart&lt;&gt;"",plan_end_calculation,IF(indEnd&lt;&gt;"", indEnd,IF(d.id&lt;&gt;"",
                                                                                                        IF(Dependency_Type="SF",sf_calculation,
                                                                                                        IF(Dependency_Type="FF",ff_calculation,
                                                                                                        plan_end_calculation)),""))),"")</f>
        <v/>
      </c>
      <c r="Q1005" s="4"/>
      <c r="R1005" s="4"/>
      <c r="S1005" s="30" t="str">
        <f>IF(AND($Q1005&lt;&gt;"",$R1005&lt;&gt;""),NETWORKDAYS(Q1005,R1005,HolidaysTable[Holidays]),"")</f>
        <v/>
      </c>
      <c r="T1005" s="30"/>
    </row>
    <row r="1006" spans="2:20" x14ac:dyDescent="0.35">
      <c r="B1006" s="1"/>
      <c r="E1006" s="1"/>
      <c r="F1006" s="1"/>
      <c r="G1006" s="1"/>
      <c r="H1006" s="1"/>
      <c r="I1006" s="4"/>
      <c r="J1006" s="4"/>
      <c r="K1006" s="1"/>
      <c r="L1006" s="1" t="s">
        <v>51</v>
      </c>
      <c r="M1006" s="1"/>
      <c r="N1006" s="1"/>
      <c r="O1006" s="29" t="str" cm="1">
        <f t="array" ref="O1006">IFERROR(IF(indStart&lt;&gt;"",indStart,IF(indEnd&lt;&gt;"",plan_start_calculation,IF(d.id&lt;&gt;"",
                                                                                                        IF(OR(Dependency_Type="FS",Dependency_Type=""),fs_calculation,
                                                                                                        IF(Dependency_Type="SS",ss_calculation,
                                                                                                        plan_start_calculation)),""))),"")</f>
        <v/>
      </c>
      <c r="P1006" s="29" t="str" cm="1">
        <f t="array" ref="P1006">IFERROR(IF(indStart&lt;&gt;"",plan_end_calculation,IF(indEnd&lt;&gt;"", indEnd,IF(d.id&lt;&gt;"",
                                                                                                        IF(Dependency_Type="SF",sf_calculation,
                                                                                                        IF(Dependency_Type="FF",ff_calculation,
                                                                                                        plan_end_calculation)),""))),"")</f>
        <v/>
      </c>
      <c r="Q1006" s="4"/>
      <c r="R1006" s="4"/>
      <c r="S1006" s="30" t="str">
        <f>IF(AND($Q1006&lt;&gt;"",$R1006&lt;&gt;""),NETWORKDAYS(Q1006,R1006,HolidaysTable[Holidays]),"")</f>
        <v/>
      </c>
      <c r="T1006" s="30"/>
    </row>
    <row r="1007" spans="2:20" x14ac:dyDescent="0.35">
      <c r="B1007" s="1"/>
      <c r="E1007" s="1"/>
      <c r="F1007" s="1"/>
      <c r="G1007" s="1"/>
      <c r="H1007" s="1"/>
      <c r="I1007" s="4"/>
      <c r="J1007" s="4"/>
      <c r="K1007" s="1"/>
      <c r="L1007" s="1" t="s">
        <v>51</v>
      </c>
      <c r="M1007" s="1"/>
      <c r="N1007" s="1"/>
      <c r="O1007" s="29" t="str" cm="1">
        <f t="array" ref="O1007">IFERROR(IF(indStart&lt;&gt;"",indStart,IF(indEnd&lt;&gt;"",plan_start_calculation,IF(d.id&lt;&gt;"",
                                                                                                        IF(OR(Dependency_Type="FS",Dependency_Type=""),fs_calculation,
                                                                                                        IF(Dependency_Type="SS",ss_calculation,
                                                                                                        plan_start_calculation)),""))),"")</f>
        <v/>
      </c>
      <c r="P1007" s="29" t="str" cm="1">
        <f t="array" ref="P1007">IFERROR(IF(indStart&lt;&gt;"",plan_end_calculation,IF(indEnd&lt;&gt;"", indEnd,IF(d.id&lt;&gt;"",
                                                                                                        IF(Dependency_Type="SF",sf_calculation,
                                                                                                        IF(Dependency_Type="FF",ff_calculation,
                                                                                                        plan_end_calculation)),""))),"")</f>
        <v/>
      </c>
      <c r="Q1007" s="4"/>
      <c r="R1007" s="4"/>
      <c r="S1007" s="30" t="str">
        <f>IF(AND($Q1007&lt;&gt;"",$R1007&lt;&gt;""),NETWORKDAYS(Q1007,R1007,HolidaysTable[Holidays]),"")</f>
        <v/>
      </c>
      <c r="T1007" s="30"/>
    </row>
    <row r="1008" spans="2:20" x14ac:dyDescent="0.35">
      <c r="B1008" s="1"/>
      <c r="E1008" s="1"/>
      <c r="F1008" s="1"/>
      <c r="G1008" s="1"/>
      <c r="H1008" s="1"/>
      <c r="I1008" s="4"/>
      <c r="J1008" s="4"/>
      <c r="K1008" s="1"/>
      <c r="L1008" s="1" t="s">
        <v>51</v>
      </c>
      <c r="M1008" s="1"/>
      <c r="N1008" s="1"/>
      <c r="O1008" s="29" t="str" cm="1">
        <f t="array" ref="O1008">IFERROR(IF(indStart&lt;&gt;"",indStart,IF(indEnd&lt;&gt;"",plan_start_calculation,IF(d.id&lt;&gt;"",
                                                                                                        IF(OR(Dependency_Type="FS",Dependency_Type=""),fs_calculation,
                                                                                                        IF(Dependency_Type="SS",ss_calculation,
                                                                                                        plan_start_calculation)),""))),"")</f>
        <v/>
      </c>
      <c r="P1008" s="29" t="str" cm="1">
        <f t="array" ref="P1008">IFERROR(IF(indStart&lt;&gt;"",plan_end_calculation,IF(indEnd&lt;&gt;"", indEnd,IF(d.id&lt;&gt;"",
                                                                                                        IF(Dependency_Type="SF",sf_calculation,
                                                                                                        IF(Dependency_Type="FF",ff_calculation,
                                                                                                        plan_end_calculation)),""))),"")</f>
        <v/>
      </c>
      <c r="Q1008" s="4"/>
      <c r="R1008" s="4"/>
      <c r="S1008" s="30" t="str">
        <f>IF(AND($Q1008&lt;&gt;"",$R1008&lt;&gt;""),NETWORKDAYS(Q1008,R1008,HolidaysTable[Holidays]),"")</f>
        <v/>
      </c>
      <c r="T1008" s="30"/>
    </row>
    <row r="1009" spans="2:20" x14ac:dyDescent="0.35">
      <c r="B1009" s="1"/>
      <c r="E1009" s="1"/>
      <c r="F1009" s="1"/>
      <c r="G1009" s="1"/>
      <c r="H1009" s="1"/>
      <c r="I1009" s="4"/>
      <c r="J1009" s="4"/>
      <c r="K1009" s="1"/>
      <c r="L1009" s="1" t="s">
        <v>51</v>
      </c>
      <c r="M1009" s="1"/>
      <c r="N1009" s="1"/>
      <c r="O1009" s="29" t="str" cm="1">
        <f t="array" ref="O1009">IFERROR(IF(indStart&lt;&gt;"",indStart,IF(indEnd&lt;&gt;"",plan_start_calculation,IF(d.id&lt;&gt;"",
                                                                                                        IF(OR(Dependency_Type="FS",Dependency_Type=""),fs_calculation,
                                                                                                        IF(Dependency_Type="SS",ss_calculation,
                                                                                                        plan_start_calculation)),""))),"")</f>
        <v/>
      </c>
      <c r="P1009" s="29" t="str" cm="1">
        <f t="array" ref="P1009">IFERROR(IF(indStart&lt;&gt;"",plan_end_calculation,IF(indEnd&lt;&gt;"", indEnd,IF(d.id&lt;&gt;"",
                                                                                                        IF(Dependency_Type="SF",sf_calculation,
                                                                                                        IF(Dependency_Type="FF",ff_calculation,
                                                                                                        plan_end_calculation)),""))),"")</f>
        <v/>
      </c>
      <c r="Q1009" s="4"/>
      <c r="R1009" s="4"/>
      <c r="S1009" s="30" t="str">
        <f>IF(AND($Q1009&lt;&gt;"",$R1009&lt;&gt;""),NETWORKDAYS(Q1009,R1009,HolidaysTable[Holidays]),"")</f>
        <v/>
      </c>
      <c r="T1009" s="30"/>
    </row>
    <row r="1010" spans="2:20" x14ac:dyDescent="0.35">
      <c r="B1010" s="1"/>
      <c r="E1010" s="1"/>
      <c r="F1010" s="1"/>
      <c r="G1010" s="1"/>
      <c r="H1010" s="1"/>
      <c r="I1010" s="4"/>
      <c r="J1010" s="4"/>
      <c r="K1010" s="1"/>
      <c r="L1010" s="1" t="s">
        <v>51</v>
      </c>
      <c r="M1010" s="1"/>
      <c r="N1010" s="1"/>
      <c r="O1010" s="29" t="str" cm="1">
        <f t="array" ref="O1010">IFERROR(IF(indStart&lt;&gt;"",indStart,IF(indEnd&lt;&gt;"",plan_start_calculation,IF(d.id&lt;&gt;"",
                                                                                                        IF(OR(Dependency_Type="FS",Dependency_Type=""),fs_calculation,
                                                                                                        IF(Dependency_Type="SS",ss_calculation,
                                                                                                        plan_start_calculation)),""))),"")</f>
        <v/>
      </c>
      <c r="P1010" s="29" t="str" cm="1">
        <f t="array" ref="P1010">IFERROR(IF(indStart&lt;&gt;"",plan_end_calculation,IF(indEnd&lt;&gt;"", indEnd,IF(d.id&lt;&gt;"",
                                                                                                        IF(Dependency_Type="SF",sf_calculation,
                                                                                                        IF(Dependency_Type="FF",ff_calculation,
                                                                                                        plan_end_calculation)),""))),"")</f>
        <v/>
      </c>
      <c r="Q1010" s="4"/>
      <c r="R1010" s="4"/>
      <c r="S1010" s="30" t="str">
        <f>IF(AND($Q1010&lt;&gt;"",$R1010&lt;&gt;""),NETWORKDAYS(Q1010,R1010,HolidaysTable[Holidays]),"")</f>
        <v/>
      </c>
      <c r="T1010" s="30"/>
    </row>
    <row r="1011" spans="2:20" x14ac:dyDescent="0.35">
      <c r="B1011" s="1"/>
      <c r="E1011" s="1"/>
      <c r="F1011" s="1"/>
      <c r="G1011" s="1"/>
      <c r="H1011" s="1"/>
      <c r="I1011" s="4"/>
      <c r="J1011" s="4"/>
      <c r="K1011" s="1"/>
      <c r="L1011" s="1" t="s">
        <v>51</v>
      </c>
      <c r="M1011" s="1"/>
      <c r="N1011" s="1"/>
      <c r="O1011" s="29" t="str" cm="1">
        <f t="array" ref="O1011">IFERROR(IF(indStart&lt;&gt;"",indStart,IF(indEnd&lt;&gt;"",plan_start_calculation,IF(d.id&lt;&gt;"",
                                                                                                        IF(OR(Dependency_Type="FS",Dependency_Type=""),fs_calculation,
                                                                                                        IF(Dependency_Type="SS",ss_calculation,
                                                                                                        plan_start_calculation)),""))),"")</f>
        <v/>
      </c>
      <c r="P1011" s="29" t="str" cm="1">
        <f t="array" ref="P1011">IFERROR(IF(indStart&lt;&gt;"",plan_end_calculation,IF(indEnd&lt;&gt;"", indEnd,IF(d.id&lt;&gt;"",
                                                                                                        IF(Dependency_Type="SF",sf_calculation,
                                                                                                        IF(Dependency_Type="FF",ff_calculation,
                                                                                                        plan_end_calculation)),""))),"")</f>
        <v/>
      </c>
      <c r="Q1011" s="4"/>
      <c r="R1011" s="4"/>
      <c r="S1011" s="30" t="str">
        <f>IF(AND($Q1011&lt;&gt;"",$R1011&lt;&gt;""),NETWORKDAYS(Q1011,R1011,HolidaysTable[Holidays]),"")</f>
        <v/>
      </c>
      <c r="T1011" s="30"/>
    </row>
    <row r="1012" spans="2:20" x14ac:dyDescent="0.35">
      <c r="B1012" s="1"/>
      <c r="E1012" s="1"/>
      <c r="F1012" s="1"/>
      <c r="G1012" s="1"/>
      <c r="H1012" s="1"/>
      <c r="I1012" s="4"/>
      <c r="J1012" s="4"/>
      <c r="K1012" s="1"/>
      <c r="L1012" s="1" t="s">
        <v>51</v>
      </c>
      <c r="M1012" s="1"/>
      <c r="N1012" s="1"/>
      <c r="O1012" s="29" t="str" cm="1">
        <f t="array" ref="O1012">IFERROR(IF(indStart&lt;&gt;"",indStart,IF(indEnd&lt;&gt;"",plan_start_calculation,IF(d.id&lt;&gt;"",
                                                                                                        IF(OR(Dependency_Type="FS",Dependency_Type=""),fs_calculation,
                                                                                                        IF(Dependency_Type="SS",ss_calculation,
                                                                                                        plan_start_calculation)),""))),"")</f>
        <v/>
      </c>
      <c r="P1012" s="29" t="str" cm="1">
        <f t="array" ref="P1012">IFERROR(IF(indStart&lt;&gt;"",plan_end_calculation,IF(indEnd&lt;&gt;"", indEnd,IF(d.id&lt;&gt;"",
                                                                                                        IF(Dependency_Type="SF",sf_calculation,
                                                                                                        IF(Dependency_Type="FF",ff_calculation,
                                                                                                        plan_end_calculation)),""))),"")</f>
        <v/>
      </c>
      <c r="Q1012" s="4"/>
      <c r="R1012" s="4"/>
      <c r="S1012" s="30" t="str">
        <f>IF(AND($Q1012&lt;&gt;"",$R1012&lt;&gt;""),NETWORKDAYS(Q1012,R1012,HolidaysTable[Holidays]),"")</f>
        <v/>
      </c>
      <c r="T1012" s="30"/>
    </row>
    <row r="1013" spans="2:20" x14ac:dyDescent="0.35">
      <c r="B1013" s="1"/>
      <c r="E1013" s="1"/>
      <c r="F1013" s="1"/>
      <c r="G1013" s="1"/>
      <c r="H1013" s="1"/>
      <c r="I1013" s="4"/>
      <c r="J1013" s="4"/>
      <c r="K1013" s="1"/>
      <c r="L1013" s="1" t="s">
        <v>51</v>
      </c>
      <c r="M1013" s="1"/>
      <c r="N1013" s="1"/>
      <c r="O1013" s="29" t="str" cm="1">
        <f t="array" ref="O1013">IFERROR(IF(indStart&lt;&gt;"",indStart,IF(indEnd&lt;&gt;"",plan_start_calculation,IF(d.id&lt;&gt;"",
                                                                                                        IF(OR(Dependency_Type="FS",Dependency_Type=""),fs_calculation,
                                                                                                        IF(Dependency_Type="SS",ss_calculation,
                                                                                                        plan_start_calculation)),""))),"")</f>
        <v/>
      </c>
      <c r="P1013" s="29" t="str" cm="1">
        <f t="array" ref="P1013">IFERROR(IF(indStart&lt;&gt;"",plan_end_calculation,IF(indEnd&lt;&gt;"", indEnd,IF(d.id&lt;&gt;"",
                                                                                                        IF(Dependency_Type="SF",sf_calculation,
                                                                                                        IF(Dependency_Type="FF",ff_calculation,
                                                                                                        plan_end_calculation)),""))),"")</f>
        <v/>
      </c>
      <c r="Q1013" s="4"/>
      <c r="R1013" s="4"/>
      <c r="S1013" s="30" t="str">
        <f>IF(AND($Q1013&lt;&gt;"",$R1013&lt;&gt;""),NETWORKDAYS(Q1013,R1013,HolidaysTable[Holidays]),"")</f>
        <v/>
      </c>
      <c r="T1013" s="30"/>
    </row>
    <row r="1014" spans="2:20" x14ac:dyDescent="0.35">
      <c r="B1014" s="1"/>
      <c r="E1014" s="1"/>
      <c r="F1014" s="1"/>
      <c r="G1014" s="1"/>
      <c r="H1014" s="1"/>
      <c r="I1014" s="4"/>
      <c r="J1014" s="4"/>
      <c r="K1014" s="1"/>
      <c r="L1014" s="1" t="s">
        <v>51</v>
      </c>
      <c r="M1014" s="1"/>
      <c r="N1014" s="1"/>
      <c r="O1014" s="29" t="str" cm="1">
        <f t="array" ref="O1014">IFERROR(IF(indStart&lt;&gt;"",indStart,IF(indEnd&lt;&gt;"",plan_start_calculation,IF(d.id&lt;&gt;"",
                                                                                                        IF(OR(Dependency_Type="FS",Dependency_Type=""),fs_calculation,
                                                                                                        IF(Dependency_Type="SS",ss_calculation,
                                                                                                        plan_start_calculation)),""))),"")</f>
        <v/>
      </c>
      <c r="P1014" s="29" t="str" cm="1">
        <f t="array" ref="P1014">IFERROR(IF(indStart&lt;&gt;"",plan_end_calculation,IF(indEnd&lt;&gt;"", indEnd,IF(d.id&lt;&gt;"",
                                                                                                        IF(Dependency_Type="SF",sf_calculation,
                                                                                                        IF(Dependency_Type="FF",ff_calculation,
                                                                                                        plan_end_calculation)),""))),"")</f>
        <v/>
      </c>
      <c r="Q1014" s="4"/>
      <c r="R1014" s="4"/>
      <c r="S1014" s="30" t="str">
        <f>IF(AND($Q1014&lt;&gt;"",$R1014&lt;&gt;""),NETWORKDAYS(Q1014,R1014,HolidaysTable[Holidays]),"")</f>
        <v/>
      </c>
      <c r="T1014" s="30"/>
    </row>
    <row r="1015" spans="2:20" x14ac:dyDescent="0.35">
      <c r="B1015" s="1"/>
      <c r="E1015" s="1"/>
      <c r="F1015" s="1"/>
      <c r="G1015" s="1"/>
      <c r="H1015" s="1"/>
      <c r="I1015" s="4"/>
      <c r="J1015" s="4"/>
      <c r="K1015" s="1"/>
      <c r="L1015" s="1" t="s">
        <v>51</v>
      </c>
      <c r="M1015" s="1"/>
      <c r="N1015" s="1"/>
      <c r="O1015" s="29" t="str" cm="1">
        <f t="array" ref="O1015">IFERROR(IF(indStart&lt;&gt;"",indStart,IF(indEnd&lt;&gt;"",plan_start_calculation,IF(d.id&lt;&gt;"",
                                                                                                        IF(OR(Dependency_Type="FS",Dependency_Type=""),fs_calculation,
                                                                                                        IF(Dependency_Type="SS",ss_calculation,
                                                                                                        plan_start_calculation)),""))),"")</f>
        <v/>
      </c>
      <c r="P1015" s="29" t="str" cm="1">
        <f t="array" ref="P1015">IFERROR(IF(indStart&lt;&gt;"",plan_end_calculation,IF(indEnd&lt;&gt;"", indEnd,IF(d.id&lt;&gt;"",
                                                                                                        IF(Dependency_Type="SF",sf_calculation,
                                                                                                        IF(Dependency_Type="FF",ff_calculation,
                                                                                                        plan_end_calculation)),""))),"")</f>
        <v/>
      </c>
      <c r="Q1015" s="4"/>
      <c r="R1015" s="4"/>
      <c r="S1015" s="30" t="str">
        <f>IF(AND($Q1015&lt;&gt;"",$R1015&lt;&gt;""),NETWORKDAYS(Q1015,R1015,HolidaysTable[Holidays]),"")</f>
        <v/>
      </c>
      <c r="T1015" s="30"/>
    </row>
    <row r="1016" spans="2:20" x14ac:dyDescent="0.35">
      <c r="B1016" s="1"/>
      <c r="E1016" s="1"/>
      <c r="F1016" s="1"/>
      <c r="G1016" s="1"/>
      <c r="H1016" s="1"/>
      <c r="I1016" s="4"/>
      <c r="J1016" s="4"/>
      <c r="K1016" s="1"/>
      <c r="L1016" s="1" t="s">
        <v>51</v>
      </c>
      <c r="M1016" s="1"/>
      <c r="N1016" s="1"/>
      <c r="O1016" s="29" t="str" cm="1">
        <f t="array" ref="O1016">IFERROR(IF(indStart&lt;&gt;"",indStart,IF(indEnd&lt;&gt;"",plan_start_calculation,IF(d.id&lt;&gt;"",
                                                                                                        IF(OR(Dependency_Type="FS",Dependency_Type=""),fs_calculation,
                                                                                                        IF(Dependency_Type="SS",ss_calculation,
                                                                                                        plan_start_calculation)),""))),"")</f>
        <v/>
      </c>
      <c r="P1016" s="29" t="str" cm="1">
        <f t="array" ref="P1016">IFERROR(IF(indStart&lt;&gt;"",plan_end_calculation,IF(indEnd&lt;&gt;"", indEnd,IF(d.id&lt;&gt;"",
                                                                                                        IF(Dependency_Type="SF",sf_calculation,
                                                                                                        IF(Dependency_Type="FF",ff_calculation,
                                                                                                        plan_end_calculation)),""))),"")</f>
        <v/>
      </c>
      <c r="Q1016" s="4"/>
      <c r="R1016" s="4"/>
      <c r="S1016" s="30" t="str">
        <f>IF(AND($Q1016&lt;&gt;"",$R1016&lt;&gt;""),NETWORKDAYS(Q1016,R1016,HolidaysTable[Holidays]),"")</f>
        <v/>
      </c>
      <c r="T1016" s="30"/>
    </row>
    <row r="1017" spans="2:20" x14ac:dyDescent="0.35">
      <c r="B1017" s="1"/>
      <c r="E1017" s="1"/>
      <c r="F1017" s="1"/>
      <c r="G1017" s="1"/>
      <c r="H1017" s="1"/>
      <c r="I1017" s="4"/>
      <c r="J1017" s="4"/>
      <c r="K1017" s="1"/>
      <c r="L1017" s="1" t="s">
        <v>51</v>
      </c>
      <c r="M1017" s="1"/>
      <c r="N1017" s="1"/>
      <c r="O1017" s="29" t="str" cm="1">
        <f t="array" ref="O1017">IFERROR(IF(indStart&lt;&gt;"",indStart,IF(indEnd&lt;&gt;"",plan_start_calculation,IF(d.id&lt;&gt;"",
                                                                                                        IF(OR(Dependency_Type="FS",Dependency_Type=""),fs_calculation,
                                                                                                        IF(Dependency_Type="SS",ss_calculation,
                                                                                                        plan_start_calculation)),""))),"")</f>
        <v/>
      </c>
      <c r="P1017" s="29" t="str" cm="1">
        <f t="array" ref="P1017">IFERROR(IF(indStart&lt;&gt;"",plan_end_calculation,IF(indEnd&lt;&gt;"", indEnd,IF(d.id&lt;&gt;"",
                                                                                                        IF(Dependency_Type="SF",sf_calculation,
                                                                                                        IF(Dependency_Type="FF",ff_calculation,
                                                                                                        plan_end_calculation)),""))),"")</f>
        <v/>
      </c>
      <c r="Q1017" s="4"/>
      <c r="R1017" s="4"/>
      <c r="S1017" s="30" t="str">
        <f>IF(AND($Q1017&lt;&gt;"",$R1017&lt;&gt;""),NETWORKDAYS(Q1017,R1017,HolidaysTable[Holidays]),"")</f>
        <v/>
      </c>
      <c r="T1017" s="30"/>
    </row>
    <row r="1018" spans="2:20" x14ac:dyDescent="0.35">
      <c r="B1018" s="1"/>
      <c r="E1018" s="1"/>
      <c r="F1018" s="1"/>
      <c r="G1018" s="1"/>
      <c r="H1018" s="1"/>
      <c r="I1018" s="4"/>
      <c r="J1018" s="4"/>
      <c r="K1018" s="1"/>
      <c r="L1018" s="1" t="s">
        <v>51</v>
      </c>
      <c r="M1018" s="1"/>
      <c r="N1018" s="1"/>
      <c r="O1018" s="29" t="str" cm="1">
        <f t="array" ref="O1018">IFERROR(IF(indStart&lt;&gt;"",indStart,IF(indEnd&lt;&gt;"",plan_start_calculation,IF(d.id&lt;&gt;"",
                                                                                                        IF(OR(Dependency_Type="FS",Dependency_Type=""),fs_calculation,
                                                                                                        IF(Dependency_Type="SS",ss_calculation,
                                                                                                        plan_start_calculation)),""))),"")</f>
        <v/>
      </c>
      <c r="P1018" s="29" t="str" cm="1">
        <f t="array" ref="P1018">IFERROR(IF(indStart&lt;&gt;"",plan_end_calculation,IF(indEnd&lt;&gt;"", indEnd,IF(d.id&lt;&gt;"",
                                                                                                        IF(Dependency_Type="SF",sf_calculation,
                                                                                                        IF(Dependency_Type="FF",ff_calculation,
                                                                                                        plan_end_calculation)),""))),"")</f>
        <v/>
      </c>
      <c r="Q1018" s="4"/>
      <c r="R1018" s="4"/>
      <c r="S1018" s="30" t="str">
        <f>IF(AND($Q1018&lt;&gt;"",$R1018&lt;&gt;""),NETWORKDAYS(Q1018,R1018,HolidaysTable[Holidays]),"")</f>
        <v/>
      </c>
      <c r="T1018" s="30"/>
    </row>
    <row r="1019" spans="2:20" x14ac:dyDescent="0.35">
      <c r="B1019" s="1"/>
      <c r="E1019" s="1"/>
      <c r="F1019" s="1"/>
      <c r="G1019" s="1"/>
      <c r="H1019" s="1"/>
      <c r="I1019" s="4"/>
      <c r="J1019" s="4"/>
      <c r="K1019" s="1"/>
      <c r="L1019" s="1" t="s">
        <v>51</v>
      </c>
      <c r="M1019" s="1"/>
      <c r="N1019" s="1"/>
      <c r="O1019" s="29" t="str" cm="1">
        <f t="array" ref="O1019">IFERROR(IF(indStart&lt;&gt;"",indStart,IF(indEnd&lt;&gt;"",plan_start_calculation,IF(d.id&lt;&gt;"",
                                                                                                        IF(OR(Dependency_Type="FS",Dependency_Type=""),fs_calculation,
                                                                                                        IF(Dependency_Type="SS",ss_calculation,
                                                                                                        plan_start_calculation)),""))),"")</f>
        <v/>
      </c>
      <c r="P1019" s="29" t="str" cm="1">
        <f t="array" ref="P1019">IFERROR(IF(indStart&lt;&gt;"",plan_end_calculation,IF(indEnd&lt;&gt;"", indEnd,IF(d.id&lt;&gt;"",
                                                                                                        IF(Dependency_Type="SF",sf_calculation,
                                                                                                        IF(Dependency_Type="FF",ff_calculation,
                                                                                                        plan_end_calculation)),""))),"")</f>
        <v/>
      </c>
      <c r="Q1019" s="4"/>
      <c r="R1019" s="4"/>
      <c r="S1019" s="30" t="str">
        <f>IF(AND($Q1019&lt;&gt;"",$R1019&lt;&gt;""),NETWORKDAYS(Q1019,R1019,HolidaysTable[Holidays]),"")</f>
        <v/>
      </c>
      <c r="T1019" s="30"/>
    </row>
    <row r="1020" spans="2:20" x14ac:dyDescent="0.35">
      <c r="B1020" s="1"/>
      <c r="E1020" s="1"/>
      <c r="F1020" s="1"/>
      <c r="G1020" s="1"/>
      <c r="H1020" s="1"/>
      <c r="I1020" s="4"/>
      <c r="J1020" s="4"/>
      <c r="K1020" s="1"/>
      <c r="L1020" s="1" t="s">
        <v>51</v>
      </c>
      <c r="M1020" s="1"/>
      <c r="N1020" s="1"/>
      <c r="O1020" s="29" t="str" cm="1">
        <f t="array" ref="O1020">IFERROR(IF(indStart&lt;&gt;"",indStart,IF(indEnd&lt;&gt;"",plan_start_calculation,IF(d.id&lt;&gt;"",
                                                                                                        IF(OR(Dependency_Type="FS",Dependency_Type=""),fs_calculation,
                                                                                                        IF(Dependency_Type="SS",ss_calculation,
                                                                                                        plan_start_calculation)),""))),"")</f>
        <v/>
      </c>
      <c r="P1020" s="29" t="str" cm="1">
        <f t="array" ref="P1020">IFERROR(IF(indStart&lt;&gt;"",plan_end_calculation,IF(indEnd&lt;&gt;"", indEnd,IF(d.id&lt;&gt;"",
                                                                                                        IF(Dependency_Type="SF",sf_calculation,
                                                                                                        IF(Dependency_Type="FF",ff_calculation,
                                                                                                        plan_end_calculation)),""))),"")</f>
        <v/>
      </c>
      <c r="Q1020" s="4"/>
      <c r="R1020" s="4"/>
      <c r="S1020" s="30" t="str">
        <f>IF(AND($Q1020&lt;&gt;"",$R1020&lt;&gt;""),NETWORKDAYS(Q1020,R1020,HolidaysTable[Holidays]),"")</f>
        <v/>
      </c>
      <c r="T1020" s="30"/>
    </row>
    <row r="1021" spans="2:20" x14ac:dyDescent="0.35">
      <c r="B1021" s="1"/>
      <c r="E1021" s="1"/>
      <c r="F1021" s="1"/>
      <c r="G1021" s="1"/>
      <c r="H1021" s="1"/>
      <c r="I1021" s="4"/>
      <c r="J1021" s="4"/>
      <c r="K1021" s="1"/>
      <c r="L1021" s="1" t="s">
        <v>51</v>
      </c>
      <c r="M1021" s="1"/>
      <c r="N1021" s="1"/>
      <c r="O1021" s="29" t="str" cm="1">
        <f t="array" ref="O1021">IFERROR(IF(indStart&lt;&gt;"",indStart,IF(indEnd&lt;&gt;"",plan_start_calculation,IF(d.id&lt;&gt;"",
                                                                                                        IF(OR(Dependency_Type="FS",Dependency_Type=""),fs_calculation,
                                                                                                        IF(Dependency_Type="SS",ss_calculation,
                                                                                                        plan_start_calculation)),""))),"")</f>
        <v/>
      </c>
      <c r="P1021" s="29" t="str" cm="1">
        <f t="array" ref="P1021">IFERROR(IF(indStart&lt;&gt;"",plan_end_calculation,IF(indEnd&lt;&gt;"", indEnd,IF(d.id&lt;&gt;"",
                                                                                                        IF(Dependency_Type="SF",sf_calculation,
                                                                                                        IF(Dependency_Type="FF",ff_calculation,
                                                                                                        plan_end_calculation)),""))),"")</f>
        <v/>
      </c>
      <c r="Q1021" s="4"/>
      <c r="R1021" s="4"/>
      <c r="S1021" s="30" t="str">
        <f>IF(AND($Q1021&lt;&gt;"",$R1021&lt;&gt;""),NETWORKDAYS(Q1021,R1021,HolidaysTable[Holidays]),"")</f>
        <v/>
      </c>
      <c r="T1021" s="30"/>
    </row>
    <row r="1022" spans="2:20" x14ac:dyDescent="0.35">
      <c r="B1022" s="1"/>
      <c r="E1022" s="1"/>
      <c r="F1022" s="1"/>
      <c r="G1022" s="1"/>
      <c r="H1022" s="1"/>
      <c r="I1022" s="4"/>
      <c r="J1022" s="4"/>
      <c r="K1022" s="1"/>
      <c r="L1022" s="1" t="s">
        <v>51</v>
      </c>
      <c r="M1022" s="1"/>
      <c r="N1022" s="1"/>
      <c r="O1022" s="29" t="str" cm="1">
        <f t="array" ref="O1022">IFERROR(IF(indStart&lt;&gt;"",indStart,IF(indEnd&lt;&gt;"",plan_start_calculation,IF(d.id&lt;&gt;"",
                                                                                                        IF(OR(Dependency_Type="FS",Dependency_Type=""),fs_calculation,
                                                                                                        IF(Dependency_Type="SS",ss_calculation,
                                                                                                        plan_start_calculation)),""))),"")</f>
        <v/>
      </c>
      <c r="P1022" s="29" t="str" cm="1">
        <f t="array" ref="P1022">IFERROR(IF(indStart&lt;&gt;"",plan_end_calculation,IF(indEnd&lt;&gt;"", indEnd,IF(d.id&lt;&gt;"",
                                                                                                        IF(Dependency_Type="SF",sf_calculation,
                                                                                                        IF(Dependency_Type="FF",ff_calculation,
                                                                                                        plan_end_calculation)),""))),"")</f>
        <v/>
      </c>
      <c r="Q1022" s="4"/>
      <c r="R1022" s="4"/>
      <c r="S1022" s="30" t="str">
        <f>IF(AND($Q1022&lt;&gt;"",$R1022&lt;&gt;""),NETWORKDAYS(Q1022,R1022,HolidaysTable[Holidays]),"")</f>
        <v/>
      </c>
      <c r="T1022" s="30"/>
    </row>
    <row r="1023" spans="2:20" x14ac:dyDescent="0.35">
      <c r="B1023" s="1"/>
      <c r="E1023" s="1"/>
      <c r="F1023" s="1"/>
      <c r="G1023" s="1"/>
      <c r="H1023" s="1"/>
      <c r="I1023" s="4"/>
      <c r="J1023" s="4"/>
      <c r="K1023" s="1"/>
      <c r="L1023" s="1" t="s">
        <v>51</v>
      </c>
      <c r="M1023" s="1"/>
      <c r="N1023" s="1"/>
      <c r="O1023" s="29" t="str" cm="1">
        <f t="array" ref="O1023">IFERROR(IF(indStart&lt;&gt;"",indStart,IF(indEnd&lt;&gt;"",plan_start_calculation,IF(d.id&lt;&gt;"",
                                                                                                        IF(OR(Dependency_Type="FS",Dependency_Type=""),fs_calculation,
                                                                                                        IF(Dependency_Type="SS",ss_calculation,
                                                                                                        plan_start_calculation)),""))),"")</f>
        <v/>
      </c>
      <c r="P1023" s="29" t="str" cm="1">
        <f t="array" ref="P1023">IFERROR(IF(indStart&lt;&gt;"",plan_end_calculation,IF(indEnd&lt;&gt;"", indEnd,IF(d.id&lt;&gt;"",
                                                                                                        IF(Dependency_Type="SF",sf_calculation,
                                                                                                        IF(Dependency_Type="FF",ff_calculation,
                                                                                                        plan_end_calculation)),""))),"")</f>
        <v/>
      </c>
      <c r="Q1023" s="4"/>
      <c r="R1023" s="4"/>
      <c r="S1023" s="30" t="str">
        <f>IF(AND($Q1023&lt;&gt;"",$R1023&lt;&gt;""),NETWORKDAYS(Q1023,R1023,HolidaysTable[Holidays]),"")</f>
        <v/>
      </c>
      <c r="T1023" s="30"/>
    </row>
    <row r="1024" spans="2:20" x14ac:dyDescent="0.35">
      <c r="B1024" s="1"/>
      <c r="E1024" s="1"/>
      <c r="F1024" s="1"/>
      <c r="G1024" s="1"/>
      <c r="H1024" s="1"/>
      <c r="I1024" s="4"/>
      <c r="J1024" s="4"/>
      <c r="K1024" s="1"/>
      <c r="L1024" s="1" t="s">
        <v>51</v>
      </c>
      <c r="M1024" s="1"/>
      <c r="N1024" s="1"/>
      <c r="O1024" s="29" t="str" cm="1">
        <f t="array" ref="O1024">IFERROR(IF(indStart&lt;&gt;"",indStart,IF(indEnd&lt;&gt;"",plan_start_calculation,IF(d.id&lt;&gt;"",
                                                                                                        IF(OR(Dependency_Type="FS",Dependency_Type=""),fs_calculation,
                                                                                                        IF(Dependency_Type="SS",ss_calculation,
                                                                                                        plan_start_calculation)),""))),"")</f>
        <v/>
      </c>
      <c r="P1024" s="29" t="str" cm="1">
        <f t="array" ref="P1024">IFERROR(IF(indStart&lt;&gt;"",plan_end_calculation,IF(indEnd&lt;&gt;"", indEnd,IF(d.id&lt;&gt;"",
                                                                                                        IF(Dependency_Type="SF",sf_calculation,
                                                                                                        IF(Dependency_Type="FF",ff_calculation,
                                                                                                        plan_end_calculation)),""))),"")</f>
        <v/>
      </c>
      <c r="Q1024" s="4"/>
      <c r="R1024" s="4"/>
      <c r="S1024" s="30" t="str">
        <f>IF(AND($Q1024&lt;&gt;"",$R1024&lt;&gt;""),NETWORKDAYS(Q1024,R1024,HolidaysTable[Holidays]),"")</f>
        <v/>
      </c>
      <c r="T1024" s="30"/>
    </row>
    <row r="1025" spans="2:20" x14ac:dyDescent="0.35">
      <c r="B1025" s="1"/>
      <c r="E1025" s="1"/>
      <c r="F1025" s="1"/>
      <c r="G1025" s="1"/>
      <c r="H1025" s="1"/>
      <c r="I1025" s="4"/>
      <c r="J1025" s="4"/>
      <c r="K1025" s="1"/>
      <c r="L1025" s="1" t="s">
        <v>51</v>
      </c>
      <c r="M1025" s="1"/>
      <c r="N1025" s="1"/>
      <c r="O1025" s="29" t="str" cm="1">
        <f t="array" ref="O1025">IFERROR(IF(indStart&lt;&gt;"",indStart,IF(indEnd&lt;&gt;"",plan_start_calculation,IF(d.id&lt;&gt;"",
                                                                                                        IF(OR(Dependency_Type="FS",Dependency_Type=""),fs_calculation,
                                                                                                        IF(Dependency_Type="SS",ss_calculation,
                                                                                                        plan_start_calculation)),""))),"")</f>
        <v/>
      </c>
      <c r="P1025" s="29" t="str" cm="1">
        <f t="array" ref="P1025">IFERROR(IF(indStart&lt;&gt;"",plan_end_calculation,IF(indEnd&lt;&gt;"", indEnd,IF(d.id&lt;&gt;"",
                                                                                                        IF(Dependency_Type="SF",sf_calculation,
                                                                                                        IF(Dependency_Type="FF",ff_calculation,
                                                                                                        plan_end_calculation)),""))),"")</f>
        <v/>
      </c>
      <c r="Q1025" s="4"/>
      <c r="R1025" s="4"/>
      <c r="S1025" s="30" t="str">
        <f>IF(AND($Q1025&lt;&gt;"",$R1025&lt;&gt;""),NETWORKDAYS(Q1025,R1025,HolidaysTable[Holidays]),"")</f>
        <v/>
      </c>
      <c r="T1025" s="30"/>
    </row>
    <row r="1026" spans="2:20" x14ac:dyDescent="0.35">
      <c r="B1026" s="1"/>
      <c r="E1026" s="1"/>
      <c r="F1026" s="1"/>
      <c r="G1026" s="1"/>
      <c r="H1026" s="1"/>
      <c r="I1026" s="4"/>
      <c r="J1026" s="4"/>
      <c r="K1026" s="1"/>
      <c r="L1026" s="1" t="s">
        <v>51</v>
      </c>
      <c r="M1026" s="1"/>
      <c r="N1026" s="1"/>
      <c r="O1026" s="29" t="str" cm="1">
        <f t="array" ref="O1026">IFERROR(IF(indStart&lt;&gt;"",indStart,IF(indEnd&lt;&gt;"",plan_start_calculation,IF(d.id&lt;&gt;"",
                                                                                                        IF(OR(Dependency_Type="FS",Dependency_Type=""),fs_calculation,
                                                                                                        IF(Dependency_Type="SS",ss_calculation,
                                                                                                        plan_start_calculation)),""))),"")</f>
        <v/>
      </c>
      <c r="P1026" s="29" t="str" cm="1">
        <f t="array" ref="P1026">IFERROR(IF(indStart&lt;&gt;"",plan_end_calculation,IF(indEnd&lt;&gt;"", indEnd,IF(d.id&lt;&gt;"",
                                                                                                        IF(Dependency_Type="SF",sf_calculation,
                                                                                                        IF(Dependency_Type="FF",ff_calculation,
                                                                                                        plan_end_calculation)),""))),"")</f>
        <v/>
      </c>
      <c r="Q1026" s="4"/>
      <c r="R1026" s="4"/>
      <c r="S1026" s="30" t="str">
        <f>IF(AND($Q1026&lt;&gt;"",$R1026&lt;&gt;""),NETWORKDAYS(Q1026,R1026,HolidaysTable[Holidays]),"")</f>
        <v/>
      </c>
      <c r="T1026" s="30"/>
    </row>
    <row r="1027" spans="2:20" x14ac:dyDescent="0.35">
      <c r="B1027" s="1"/>
      <c r="E1027" s="1"/>
      <c r="F1027" s="1"/>
      <c r="G1027" s="1"/>
      <c r="H1027" s="1"/>
      <c r="I1027" s="4"/>
      <c r="J1027" s="4"/>
      <c r="K1027" s="1"/>
      <c r="L1027" s="1" t="s">
        <v>51</v>
      </c>
      <c r="M1027" s="1"/>
      <c r="N1027" s="1"/>
      <c r="O1027" s="29" t="str" cm="1">
        <f t="array" ref="O1027">IFERROR(IF(indStart&lt;&gt;"",indStart,IF(indEnd&lt;&gt;"",plan_start_calculation,IF(d.id&lt;&gt;"",
                                                                                                        IF(OR(Dependency_Type="FS",Dependency_Type=""),fs_calculation,
                                                                                                        IF(Dependency_Type="SS",ss_calculation,
                                                                                                        plan_start_calculation)),""))),"")</f>
        <v/>
      </c>
      <c r="P1027" s="29" t="str" cm="1">
        <f t="array" ref="P1027">IFERROR(IF(indStart&lt;&gt;"",plan_end_calculation,IF(indEnd&lt;&gt;"", indEnd,IF(d.id&lt;&gt;"",
                                                                                                        IF(Dependency_Type="SF",sf_calculation,
                                                                                                        IF(Dependency_Type="FF",ff_calculation,
                                                                                                        plan_end_calculation)),""))),"")</f>
        <v/>
      </c>
      <c r="Q1027" s="4"/>
      <c r="R1027" s="4"/>
      <c r="S1027" s="30" t="str">
        <f>IF(AND($Q1027&lt;&gt;"",$R1027&lt;&gt;""),NETWORKDAYS(Q1027,R1027,HolidaysTable[Holidays]),"")</f>
        <v/>
      </c>
      <c r="T1027" s="30"/>
    </row>
    <row r="1028" spans="2:20" x14ac:dyDescent="0.35">
      <c r="B1028" s="1"/>
      <c r="E1028" s="1"/>
      <c r="F1028" s="1"/>
      <c r="G1028" s="1"/>
      <c r="H1028" s="1"/>
      <c r="I1028" s="4"/>
      <c r="J1028" s="4"/>
      <c r="K1028" s="1"/>
      <c r="L1028" s="1" t="s">
        <v>51</v>
      </c>
      <c r="M1028" s="1"/>
      <c r="N1028" s="1"/>
      <c r="O1028" s="29" t="str" cm="1">
        <f t="array" ref="O1028">IFERROR(IF(indStart&lt;&gt;"",indStart,IF(indEnd&lt;&gt;"",plan_start_calculation,IF(d.id&lt;&gt;"",
                                                                                                        IF(OR(Dependency_Type="FS",Dependency_Type=""),fs_calculation,
                                                                                                        IF(Dependency_Type="SS",ss_calculation,
                                                                                                        plan_start_calculation)),""))),"")</f>
        <v/>
      </c>
      <c r="P1028" s="29" t="str" cm="1">
        <f t="array" ref="P1028">IFERROR(IF(indStart&lt;&gt;"",plan_end_calculation,IF(indEnd&lt;&gt;"", indEnd,IF(d.id&lt;&gt;"",
                                                                                                        IF(Dependency_Type="SF",sf_calculation,
                                                                                                        IF(Dependency_Type="FF",ff_calculation,
                                                                                                        plan_end_calculation)),""))),"")</f>
        <v/>
      </c>
      <c r="Q1028" s="4"/>
      <c r="R1028" s="4"/>
      <c r="S1028" s="30" t="str">
        <f>IF(AND($Q1028&lt;&gt;"",$R1028&lt;&gt;""),NETWORKDAYS(Q1028,R1028,HolidaysTable[Holidays]),"")</f>
        <v/>
      </c>
      <c r="T1028" s="30"/>
    </row>
    <row r="1029" spans="2:20" x14ac:dyDescent="0.35">
      <c r="B1029" s="1"/>
      <c r="E1029" s="1"/>
      <c r="F1029" s="1"/>
      <c r="G1029" s="1"/>
      <c r="H1029" s="1"/>
      <c r="I1029" s="4"/>
      <c r="J1029" s="4"/>
      <c r="K1029" s="1"/>
      <c r="L1029" s="1" t="s">
        <v>51</v>
      </c>
      <c r="M1029" s="1"/>
      <c r="N1029" s="1"/>
      <c r="O1029" s="29" t="str" cm="1">
        <f t="array" ref="O1029">IFERROR(IF(indStart&lt;&gt;"",indStart,IF(indEnd&lt;&gt;"",plan_start_calculation,IF(d.id&lt;&gt;"",
                                                                                                        IF(OR(Dependency_Type="FS",Dependency_Type=""),fs_calculation,
                                                                                                        IF(Dependency_Type="SS",ss_calculation,
                                                                                                        plan_start_calculation)),""))),"")</f>
        <v/>
      </c>
      <c r="P1029" s="29" t="str" cm="1">
        <f t="array" ref="P1029">IFERROR(IF(indStart&lt;&gt;"",plan_end_calculation,IF(indEnd&lt;&gt;"", indEnd,IF(d.id&lt;&gt;"",
                                                                                                        IF(Dependency_Type="SF",sf_calculation,
                                                                                                        IF(Dependency_Type="FF",ff_calculation,
                                                                                                        plan_end_calculation)),""))),"")</f>
        <v/>
      </c>
      <c r="Q1029" s="4"/>
      <c r="R1029" s="4"/>
      <c r="S1029" s="30" t="str">
        <f>IF(AND($Q1029&lt;&gt;"",$R1029&lt;&gt;""),NETWORKDAYS(Q1029,R1029,HolidaysTable[Holidays]),"")</f>
        <v/>
      </c>
      <c r="T1029" s="30"/>
    </row>
    <row r="1030" spans="2:20" x14ac:dyDescent="0.35">
      <c r="B1030" s="1"/>
      <c r="E1030" s="1"/>
      <c r="F1030" s="1"/>
      <c r="G1030" s="1"/>
      <c r="H1030" s="1"/>
      <c r="I1030" s="4"/>
      <c r="J1030" s="4"/>
      <c r="K1030" s="1"/>
      <c r="L1030" s="1" t="s">
        <v>51</v>
      </c>
      <c r="M1030" s="1"/>
      <c r="N1030" s="1"/>
      <c r="O1030" s="29" t="str" cm="1">
        <f t="array" ref="O1030">IFERROR(IF(indStart&lt;&gt;"",indStart,IF(indEnd&lt;&gt;"",plan_start_calculation,IF(d.id&lt;&gt;"",
                                                                                                        IF(OR(Dependency_Type="FS",Dependency_Type=""),fs_calculation,
                                                                                                        IF(Dependency_Type="SS",ss_calculation,
                                                                                                        plan_start_calculation)),""))),"")</f>
        <v/>
      </c>
      <c r="P1030" s="29" t="str" cm="1">
        <f t="array" ref="P1030">IFERROR(IF(indStart&lt;&gt;"",plan_end_calculation,IF(indEnd&lt;&gt;"", indEnd,IF(d.id&lt;&gt;"",
                                                                                                        IF(Dependency_Type="SF",sf_calculation,
                                                                                                        IF(Dependency_Type="FF",ff_calculation,
                                                                                                        plan_end_calculation)),""))),"")</f>
        <v/>
      </c>
      <c r="Q1030" s="4"/>
      <c r="R1030" s="4"/>
      <c r="S1030" s="30" t="str">
        <f>IF(AND($Q1030&lt;&gt;"",$R1030&lt;&gt;""),NETWORKDAYS(Q1030,R1030,HolidaysTable[Holidays]),"")</f>
        <v/>
      </c>
      <c r="T1030" s="30"/>
    </row>
    <row r="1031" spans="2:20" x14ac:dyDescent="0.35">
      <c r="B1031" s="1"/>
      <c r="E1031" s="1"/>
      <c r="F1031" s="1"/>
      <c r="G1031" s="1"/>
      <c r="H1031" s="1"/>
      <c r="I1031" s="4"/>
      <c r="J1031" s="4"/>
      <c r="K1031" s="1"/>
      <c r="L1031" s="1" t="s">
        <v>51</v>
      </c>
      <c r="M1031" s="1"/>
      <c r="N1031" s="1"/>
      <c r="O1031" s="29" t="str" cm="1">
        <f t="array" ref="O1031">IFERROR(IF(indStart&lt;&gt;"",indStart,IF(indEnd&lt;&gt;"",plan_start_calculation,IF(d.id&lt;&gt;"",
                                                                                                        IF(OR(Dependency_Type="FS",Dependency_Type=""),fs_calculation,
                                                                                                        IF(Dependency_Type="SS",ss_calculation,
                                                                                                        plan_start_calculation)),""))),"")</f>
        <v/>
      </c>
      <c r="P1031" s="29" t="str" cm="1">
        <f t="array" ref="P1031">IFERROR(IF(indStart&lt;&gt;"",plan_end_calculation,IF(indEnd&lt;&gt;"", indEnd,IF(d.id&lt;&gt;"",
                                                                                                        IF(Dependency_Type="SF",sf_calculation,
                                                                                                        IF(Dependency_Type="FF",ff_calculation,
                                                                                                        plan_end_calculation)),""))),"")</f>
        <v/>
      </c>
      <c r="Q1031" s="4"/>
      <c r="R1031" s="4"/>
      <c r="S1031" s="30" t="str">
        <f>IF(AND($Q1031&lt;&gt;"",$R1031&lt;&gt;""),NETWORKDAYS(Q1031,R1031,HolidaysTable[Holidays]),"")</f>
        <v/>
      </c>
      <c r="T1031" s="30"/>
    </row>
    <row r="1032" spans="2:20" x14ac:dyDescent="0.35">
      <c r="B1032" s="1"/>
      <c r="E1032" s="1"/>
      <c r="F1032" s="1"/>
      <c r="G1032" s="1"/>
      <c r="H1032" s="1"/>
      <c r="I1032" s="4"/>
      <c r="J1032" s="4"/>
      <c r="K1032" s="1"/>
      <c r="L1032" s="1" t="s">
        <v>51</v>
      </c>
      <c r="M1032" s="1"/>
      <c r="N1032" s="1"/>
      <c r="O1032" s="29" t="str" cm="1">
        <f t="array" ref="O1032">IFERROR(IF(indStart&lt;&gt;"",indStart,IF(indEnd&lt;&gt;"",plan_start_calculation,IF(d.id&lt;&gt;"",
                                                                                                        IF(OR(Dependency_Type="FS",Dependency_Type=""),fs_calculation,
                                                                                                        IF(Dependency_Type="SS",ss_calculation,
                                                                                                        plan_start_calculation)),""))),"")</f>
        <v/>
      </c>
      <c r="P1032" s="29" t="str" cm="1">
        <f t="array" ref="P1032">IFERROR(IF(indStart&lt;&gt;"",plan_end_calculation,IF(indEnd&lt;&gt;"", indEnd,IF(d.id&lt;&gt;"",
                                                                                                        IF(Dependency_Type="SF",sf_calculation,
                                                                                                        IF(Dependency_Type="FF",ff_calculation,
                                                                                                        plan_end_calculation)),""))),"")</f>
        <v/>
      </c>
      <c r="Q1032" s="4"/>
      <c r="R1032" s="4"/>
      <c r="S1032" s="30" t="str">
        <f>IF(AND($Q1032&lt;&gt;"",$R1032&lt;&gt;""),NETWORKDAYS(Q1032,R1032,HolidaysTable[Holidays]),"")</f>
        <v/>
      </c>
      <c r="T1032" s="30"/>
    </row>
    <row r="1033" spans="2:20" x14ac:dyDescent="0.35">
      <c r="B1033" s="1"/>
      <c r="E1033" s="1"/>
      <c r="F1033" s="1"/>
      <c r="G1033" s="1"/>
      <c r="H1033" s="1"/>
      <c r="I1033" s="4"/>
      <c r="J1033" s="4"/>
      <c r="K1033" s="1"/>
      <c r="L1033" s="1" t="s">
        <v>51</v>
      </c>
      <c r="M1033" s="1"/>
      <c r="N1033" s="1"/>
      <c r="O1033" s="29" t="str" cm="1">
        <f t="array" ref="O1033">IFERROR(IF(indStart&lt;&gt;"",indStart,IF(indEnd&lt;&gt;"",plan_start_calculation,IF(d.id&lt;&gt;"",
                                                                                                        IF(OR(Dependency_Type="FS",Dependency_Type=""),fs_calculation,
                                                                                                        IF(Dependency_Type="SS",ss_calculation,
                                                                                                        plan_start_calculation)),""))),"")</f>
        <v/>
      </c>
      <c r="P1033" s="29" t="str" cm="1">
        <f t="array" ref="P1033">IFERROR(IF(indStart&lt;&gt;"",plan_end_calculation,IF(indEnd&lt;&gt;"", indEnd,IF(d.id&lt;&gt;"",
                                                                                                        IF(Dependency_Type="SF",sf_calculation,
                                                                                                        IF(Dependency_Type="FF",ff_calculation,
                                                                                                        plan_end_calculation)),""))),"")</f>
        <v/>
      </c>
      <c r="Q1033" s="4"/>
      <c r="R1033" s="4"/>
      <c r="S1033" s="30" t="str">
        <f>IF(AND($Q1033&lt;&gt;"",$R1033&lt;&gt;""),NETWORKDAYS(Q1033,R1033,HolidaysTable[Holidays]),"")</f>
        <v/>
      </c>
      <c r="T1033" s="30"/>
    </row>
    <row r="1034" spans="2:20" x14ac:dyDescent="0.35">
      <c r="B1034" s="1"/>
      <c r="E1034" s="1"/>
      <c r="F1034" s="1"/>
      <c r="G1034" s="1"/>
      <c r="H1034" s="1"/>
      <c r="I1034" s="4"/>
      <c r="J1034" s="4"/>
      <c r="K1034" s="1"/>
      <c r="L1034" s="1" t="s">
        <v>51</v>
      </c>
      <c r="M1034" s="1"/>
      <c r="N1034" s="1"/>
      <c r="O1034" s="4" t="str" cm="1">
        <f t="array" ref="O1034">IFERROR(IF(indStart&lt;&gt;"",indStart,IF(indEnd&lt;&gt;"",plan_start_calculation,IF(d.id&lt;&gt;"",
                                                                                                        IF(OR(Dependency_Type="FS",Dependency_Type=""),fs_calculation,
                                                                                                        IF(Dependency_Type="SS",ss_calculation,
                                                                                                        plan_start_calculation)),""))),"")</f>
        <v/>
      </c>
      <c r="P1034" s="4" t="str" cm="1">
        <f t="array" ref="P1034">IFERROR(IF(indStart&lt;&gt;"",plan_end_calculation,IF(indEnd&lt;&gt;"", indEnd,IF(d.id&lt;&gt;"",
                                                                                                        IF(Dependency_Type="SF",sf_calculation,
                                                                                                        IF(Dependency_Type="FF",ff_calculation,
                                                                                                        plan_end_calculation)),""))),"")</f>
        <v/>
      </c>
      <c r="Q1034" s="4"/>
      <c r="R1034" s="4"/>
      <c r="S1034" s="1"/>
      <c r="T1034" s="1"/>
    </row>
    <row r="1035" spans="2:20" x14ac:dyDescent="0.35">
      <c r="B1035" s="1"/>
      <c r="E1035" s="1"/>
      <c r="F1035" s="1"/>
      <c r="G1035" s="1"/>
      <c r="H1035" s="1"/>
      <c r="I1035" s="4"/>
      <c r="J1035" s="4"/>
      <c r="K1035" s="1"/>
      <c r="L1035" s="1" t="s">
        <v>51</v>
      </c>
      <c r="M1035" s="1"/>
      <c r="N1035" s="1"/>
      <c r="O1035" s="4" t="str" cm="1">
        <f t="array" ref="O1035">IFERROR(IF(indStart&lt;&gt;"",indStart,IF(indEnd&lt;&gt;"",plan_start_calculation,IF(d.id&lt;&gt;"",
                                                                                                        IF(OR(Dependency_Type="FS",Dependency_Type=""),fs_calculation,
                                                                                                        IF(Dependency_Type="SS",ss_calculation,
                                                                                                        plan_start_calculation)),""))),"")</f>
        <v/>
      </c>
      <c r="P1035" s="4" t="str" cm="1">
        <f t="array" ref="P1035">IFERROR(IF(indStart&lt;&gt;"",plan_end_calculation,IF(indEnd&lt;&gt;"", indEnd,IF(d.id&lt;&gt;"",
                                                                                                        IF(Dependency_Type="SF",sf_calculation,
                                                                                                        IF(Dependency_Type="FF",ff_calculation,
                                                                                                        plan_end_calculation)),""))),"")</f>
        <v/>
      </c>
      <c r="Q1035" s="4"/>
      <c r="R1035" s="4"/>
      <c r="S1035" s="1"/>
      <c r="T1035" s="1"/>
    </row>
    <row r="1036" spans="2:20" x14ac:dyDescent="0.35">
      <c r="B1036" s="1"/>
      <c r="E1036" s="1"/>
      <c r="F1036" s="1"/>
      <c r="G1036" s="1"/>
      <c r="H1036" s="1"/>
      <c r="I1036" s="4"/>
      <c r="J1036" s="4"/>
      <c r="K1036" s="1"/>
      <c r="L1036" s="1" t="s">
        <v>51</v>
      </c>
      <c r="M1036" s="1"/>
      <c r="N1036" s="1"/>
      <c r="O1036" s="4" t="str" cm="1">
        <f t="array" ref="O1036">IFERROR(IF(indStart&lt;&gt;"",indStart,IF(indEnd&lt;&gt;"",plan_start_calculation,IF(d.id&lt;&gt;"",
                                                                                                        IF(OR(Dependency_Type="FS",Dependency_Type=""),fs_calculation,
                                                                                                        IF(Dependency_Type="SS",ss_calculation,
                                                                                                        plan_start_calculation)),""))),"")</f>
        <v/>
      </c>
      <c r="P1036" s="4" t="str" cm="1">
        <f t="array" ref="P1036">IFERROR(IF(indStart&lt;&gt;"",plan_end_calculation,IF(indEnd&lt;&gt;"", indEnd,IF(d.id&lt;&gt;"",
                                                                                                        IF(Dependency_Type="SF",sf_calculation,
                                                                                                        IF(Dependency_Type="FF",ff_calculation,
                                                                                                        plan_end_calculation)),""))),"")</f>
        <v/>
      </c>
      <c r="Q1036" s="4"/>
      <c r="R1036" s="4"/>
      <c r="S1036" s="1"/>
      <c r="T1036" s="1"/>
    </row>
    <row r="1037" spans="2:20" x14ac:dyDescent="0.35">
      <c r="B1037" s="1"/>
      <c r="E1037" s="1"/>
      <c r="F1037" s="1"/>
      <c r="G1037" s="1"/>
      <c r="H1037" s="1"/>
      <c r="I1037" s="4"/>
      <c r="J1037" s="4"/>
      <c r="K1037" s="1"/>
      <c r="L1037" s="1" t="s">
        <v>51</v>
      </c>
      <c r="M1037" s="1"/>
      <c r="N1037" s="1"/>
      <c r="O1037" s="4" t="str" cm="1">
        <f t="array" ref="O1037">IFERROR(IF(indStart&lt;&gt;"",indStart,IF(indEnd&lt;&gt;"",plan_start_calculation,IF(d.id&lt;&gt;"",
                                                                                                        IF(OR(Dependency_Type="FS",Dependency_Type=""),fs_calculation,
                                                                                                        IF(Dependency_Type="SS",ss_calculation,
                                                                                                        plan_start_calculation)),""))),"")</f>
        <v/>
      </c>
      <c r="P1037" s="4" t="str" cm="1">
        <f t="array" ref="P1037">IFERROR(IF(indStart&lt;&gt;"",plan_end_calculation,IF(indEnd&lt;&gt;"", indEnd,IF(d.id&lt;&gt;"",
                                                                                                        IF(Dependency_Type="SF",sf_calculation,
                                                                                                        IF(Dependency_Type="FF",ff_calculation,
                                                                                                        plan_end_calculation)),""))),"")</f>
        <v/>
      </c>
      <c r="Q1037" s="4"/>
      <c r="R1037" s="4"/>
      <c r="S1037" s="1"/>
      <c r="T1037" s="1"/>
    </row>
    <row r="1038" spans="2:20" x14ac:dyDescent="0.35">
      <c r="B1038" s="1"/>
      <c r="E1038" s="1"/>
      <c r="F1038" s="1"/>
      <c r="G1038" s="1"/>
      <c r="H1038" s="1"/>
      <c r="I1038" s="4"/>
      <c r="J1038" s="4"/>
      <c r="K1038" s="1"/>
      <c r="L1038" s="1" t="s">
        <v>51</v>
      </c>
      <c r="M1038" s="1"/>
      <c r="N1038" s="1"/>
      <c r="O1038" s="4" t="str" cm="1">
        <f t="array" ref="O1038">IFERROR(IF(indStart&lt;&gt;"",indStart,IF(indEnd&lt;&gt;"",plan_start_calculation,IF(d.id&lt;&gt;"",
                                                                                                        IF(OR(Dependency_Type="FS",Dependency_Type=""),fs_calculation,
                                                                                                        IF(Dependency_Type="SS",ss_calculation,
                                                                                                        plan_start_calculation)),""))),"")</f>
        <v/>
      </c>
      <c r="P1038" s="4" t="str" cm="1">
        <f t="array" ref="P1038">IFERROR(IF(indStart&lt;&gt;"",plan_end_calculation,IF(indEnd&lt;&gt;"", indEnd,IF(d.id&lt;&gt;"",
                                                                                                        IF(Dependency_Type="SF",sf_calculation,
                                                                                                        IF(Dependency_Type="FF",ff_calculation,
                                                                                                        plan_end_calculation)),""))),"")</f>
        <v/>
      </c>
      <c r="Q1038" s="4"/>
      <c r="R1038" s="4"/>
      <c r="S1038" s="1"/>
      <c r="T1038" s="1"/>
    </row>
    <row r="1039" spans="2:20" x14ac:dyDescent="0.35">
      <c r="B1039" s="1"/>
      <c r="E1039" s="1"/>
      <c r="F1039" s="1"/>
      <c r="G1039" s="1"/>
      <c r="H1039" s="1"/>
      <c r="I1039" s="4"/>
      <c r="J1039" s="4"/>
      <c r="K1039" s="1"/>
      <c r="L1039" s="1" t="s">
        <v>51</v>
      </c>
      <c r="M1039" s="1"/>
      <c r="N1039" s="1"/>
      <c r="O1039" s="4" t="str" cm="1">
        <f t="array" ref="O1039">IFERROR(IF(indStart&lt;&gt;"",indStart,IF(indEnd&lt;&gt;"",plan_start_calculation,IF(d.id&lt;&gt;"",
                                                                                                        IF(OR(Dependency_Type="FS",Dependency_Type=""),fs_calculation,
                                                                                                        IF(Dependency_Type="SS",ss_calculation,
                                                                                                        plan_start_calculation)),""))),"")</f>
        <v/>
      </c>
      <c r="P1039" s="4" t="str" cm="1">
        <f t="array" ref="P1039">IFERROR(IF(indStart&lt;&gt;"",plan_end_calculation,IF(indEnd&lt;&gt;"", indEnd,IF(d.id&lt;&gt;"",
                                                                                                        IF(Dependency_Type="SF",sf_calculation,
                                                                                                        IF(Dependency_Type="FF",ff_calculation,
                                                                                                        plan_end_calculation)),""))),"")</f>
        <v/>
      </c>
      <c r="Q1039" s="4"/>
      <c r="R1039" s="4"/>
      <c r="S1039" s="1"/>
      <c r="T1039" s="1"/>
    </row>
    <row r="1040" spans="2:20" x14ac:dyDescent="0.35">
      <c r="B1040" s="1"/>
      <c r="E1040" s="1"/>
      <c r="F1040" s="1"/>
      <c r="G1040" s="1"/>
      <c r="H1040" s="1"/>
      <c r="I1040" s="4"/>
      <c r="J1040" s="4"/>
      <c r="K1040" s="1"/>
      <c r="L1040" s="1" t="s">
        <v>51</v>
      </c>
      <c r="M1040" s="1"/>
      <c r="N1040" s="1"/>
      <c r="O1040" s="4" t="str" cm="1">
        <f t="array" ref="O1040">IFERROR(IF(indStart&lt;&gt;"",indStart,IF(indEnd&lt;&gt;"",plan_start_calculation,IF(d.id&lt;&gt;"",
                                                                                                        IF(OR(Dependency_Type="FS",Dependency_Type=""),fs_calculation,
                                                                                                        IF(Dependency_Type="SS",ss_calculation,
                                                                                                        plan_start_calculation)),""))),"")</f>
        <v/>
      </c>
      <c r="P1040" s="4" t="str" cm="1">
        <f t="array" ref="P1040">IFERROR(IF(indStart&lt;&gt;"",plan_end_calculation,IF(indEnd&lt;&gt;"", indEnd,IF(d.id&lt;&gt;"",
                                                                                                        IF(Dependency_Type="SF",sf_calculation,
                                                                                                        IF(Dependency_Type="FF",ff_calculation,
                                                                                                        plan_end_calculation)),""))),"")</f>
        <v/>
      </c>
      <c r="Q1040" s="4"/>
      <c r="R1040" s="4"/>
      <c r="S1040" s="1"/>
      <c r="T1040" s="1"/>
    </row>
    <row r="1041" spans="2:20" x14ac:dyDescent="0.35">
      <c r="B1041" s="1"/>
      <c r="E1041" s="1"/>
      <c r="F1041" s="1"/>
      <c r="G1041" s="1"/>
      <c r="H1041" s="1"/>
      <c r="I1041" s="4"/>
      <c r="J1041" s="4"/>
      <c r="K1041" s="1"/>
      <c r="L1041" s="1" t="s">
        <v>51</v>
      </c>
      <c r="M1041" s="1"/>
      <c r="N1041" s="1"/>
      <c r="O1041" s="4" t="str" cm="1">
        <f t="array" ref="O1041">IFERROR(IF(indStart&lt;&gt;"",indStart,IF(indEnd&lt;&gt;"",plan_start_calculation,IF(d.id&lt;&gt;"",
                                                                                                        IF(OR(Dependency_Type="FS",Dependency_Type=""),fs_calculation,
                                                                                                        IF(Dependency_Type="SS",ss_calculation,
                                                                                                        plan_start_calculation)),""))),"")</f>
        <v/>
      </c>
      <c r="P1041" s="4" t="str" cm="1">
        <f t="array" ref="P1041">IFERROR(IF(indStart&lt;&gt;"",plan_end_calculation,IF(indEnd&lt;&gt;"", indEnd,IF(d.id&lt;&gt;"",
                                                                                                        IF(Dependency_Type="SF",sf_calculation,
                                                                                                        IF(Dependency_Type="FF",ff_calculation,
                                                                                                        plan_end_calculation)),""))),"")</f>
        <v/>
      </c>
      <c r="Q1041" s="4"/>
      <c r="R1041" s="4"/>
      <c r="S1041" s="1"/>
      <c r="T1041" s="1"/>
    </row>
    <row r="1042" spans="2:20" x14ac:dyDescent="0.35">
      <c r="B1042" s="1"/>
      <c r="E1042" s="1"/>
      <c r="F1042" s="1"/>
      <c r="G1042" s="1"/>
      <c r="H1042" s="1"/>
      <c r="I1042" s="4"/>
      <c r="J1042" s="4"/>
      <c r="K1042" s="1"/>
      <c r="L1042" s="1" t="s">
        <v>51</v>
      </c>
      <c r="M1042" s="1"/>
      <c r="N1042" s="1"/>
      <c r="O1042" s="4" t="str" cm="1">
        <f t="array" ref="O1042">IFERROR(IF(indStart&lt;&gt;"",indStart,IF(indEnd&lt;&gt;"",plan_start_calculation,IF(d.id&lt;&gt;"",
                                                                                                        IF(OR(Dependency_Type="FS",Dependency_Type=""),fs_calculation,
                                                                                                        IF(Dependency_Type="SS",ss_calculation,
                                                                                                        plan_start_calculation)),""))),"")</f>
        <v/>
      </c>
      <c r="P1042" s="4" t="str" cm="1">
        <f t="array" ref="P1042">IFERROR(IF(indStart&lt;&gt;"",plan_end_calculation,IF(indEnd&lt;&gt;"", indEnd,IF(d.id&lt;&gt;"",
                                                                                                        IF(Dependency_Type="SF",sf_calculation,
                                                                                                        IF(Dependency_Type="FF",ff_calculation,
                                                                                                        plan_end_calculation)),""))),"")</f>
        <v/>
      </c>
      <c r="Q1042" s="4"/>
      <c r="R1042" s="4"/>
      <c r="S1042" s="1"/>
      <c r="T1042" s="1"/>
    </row>
    <row r="1043" spans="2:20" x14ac:dyDescent="0.35">
      <c r="B1043" s="1"/>
      <c r="E1043" s="1"/>
      <c r="F1043" s="1"/>
      <c r="G1043" s="1"/>
      <c r="H1043" s="1"/>
      <c r="I1043" s="4"/>
      <c r="J1043" s="4"/>
      <c r="K1043" s="1"/>
      <c r="L1043" s="1" t="s">
        <v>51</v>
      </c>
      <c r="M1043" s="1"/>
      <c r="N1043" s="1"/>
      <c r="O1043" s="4" t="str" cm="1">
        <f t="array" ref="O1043">IFERROR(IF(indStart&lt;&gt;"",indStart,IF(indEnd&lt;&gt;"",plan_start_calculation,IF(d.id&lt;&gt;"",
                                                                                                        IF(OR(Dependency_Type="FS",Dependency_Type=""),fs_calculation,
                                                                                                        IF(Dependency_Type="SS",ss_calculation,
                                                                                                        plan_start_calculation)),""))),"")</f>
        <v/>
      </c>
      <c r="P1043" s="4" t="str" cm="1">
        <f t="array" ref="P1043">IFERROR(IF(indStart&lt;&gt;"",plan_end_calculation,IF(indEnd&lt;&gt;"", indEnd,IF(d.id&lt;&gt;"",
                                                                                                        IF(Dependency_Type="SF",sf_calculation,
                                                                                                        IF(Dependency_Type="FF",ff_calculation,
                                                                                                        plan_end_calculation)),""))),"")</f>
        <v/>
      </c>
      <c r="Q1043" s="4"/>
      <c r="R1043" s="4"/>
      <c r="S1043" s="1"/>
      <c r="T1043" s="1"/>
    </row>
    <row r="1044" spans="2:20" x14ac:dyDescent="0.35">
      <c r="B1044" s="1"/>
      <c r="E1044" s="1"/>
      <c r="F1044" s="1"/>
      <c r="G1044" s="1"/>
      <c r="H1044" s="1"/>
      <c r="I1044" s="4"/>
      <c r="J1044" s="4"/>
      <c r="K1044" s="1"/>
      <c r="L1044" s="1" t="s">
        <v>51</v>
      </c>
      <c r="M1044" s="1"/>
      <c r="N1044" s="1"/>
      <c r="O1044" s="4" t="str" cm="1">
        <f t="array" ref="O1044">IFERROR(IF(indStart&lt;&gt;"",indStart,IF(indEnd&lt;&gt;"",plan_start_calculation,IF(d.id&lt;&gt;"",
                                                                                                        IF(OR(Dependency_Type="FS",Dependency_Type=""),fs_calculation,
                                                                                                        IF(Dependency_Type="SS",ss_calculation,
                                                                                                        plan_start_calculation)),""))),"")</f>
        <v/>
      </c>
      <c r="P1044" s="4" t="str" cm="1">
        <f t="array" ref="P1044">IFERROR(IF(indStart&lt;&gt;"",plan_end_calculation,IF(indEnd&lt;&gt;"", indEnd,IF(d.id&lt;&gt;"",
                                                                                                        IF(Dependency_Type="SF",sf_calculation,
                                                                                                        IF(Dependency_Type="FF",ff_calculation,
                                                                                                        plan_end_calculation)),""))),"")</f>
        <v/>
      </c>
      <c r="Q1044" s="4"/>
      <c r="R1044" s="4"/>
      <c r="S1044" s="1"/>
      <c r="T1044" s="1"/>
    </row>
    <row r="1045" spans="2:20" x14ac:dyDescent="0.35">
      <c r="B1045" s="1"/>
      <c r="E1045" s="1"/>
      <c r="F1045" s="1"/>
      <c r="G1045" s="1"/>
      <c r="H1045" s="1"/>
      <c r="I1045" s="4"/>
      <c r="J1045" s="4"/>
      <c r="K1045" s="1"/>
      <c r="L1045" s="1" t="s">
        <v>51</v>
      </c>
      <c r="M1045" s="1"/>
      <c r="N1045" s="1"/>
      <c r="O1045" s="4" t="str" cm="1">
        <f t="array" ref="O1045">IFERROR(IF(indStart&lt;&gt;"",indStart,IF(indEnd&lt;&gt;"",plan_start_calculation,IF(d.id&lt;&gt;"",
                                                                                                        IF(OR(Dependency_Type="FS",Dependency_Type=""),fs_calculation,
                                                                                                        IF(Dependency_Type="SS",ss_calculation,
                                                                                                        plan_start_calculation)),""))),"")</f>
        <v/>
      </c>
      <c r="P1045" s="4" t="str" cm="1">
        <f t="array" ref="P1045">IFERROR(IF(indStart&lt;&gt;"",plan_end_calculation,IF(indEnd&lt;&gt;"", indEnd,IF(d.id&lt;&gt;"",
                                                                                                        IF(Dependency_Type="SF",sf_calculation,
                                                                                                        IF(Dependency_Type="FF",ff_calculation,
                                                                                                        plan_end_calculation)),""))),"")</f>
        <v/>
      </c>
      <c r="Q1045" s="4"/>
      <c r="R1045" s="4"/>
      <c r="S1045" s="1"/>
      <c r="T1045" s="1"/>
    </row>
    <row r="1046" spans="2:20" x14ac:dyDescent="0.35">
      <c r="B1046" s="1"/>
      <c r="E1046" s="1"/>
      <c r="F1046" s="1"/>
      <c r="G1046" s="1"/>
      <c r="H1046" s="1"/>
      <c r="I1046" s="4"/>
      <c r="J1046" s="4"/>
      <c r="K1046" s="1"/>
      <c r="L1046" s="1" t="s">
        <v>51</v>
      </c>
      <c r="M1046" s="1"/>
      <c r="N1046" s="1"/>
      <c r="O1046" s="4" t="str" cm="1">
        <f t="array" ref="O1046">IFERROR(IF(indStart&lt;&gt;"",indStart,IF(indEnd&lt;&gt;"",plan_start_calculation,IF(d.id&lt;&gt;"",
                                                                                                        IF(OR(Dependency_Type="FS",Dependency_Type=""),fs_calculation,
                                                                                                        IF(Dependency_Type="SS",ss_calculation,
                                                                                                        plan_start_calculation)),""))),"")</f>
        <v/>
      </c>
      <c r="P1046" s="4" t="str" cm="1">
        <f t="array" ref="P1046">IFERROR(IF(indStart&lt;&gt;"",plan_end_calculation,IF(indEnd&lt;&gt;"", indEnd,IF(d.id&lt;&gt;"",
                                                                                                        IF(Dependency_Type="SF",sf_calculation,
                                                                                                        IF(Dependency_Type="FF",ff_calculation,
                                                                                                        plan_end_calculation)),""))),"")</f>
        <v/>
      </c>
      <c r="Q1046" s="4"/>
      <c r="R1046" s="4"/>
      <c r="S1046" s="1"/>
      <c r="T1046" s="1"/>
    </row>
    <row r="1047" spans="2:20" x14ac:dyDescent="0.35">
      <c r="B1047" s="1"/>
      <c r="E1047" s="1"/>
      <c r="F1047" s="1"/>
      <c r="G1047" s="1"/>
      <c r="H1047" s="1"/>
      <c r="I1047" s="4"/>
      <c r="J1047" s="4"/>
      <c r="K1047" s="1"/>
      <c r="L1047" s="1" t="s">
        <v>51</v>
      </c>
      <c r="M1047" s="1"/>
      <c r="N1047" s="1"/>
      <c r="O1047" s="4" t="str" cm="1">
        <f t="array" ref="O1047">IFERROR(IF(indStart&lt;&gt;"",indStart,IF(indEnd&lt;&gt;"",plan_start_calculation,IF(d.id&lt;&gt;"",
                                                                                                        IF(OR(Dependency_Type="FS",Dependency_Type=""),fs_calculation,
                                                                                                        IF(Dependency_Type="SS",ss_calculation,
                                                                                                        plan_start_calculation)),""))),"")</f>
        <v/>
      </c>
      <c r="P1047" s="4" t="str" cm="1">
        <f t="array" ref="P1047">IFERROR(IF(indStart&lt;&gt;"",plan_end_calculation,IF(indEnd&lt;&gt;"", indEnd,IF(d.id&lt;&gt;"",
                                                                                                        IF(Dependency_Type="SF",sf_calculation,
                                                                                                        IF(Dependency_Type="FF",ff_calculation,
                                                                                                        plan_end_calculation)),""))),"")</f>
        <v/>
      </c>
      <c r="Q1047" s="4"/>
      <c r="R1047" s="4"/>
      <c r="S1047" s="1"/>
      <c r="T1047" s="1"/>
    </row>
    <row r="1048" spans="2:20" x14ac:dyDescent="0.35">
      <c r="B1048" s="1"/>
      <c r="E1048" s="1"/>
      <c r="F1048" s="1"/>
      <c r="G1048" s="1"/>
      <c r="H1048" s="1"/>
      <c r="I1048" s="4"/>
      <c r="J1048" s="4"/>
      <c r="K1048" s="1"/>
      <c r="L1048" s="1" t="s">
        <v>51</v>
      </c>
      <c r="M1048" s="1"/>
      <c r="N1048" s="1"/>
      <c r="O1048" s="4" t="str" cm="1">
        <f t="array" ref="O1048">IFERROR(IF(indStart&lt;&gt;"",indStart,IF(indEnd&lt;&gt;"",plan_start_calculation,IF(d.id&lt;&gt;"",
                                                                                                        IF(OR(Dependency_Type="FS",Dependency_Type=""),fs_calculation,
                                                                                                        IF(Dependency_Type="SS",ss_calculation,
                                                                                                        plan_start_calculation)),""))),"")</f>
        <v/>
      </c>
      <c r="P1048" s="4" t="str" cm="1">
        <f t="array" ref="P1048">IFERROR(IF(indStart&lt;&gt;"",plan_end_calculation,IF(indEnd&lt;&gt;"", indEnd,IF(d.id&lt;&gt;"",
                                                                                                        IF(Dependency_Type="SF",sf_calculation,
                                                                                                        IF(Dependency_Type="FF",ff_calculation,
                                                                                                        plan_end_calculation)),""))),"")</f>
        <v/>
      </c>
      <c r="Q1048" s="4"/>
      <c r="R1048" s="4"/>
      <c r="S1048" s="1"/>
      <c r="T1048" s="1"/>
    </row>
    <row r="1049" spans="2:20" x14ac:dyDescent="0.35">
      <c r="B1049" s="1"/>
      <c r="E1049" s="1"/>
      <c r="F1049" s="1"/>
      <c r="G1049" s="1"/>
      <c r="H1049" s="1"/>
      <c r="I1049" s="4"/>
      <c r="J1049" s="4"/>
      <c r="K1049" s="1"/>
      <c r="L1049" s="1" t="s">
        <v>51</v>
      </c>
      <c r="M1049" s="1"/>
      <c r="N1049" s="1"/>
      <c r="O1049" s="4" t="str" cm="1">
        <f t="array" ref="O1049">IFERROR(IF(indStart&lt;&gt;"",indStart,IF(indEnd&lt;&gt;"",plan_start_calculation,IF(d.id&lt;&gt;"",
                                                                                                        IF(OR(Dependency_Type="FS",Dependency_Type=""),fs_calculation,
                                                                                                        IF(Dependency_Type="SS",ss_calculation,
                                                                                                        plan_start_calculation)),""))),"")</f>
        <v/>
      </c>
      <c r="P1049" s="4" t="str" cm="1">
        <f t="array" ref="P1049">IFERROR(IF(indStart&lt;&gt;"",plan_end_calculation,IF(indEnd&lt;&gt;"", indEnd,IF(d.id&lt;&gt;"",
                                                                                                        IF(Dependency_Type="SF",sf_calculation,
                                                                                                        IF(Dependency_Type="FF",ff_calculation,
                                                                                                        plan_end_calculation)),""))),"")</f>
        <v/>
      </c>
      <c r="Q1049" s="4"/>
      <c r="R1049" s="4"/>
      <c r="S1049" s="1"/>
      <c r="T1049" s="1"/>
    </row>
    <row r="1050" spans="2:20" x14ac:dyDescent="0.35">
      <c r="B1050" s="1"/>
      <c r="E1050" s="1"/>
      <c r="F1050" s="1"/>
      <c r="G1050" s="1"/>
      <c r="H1050" s="1"/>
      <c r="I1050" s="4"/>
      <c r="J1050" s="4"/>
      <c r="K1050" s="1"/>
      <c r="L1050" s="1" t="s">
        <v>51</v>
      </c>
      <c r="M1050" s="1"/>
      <c r="N1050" s="1"/>
      <c r="O1050" s="4" t="str" cm="1">
        <f t="array" ref="O1050">IFERROR(IF(indStart&lt;&gt;"",indStart,IF(indEnd&lt;&gt;"",plan_start_calculation,IF(d.id&lt;&gt;"",
                                                                                                        IF(OR(Dependency_Type="FS",Dependency_Type=""),fs_calculation,
                                                                                                        IF(Dependency_Type="SS",ss_calculation,
                                                                                                        plan_start_calculation)),""))),"")</f>
        <v/>
      </c>
      <c r="P1050" s="4" t="str" cm="1">
        <f t="array" ref="P1050">IFERROR(IF(indStart&lt;&gt;"",plan_end_calculation,IF(indEnd&lt;&gt;"", indEnd,IF(d.id&lt;&gt;"",
                                                                                                        IF(Dependency_Type="SF",sf_calculation,
                                                                                                        IF(Dependency_Type="FF",ff_calculation,
                                                                                                        plan_end_calculation)),""))),"")</f>
        <v/>
      </c>
      <c r="Q1050" s="4"/>
      <c r="R1050" s="4"/>
      <c r="S1050" s="1"/>
      <c r="T1050" s="1"/>
    </row>
    <row r="1051" spans="2:20" x14ac:dyDescent="0.35">
      <c r="B1051" s="1"/>
    </row>
    <row r="1052" spans="2:20" x14ac:dyDescent="0.35">
      <c r="B1052" s="1"/>
    </row>
    <row r="1053" spans="2:20" x14ac:dyDescent="0.35">
      <c r="B1053" s="1"/>
    </row>
    <row r="1054" spans="2:20" x14ac:dyDescent="0.35">
      <c r="B1054" s="1"/>
    </row>
  </sheetData>
  <mergeCells count="15">
    <mergeCell ref="C55:K55"/>
    <mergeCell ref="C56:K56"/>
    <mergeCell ref="C57:K57"/>
    <mergeCell ref="C58:K58"/>
    <mergeCell ref="C59:K59"/>
    <mergeCell ref="C60:K60"/>
    <mergeCell ref="B3:C3"/>
    <mergeCell ref="D3:E3"/>
    <mergeCell ref="F3:G3"/>
    <mergeCell ref="H3:I3"/>
    <mergeCell ref="J3:K3"/>
    <mergeCell ref="B65:C65"/>
    <mergeCell ref="B66:C66"/>
    <mergeCell ref="B67:C67"/>
    <mergeCell ref="B68:C68"/>
  </mergeCells>
  <conditionalFormatting sqref="U70:PD70">
    <cfRule type="expression" dxfId="14" priority="14">
      <formula>NETWORKDAYS(U70,U70,$J$5:$J$46)=0</formula>
    </cfRule>
  </conditionalFormatting>
  <conditionalFormatting sqref="U70:PD1050">
    <cfRule type="expression" dxfId="13" priority="7">
      <formula>U$70=TODAY()</formula>
    </cfRule>
  </conditionalFormatting>
  <conditionalFormatting sqref="U73:PD1050">
    <cfRule type="expression" dxfId="12" priority="4">
      <formula>AND(date&gt;=$Q73, date&lt;=$R73)</formula>
    </cfRule>
    <cfRule type="expression" priority="8" stopIfTrue="1">
      <formula>NOT(item_in_plan)</formula>
    </cfRule>
    <cfRule type="expression" dxfId="11" priority="9" stopIfTrue="1">
      <formula>AND(item_in_plan)</formula>
    </cfRule>
  </conditionalFormatting>
  <conditionalFormatting sqref="J73:J1050">
    <cfRule type="expression" dxfId="10" priority="5">
      <formula>indStart&lt;&gt;""</formula>
    </cfRule>
  </conditionalFormatting>
  <conditionalFormatting sqref="L73:L1050">
    <cfRule type="expression" dxfId="7" priority="2">
      <formula>d.id&lt;&gt;""</formula>
    </cfRule>
    <cfRule type="expression" dxfId="8" priority="1">
      <formula>d.id=""</formula>
    </cfRule>
  </conditionalFormatting>
  <conditionalFormatting sqref="K73:L1050">
    <cfRule type="expression" dxfId="9" priority="3">
      <formula>OR(indStart&lt;&gt;"",indEnd&lt;&gt;"")</formula>
    </cfRule>
  </conditionalFormatting>
  <dataValidations count="7">
    <dataValidation type="list" allowBlank="1" showInputMessage="1" showErrorMessage="1" sqref="B73:B1054" xr:uid="{9DEA192F-B9D2-47D4-A849-9AE327572E9D}">
      <formula1>$B$5</formula1>
    </dataValidation>
    <dataValidation type="list" allowBlank="1" showInputMessage="1" showErrorMessage="1" sqref="G73:G1052" xr:uid="{489B0BAB-7617-43F0-AF36-99E5A85D0DBA}">
      <formula1>INDIRECT("StatusTable[Status]")</formula1>
    </dataValidation>
    <dataValidation type="list" allowBlank="1" showInputMessage="1" showErrorMessage="1" sqref="F73:F1052" xr:uid="{1868802F-2FAB-417D-82B3-8878336D1C27}">
      <formula1>INDIRECT("AssigneeTable[Assignee]")</formula1>
    </dataValidation>
    <dataValidation type="list" allowBlank="1" showInputMessage="1" showErrorMessage="1" sqref="E73:E1050" xr:uid="{4EABA94F-BC98-44CE-B7C0-D867AA02CEAA}">
      <formula1>INDIRECT("TaskGroupTable[TaskGroup]")</formula1>
    </dataValidation>
    <dataValidation type="list" allowBlank="1" showInputMessage="1" showErrorMessage="1" sqref="K73:K1050" xr:uid="{942F7C0F-4ADD-4DB1-93C7-D9FAE23ED1DD}">
      <formula1>OFFSET($B$73,,,COUNTA($B$73:$B$1050))</formula1>
    </dataValidation>
    <dataValidation type="list" allowBlank="1" showInputMessage="1" showErrorMessage="1" sqref="L73:L1050" xr:uid="{8E0794F8-99BC-43E7-A8EB-E9EA120EC2C2}">
      <formula1>"FS, SS, SF, FF"</formula1>
    </dataValidation>
    <dataValidation allowBlank="1" showInputMessage="1" showErrorMessage="1" promptTitle="Dropdown Selection Information" prompt="1st letter - other task_x000a_2nd letter - this task_x000a__x000a_Available Dependency Connection Types:_x000a__x000a_FS = Finish-to-Start (Forward)_x000a_SS = Start-to-Start (Forward) _x000a_SF = Start-to-Finish (Backward) _x000a_FF = Finish-to-Finish (Backward)" sqref="L72" xr:uid="{A103A1D7-0C2E-4AA5-AA05-BB62DBAEDF80}"/>
  </dataValidations>
  <pageMargins left="0.7" right="0.7" top="0.75" bottom="0.75" header="0.3" footer="0.3"/>
  <pageSetup orientation="portrait" r:id="rId1"/>
  <legacyDrawing r:id="rId2"/>
  <tableParts count="4">
    <tablePart r:id="rId3"/>
    <tablePart r:id="rId4"/>
    <tablePart r:id="rId5"/>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8BCC9-AD49-455C-A68D-AE7798B412E1}">
  <dimension ref="A1:A30"/>
  <sheetViews>
    <sheetView workbookViewId="0">
      <selection activeCell="B37" sqref="B37"/>
    </sheetView>
  </sheetViews>
  <sheetFormatPr defaultRowHeight="14.5" outlineLevelRow="1" x14ac:dyDescent="0.35"/>
  <sheetData>
    <row r="1" spans="1:1" x14ac:dyDescent="0.35">
      <c r="A1" t="s">
        <v>14</v>
      </c>
    </row>
    <row r="2" spans="1:1" hidden="1" outlineLevel="1" x14ac:dyDescent="0.35"/>
    <row r="3" spans="1:1" hidden="1" outlineLevel="1" x14ac:dyDescent="0.35"/>
    <row r="4" spans="1:1" hidden="1" outlineLevel="1" x14ac:dyDescent="0.35"/>
    <row r="5" spans="1:1" hidden="1" outlineLevel="1" x14ac:dyDescent="0.35"/>
    <row r="6" spans="1:1" hidden="1" outlineLevel="1" x14ac:dyDescent="0.35"/>
    <row r="7" spans="1:1" hidden="1" outlineLevel="1" x14ac:dyDescent="0.35"/>
    <row r="8" spans="1:1" hidden="1" outlineLevel="1" x14ac:dyDescent="0.35"/>
    <row r="9" spans="1:1" hidden="1" outlineLevel="1" x14ac:dyDescent="0.35"/>
    <row r="10" spans="1:1" collapsed="1" x14ac:dyDescent="0.35">
      <c r="A10" t="s">
        <v>18</v>
      </c>
    </row>
    <row r="11" spans="1:1" x14ac:dyDescent="0.35">
      <c r="A11" t="s">
        <v>15</v>
      </c>
    </row>
    <row r="12" spans="1:1" hidden="1" outlineLevel="1" x14ac:dyDescent="0.35"/>
    <row r="13" spans="1:1" hidden="1" outlineLevel="1" x14ac:dyDescent="0.35"/>
    <row r="14" spans="1:1" hidden="1" outlineLevel="1" x14ac:dyDescent="0.35"/>
    <row r="15" spans="1:1" hidden="1" outlineLevel="1" x14ac:dyDescent="0.35"/>
    <row r="16" spans="1:1" hidden="1" outlineLevel="1" x14ac:dyDescent="0.35"/>
    <row r="17" spans="1:1" hidden="1" outlineLevel="1" x14ac:dyDescent="0.35"/>
    <row r="18" spans="1:1" hidden="1" outlineLevel="1" x14ac:dyDescent="0.35"/>
    <row r="19" spans="1:1" hidden="1" outlineLevel="1" x14ac:dyDescent="0.35"/>
    <row r="20" spans="1:1" collapsed="1" x14ac:dyDescent="0.35">
      <c r="A20" t="s">
        <v>18</v>
      </c>
    </row>
    <row r="21" spans="1:1" x14ac:dyDescent="0.35">
      <c r="A21" t="s">
        <v>16</v>
      </c>
    </row>
    <row r="22" spans="1:1" hidden="1" outlineLevel="1" x14ac:dyDescent="0.35"/>
    <row r="23" spans="1:1" hidden="1" outlineLevel="1" x14ac:dyDescent="0.35"/>
    <row r="24" spans="1:1" hidden="1" outlineLevel="1" x14ac:dyDescent="0.35"/>
    <row r="25" spans="1:1" hidden="1" outlineLevel="1" x14ac:dyDescent="0.35"/>
    <row r="26" spans="1:1" hidden="1" outlineLevel="1" x14ac:dyDescent="0.35"/>
    <row r="27" spans="1:1" hidden="1" outlineLevel="1" x14ac:dyDescent="0.35"/>
    <row r="28" spans="1:1" hidden="1" outlineLevel="1" x14ac:dyDescent="0.35"/>
    <row r="29" spans="1:1" hidden="1" outlineLevel="1" x14ac:dyDescent="0.35"/>
    <row r="30" spans="1:1" collapsed="1" x14ac:dyDescent="0.35">
      <c r="A30"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E108C-9CFD-47E0-B6F4-4A0F1A6EEEED}">
  <dimension ref="A1:A3"/>
  <sheetViews>
    <sheetView workbookViewId="0">
      <selection sqref="A1:A3"/>
    </sheetView>
  </sheetViews>
  <sheetFormatPr defaultRowHeight="14.5" x14ac:dyDescent="0.35"/>
  <cols>
    <col min="1" max="1" width="12.54296875" bestFit="1" customWidth="1"/>
  </cols>
  <sheetData>
    <row r="1" spans="1:1" x14ac:dyDescent="0.35">
      <c r="A1" t="s">
        <v>8</v>
      </c>
    </row>
    <row r="2" spans="1:1" x14ac:dyDescent="0.35">
      <c r="A2" t="s">
        <v>9</v>
      </c>
    </row>
    <row r="3" spans="1:1" x14ac:dyDescent="0.35">
      <c r="A3" t="s">
        <v>10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CC72F-D106-4B34-A4BE-7865A6CC02FF}">
  <dimension ref="A1:B3"/>
  <sheetViews>
    <sheetView workbookViewId="0">
      <selection activeCell="A4" sqref="A4"/>
    </sheetView>
  </sheetViews>
  <sheetFormatPr defaultRowHeight="14.5" x14ac:dyDescent="0.35"/>
  <cols>
    <col min="1" max="1" width="29.453125" bestFit="1" customWidth="1"/>
  </cols>
  <sheetData>
    <row r="1" spans="1:2" x14ac:dyDescent="0.35">
      <c r="A1" t="s">
        <v>13</v>
      </c>
      <c r="B1" s="3" t="s">
        <v>4</v>
      </c>
    </row>
    <row r="2" spans="1:2" x14ac:dyDescent="0.35">
      <c r="A2" t="s">
        <v>11</v>
      </c>
      <c r="B2" t="s">
        <v>12</v>
      </c>
    </row>
    <row r="3" spans="1:2" x14ac:dyDescent="0.35">
      <c r="A3" t="s">
        <v>19</v>
      </c>
      <c r="B3" t="s">
        <v>20</v>
      </c>
    </row>
  </sheetData>
  <hyperlinks>
    <hyperlink ref="B1" r:id="rId1" xr:uid="{FE073C88-5BDA-4DE6-839B-A865FA40D7A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Tasks</vt:lpstr>
      <vt:lpstr>ProgressReports</vt:lpstr>
      <vt:lpstr>People</vt:lpstr>
      <vt:lpstr>Videos</vt:lpstr>
      <vt:lpstr>Tasks!d.id</vt:lpstr>
      <vt:lpstr>Tasks!date</vt:lpstr>
      <vt:lpstr>Tasks!Dependency_Lag</vt:lpstr>
      <vt:lpstr>Tasks!Dependency_Type</vt:lpstr>
      <vt:lpstr>Tasks!indEnd</vt:lpstr>
      <vt:lpstr>Tasks!indStart</vt:lpstr>
      <vt:lpstr>next_date</vt:lpstr>
      <vt:lpstr>Planned_End</vt:lpstr>
      <vt:lpstr>Planned_Start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Macintosh</dc:creator>
  <cp:lastModifiedBy>Christopher Macintosh</cp:lastModifiedBy>
  <dcterms:created xsi:type="dcterms:W3CDTF">2023-03-04T08:55:50Z</dcterms:created>
  <dcterms:modified xsi:type="dcterms:W3CDTF">2023-03-07T13:47:30Z</dcterms:modified>
</cp:coreProperties>
</file>