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139E5A52-CF44-4520-99AD-813A03567564}" xr6:coauthVersionLast="47" xr6:coauthVersionMax="47" xr10:uidLastSave="{00000000-0000-0000-0000-000000000000}"/>
  <bookViews>
    <workbookView xWindow="57750" yWindow="195" windowWidth="27675" windowHeight="15270" xr2:uid="{1BE02130-E760-4A25-AF13-FF2D89D85665}"/>
  </bookViews>
  <sheets>
    <sheet name="TaskPlanning" sheetId="1" r:id="rId1"/>
  </sheets>
  <externalReferences>
    <externalReference r:id="rId2"/>
  </externalReferences>
  <definedNames>
    <definedName name="_xlnm._FilterDatabase" localSheetId="0" hidden="1">TaskPlanning!$B$75:$T$1053</definedName>
    <definedName name="d.id" localSheetId="0">TaskPlanning!$L1</definedName>
    <definedName name="date" localSheetId="0">TaskPlanning!A$73</definedName>
    <definedName name="Dependency_Lag" localSheetId="0">TaskPlanning!$N1</definedName>
    <definedName name="Dependency_Type" localSheetId="0">TaskPlanning!$M1</definedName>
    <definedName name="ff_calculation" localSheetId="0">WORKDAY(_xlfn.XLOOKUP(TaskPlanning!d.id,TaskPlanning!$B$76:$B$1053,TaskPlanning!$Q$76:$Q$1053),TaskPlanning!Dependency_Lag,HolidaysTable[Holidays])</definedName>
    <definedName name="fs_calculation">WORKDAY(_xlfn.XLOOKUP(TaskPlanning!d.id,TaskPlanning!$B$76:$B$1053,TaskPlanning!$Q$76:$Q$1053),1+TaskPlanning!Dependency_Lag,HolidaysTable[Holidays])</definedName>
    <definedName name="HolidayDates" localSheetId="0">INDIRECT("Holidays[Holidays]")</definedName>
    <definedName name="indEnd" localSheetId="0">TaskPlanning!$K1</definedName>
    <definedName name="indStart" localSheetId="0">TaskPlanning!$J1</definedName>
    <definedName name="item_in_plan" localSheetId="0">AND(TaskPlanning!date&gt;=Planned_Start, TaskPlanning!date&lt;=Planned_End)</definedName>
    <definedName name="next_date">TaskPlanning!B$73</definedName>
    <definedName name="NextTaskID">#REF!</definedName>
    <definedName name="plan_end_calculation" localSheetId="0">WORKDAY(Planned_Start,TaskPlanning!Planned_Workdays-1,HolidaysTable[Holidays])</definedName>
    <definedName name="plan_start_calculation" localSheetId="0">WORKDAY(Planned_End,(-1)*TaskPlanning!Planned_Workdays+1, HolidaysTable[Holidays])</definedName>
    <definedName name="Planned_End">TaskPlanning!$Q1</definedName>
    <definedName name="Planned_Start">TaskPlanning!$P1</definedName>
    <definedName name="Planned_Workdays" localSheetId="0">MAX(TaskPlanning!$O1,1)</definedName>
    <definedName name="sf_calculation">WORKDAY(_xlfn.XLOOKUP(TaskPlanning!d.id,TaskPlanning!$B$76:$B$1053,TaskPlanning!$P$76:$P$1053),(-1)+TaskPlanning!Dependency_Lag,HolidaysTable[Holidays])</definedName>
    <definedName name="ss_calculation">WORKDAY(_xlfn.XLOOKUP(TaskPlanning!d.id,TaskPlanning!$B$76:$B$1053,TaskPlanning!$P$76:$P$1053),TaskPlanning!Dependency_Lag,HolidaysTable[Holidays])</definedName>
  </definedNames>
  <calcPr calcId="191029" iterate="1" iterate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053" i="1" l="1" a="1"/>
  <c r="Q1053" i="1" s="1"/>
  <c r="P1053" i="1" a="1"/>
  <c r="P1053" i="1" s="1"/>
  <c r="Q1052" i="1" a="1"/>
  <c r="Q1052" i="1" s="1"/>
  <c r="P1052" i="1" a="1"/>
  <c r="P1052" i="1" s="1"/>
  <c r="Q1051" i="1" a="1"/>
  <c r="Q1051" i="1" s="1"/>
  <c r="P1051" i="1" a="1"/>
  <c r="P1051" i="1" s="1"/>
  <c r="Q1050" i="1" a="1"/>
  <c r="Q1050" i="1" s="1"/>
  <c r="P1050" i="1" a="1"/>
  <c r="P1050" i="1" s="1"/>
  <c r="Q1049" i="1" a="1"/>
  <c r="Q1049" i="1" s="1"/>
  <c r="P1049" i="1" a="1"/>
  <c r="P1049" i="1" s="1"/>
  <c r="Q1048" i="1" a="1"/>
  <c r="Q1048" i="1" s="1"/>
  <c r="P1048" i="1"/>
  <c r="P1048" i="1" a="1"/>
  <c r="Q1047" i="1" a="1"/>
  <c r="Q1047" i="1" s="1"/>
  <c r="P1047" i="1" a="1"/>
  <c r="P1047" i="1" s="1"/>
  <c r="Q1046" i="1" a="1"/>
  <c r="Q1046" i="1" s="1"/>
  <c r="P1046" i="1" a="1"/>
  <c r="P1046" i="1" s="1"/>
  <c r="Q1045" i="1" a="1"/>
  <c r="Q1045" i="1" s="1"/>
  <c r="P1045" i="1" a="1"/>
  <c r="P1045" i="1" s="1"/>
  <c r="Q1044" i="1" a="1"/>
  <c r="Q1044" i="1" s="1"/>
  <c r="P1044" i="1" a="1"/>
  <c r="P1044" i="1" s="1"/>
  <c r="Q1043" i="1" a="1"/>
  <c r="Q1043" i="1" s="1"/>
  <c r="P1043" i="1" a="1"/>
  <c r="P1043" i="1" s="1"/>
  <c r="Q1042" i="1" a="1"/>
  <c r="Q1042" i="1" s="1"/>
  <c r="P1042" i="1" a="1"/>
  <c r="P1042" i="1" s="1"/>
  <c r="Q1041" i="1" a="1"/>
  <c r="Q1041" i="1" s="1"/>
  <c r="P1041" i="1" a="1"/>
  <c r="P1041" i="1" s="1"/>
  <c r="Q1040" i="1" a="1"/>
  <c r="Q1040" i="1" s="1"/>
  <c r="P1040" i="1" a="1"/>
  <c r="P1040" i="1" s="1"/>
  <c r="Q1039" i="1" a="1"/>
  <c r="Q1039" i="1" s="1"/>
  <c r="P1039" i="1" a="1"/>
  <c r="P1039" i="1" s="1"/>
  <c r="Q1038" i="1" a="1"/>
  <c r="Q1038" i="1" s="1"/>
  <c r="P1038" i="1" a="1"/>
  <c r="P1038" i="1" s="1"/>
  <c r="Q1037" i="1" a="1"/>
  <c r="Q1037" i="1" s="1"/>
  <c r="P1037" i="1" a="1"/>
  <c r="P1037" i="1" s="1"/>
  <c r="T1036" i="1"/>
  <c r="Q1036" i="1" a="1"/>
  <c r="Q1036" i="1" s="1"/>
  <c r="P1036" i="1" a="1"/>
  <c r="P1036" i="1" s="1"/>
  <c r="T1035" i="1"/>
  <c r="Q1035" i="1"/>
  <c r="Q1035" i="1" a="1"/>
  <c r="P1035" i="1" a="1"/>
  <c r="P1035" i="1" s="1"/>
  <c r="T1034" i="1"/>
  <c r="Q1034" i="1" a="1"/>
  <c r="Q1034" i="1" s="1"/>
  <c r="P1034" i="1" a="1"/>
  <c r="P1034" i="1" s="1"/>
  <c r="T1033" i="1"/>
  <c r="Q1033" i="1" a="1"/>
  <c r="Q1033" i="1" s="1"/>
  <c r="P1033" i="1" a="1"/>
  <c r="P1033" i="1" s="1"/>
  <c r="T1032" i="1"/>
  <c r="Q1032" i="1" a="1"/>
  <c r="Q1032" i="1" s="1"/>
  <c r="P1032" i="1" a="1"/>
  <c r="P1032" i="1" s="1"/>
  <c r="T1031" i="1"/>
  <c r="Q1031" i="1" a="1"/>
  <c r="Q1031" i="1" s="1"/>
  <c r="P1031" i="1" a="1"/>
  <c r="P1031" i="1" s="1"/>
  <c r="T1030" i="1"/>
  <c r="Q1030" i="1" a="1"/>
  <c r="Q1030" i="1" s="1"/>
  <c r="P1030" i="1" a="1"/>
  <c r="P1030" i="1" s="1"/>
  <c r="T1029" i="1"/>
  <c r="Q1029" i="1" a="1"/>
  <c r="Q1029" i="1" s="1"/>
  <c r="P1029" i="1" a="1"/>
  <c r="P1029" i="1" s="1"/>
  <c r="T1028" i="1"/>
  <c r="Q1028" i="1" a="1"/>
  <c r="Q1028" i="1" s="1"/>
  <c r="P1028" i="1" a="1"/>
  <c r="P1028" i="1" s="1"/>
  <c r="T1027" i="1"/>
  <c r="Q1027" i="1" a="1"/>
  <c r="Q1027" i="1" s="1"/>
  <c r="P1027" i="1" a="1"/>
  <c r="P1027" i="1" s="1"/>
  <c r="T1026" i="1"/>
  <c r="Q1026" i="1" a="1"/>
  <c r="Q1026" i="1" s="1"/>
  <c r="P1026" i="1" a="1"/>
  <c r="P1026" i="1" s="1"/>
  <c r="T1025" i="1"/>
  <c r="Q1025" i="1" a="1"/>
  <c r="Q1025" i="1" s="1"/>
  <c r="P1025" i="1" a="1"/>
  <c r="P1025" i="1" s="1"/>
  <c r="T1024" i="1"/>
  <c r="Q1024" i="1" a="1"/>
  <c r="Q1024" i="1" s="1"/>
  <c r="P1024" i="1" a="1"/>
  <c r="P1024" i="1" s="1"/>
  <c r="T1023" i="1"/>
  <c r="Q1023" i="1" a="1"/>
  <c r="Q1023" i="1" s="1"/>
  <c r="P1023" i="1" a="1"/>
  <c r="P1023" i="1" s="1"/>
  <c r="T1022" i="1"/>
  <c r="Q1022" i="1" a="1"/>
  <c r="Q1022" i="1" s="1"/>
  <c r="P1022" i="1" a="1"/>
  <c r="P1022" i="1" s="1"/>
  <c r="T1021" i="1"/>
  <c r="Q1021" i="1" a="1"/>
  <c r="Q1021" i="1" s="1"/>
  <c r="P1021" i="1" a="1"/>
  <c r="P1021" i="1" s="1"/>
  <c r="T1020" i="1"/>
  <c r="Q1020" i="1" a="1"/>
  <c r="Q1020" i="1" s="1"/>
  <c r="P1020" i="1" a="1"/>
  <c r="P1020" i="1" s="1"/>
  <c r="T1019" i="1"/>
  <c r="Q1019" i="1" a="1"/>
  <c r="Q1019" i="1" s="1"/>
  <c r="P1019" i="1" a="1"/>
  <c r="P1019" i="1" s="1"/>
  <c r="T1018" i="1"/>
  <c r="Q1018" i="1" a="1"/>
  <c r="Q1018" i="1" s="1"/>
  <c r="P1018" i="1" a="1"/>
  <c r="P1018" i="1" s="1"/>
  <c r="T1017" i="1"/>
  <c r="Q1017" i="1" a="1"/>
  <c r="Q1017" i="1" s="1"/>
  <c r="P1017" i="1" a="1"/>
  <c r="P1017" i="1" s="1"/>
  <c r="T1016" i="1"/>
  <c r="Q1016" i="1" a="1"/>
  <c r="Q1016" i="1" s="1"/>
  <c r="P1016" i="1" a="1"/>
  <c r="P1016" i="1" s="1"/>
  <c r="T1015" i="1"/>
  <c r="Q1015" i="1" a="1"/>
  <c r="Q1015" i="1" s="1"/>
  <c r="P1015" i="1" a="1"/>
  <c r="P1015" i="1" s="1"/>
  <c r="T1014" i="1"/>
  <c r="Q1014" i="1" a="1"/>
  <c r="Q1014" i="1" s="1"/>
  <c r="P1014" i="1"/>
  <c r="P1014" i="1" a="1"/>
  <c r="T1013" i="1"/>
  <c r="Q1013" i="1" a="1"/>
  <c r="Q1013" i="1" s="1"/>
  <c r="P1013" i="1" a="1"/>
  <c r="P1013" i="1" s="1"/>
  <c r="T1012" i="1"/>
  <c r="Q1012" i="1" a="1"/>
  <c r="Q1012" i="1" s="1"/>
  <c r="P1012" i="1" a="1"/>
  <c r="P1012" i="1" s="1"/>
  <c r="T1011" i="1"/>
  <c r="Q1011" i="1" a="1"/>
  <c r="Q1011" i="1" s="1"/>
  <c r="P1011" i="1" a="1"/>
  <c r="P1011" i="1" s="1"/>
  <c r="T1010" i="1"/>
  <c r="Q1010" i="1" a="1"/>
  <c r="Q1010" i="1" s="1"/>
  <c r="P1010" i="1" a="1"/>
  <c r="P1010" i="1" s="1"/>
  <c r="T1009" i="1"/>
  <c r="Q1009" i="1" a="1"/>
  <c r="Q1009" i="1" s="1"/>
  <c r="P1009" i="1" a="1"/>
  <c r="P1009" i="1" s="1"/>
  <c r="T1008" i="1"/>
  <c r="Q1008" i="1" a="1"/>
  <c r="Q1008" i="1" s="1"/>
  <c r="P1008" i="1"/>
  <c r="P1008" i="1" a="1"/>
  <c r="T1007" i="1"/>
  <c r="Q1007" i="1" a="1"/>
  <c r="Q1007" i="1" s="1"/>
  <c r="P1007" i="1" a="1"/>
  <c r="P1007" i="1" s="1"/>
  <c r="T1006" i="1"/>
  <c r="Q1006" i="1" a="1"/>
  <c r="Q1006" i="1" s="1"/>
  <c r="P1006" i="1" a="1"/>
  <c r="P1006" i="1" s="1"/>
  <c r="T1005" i="1"/>
  <c r="Q1005" i="1" a="1"/>
  <c r="Q1005" i="1" s="1"/>
  <c r="P1005" i="1" a="1"/>
  <c r="P1005" i="1" s="1"/>
  <c r="T1004" i="1"/>
  <c r="Q1004" i="1" a="1"/>
  <c r="Q1004" i="1" s="1"/>
  <c r="P1004" i="1" a="1"/>
  <c r="P1004" i="1" s="1"/>
  <c r="T1003" i="1"/>
  <c r="Q1003" i="1" a="1"/>
  <c r="Q1003" i="1" s="1"/>
  <c r="P1003" i="1" a="1"/>
  <c r="P1003" i="1" s="1"/>
  <c r="T1002" i="1"/>
  <c r="Q1002" i="1" a="1"/>
  <c r="Q1002" i="1" s="1"/>
  <c r="P1002" i="1" a="1"/>
  <c r="P1002" i="1" s="1"/>
  <c r="T1001" i="1"/>
  <c r="Q1001" i="1" a="1"/>
  <c r="Q1001" i="1" s="1"/>
  <c r="P1001" i="1" a="1"/>
  <c r="P1001" i="1" s="1"/>
  <c r="T1000" i="1"/>
  <c r="Q1000" i="1" a="1"/>
  <c r="Q1000" i="1" s="1"/>
  <c r="P1000" i="1" a="1"/>
  <c r="P1000" i="1" s="1"/>
  <c r="T999" i="1"/>
  <c r="Q999" i="1" a="1"/>
  <c r="Q999" i="1" s="1"/>
  <c r="P999" i="1" a="1"/>
  <c r="P999" i="1" s="1"/>
  <c r="T998" i="1"/>
  <c r="Q998" i="1" a="1"/>
  <c r="Q998" i="1" s="1"/>
  <c r="P998" i="1" a="1"/>
  <c r="P998" i="1" s="1"/>
  <c r="T997" i="1"/>
  <c r="Q997" i="1" a="1"/>
  <c r="Q997" i="1" s="1"/>
  <c r="P997" i="1" a="1"/>
  <c r="P997" i="1" s="1"/>
  <c r="T996" i="1"/>
  <c r="Q996" i="1" a="1"/>
  <c r="Q996" i="1" s="1"/>
  <c r="P996" i="1" a="1"/>
  <c r="P996" i="1" s="1"/>
  <c r="T995" i="1"/>
  <c r="Q995" i="1" a="1"/>
  <c r="Q995" i="1" s="1"/>
  <c r="P995" i="1" a="1"/>
  <c r="P995" i="1" s="1"/>
  <c r="T994" i="1"/>
  <c r="Q994" i="1" a="1"/>
  <c r="Q994" i="1" s="1"/>
  <c r="P994" i="1" a="1"/>
  <c r="P994" i="1" s="1"/>
  <c r="T993" i="1"/>
  <c r="Q993" i="1" a="1"/>
  <c r="Q993" i="1" s="1"/>
  <c r="P993" i="1" a="1"/>
  <c r="P993" i="1" s="1"/>
  <c r="T992" i="1"/>
  <c r="Q992" i="1" a="1"/>
  <c r="Q992" i="1" s="1"/>
  <c r="P992" i="1" a="1"/>
  <c r="P992" i="1" s="1"/>
  <c r="T991" i="1"/>
  <c r="Q991" i="1" a="1"/>
  <c r="Q991" i="1" s="1"/>
  <c r="P991" i="1" a="1"/>
  <c r="P991" i="1" s="1"/>
  <c r="T990" i="1"/>
  <c r="Q990" i="1" a="1"/>
  <c r="Q990" i="1" s="1"/>
  <c r="P990" i="1" a="1"/>
  <c r="P990" i="1" s="1"/>
  <c r="T989" i="1"/>
  <c r="Q989" i="1" a="1"/>
  <c r="Q989" i="1" s="1"/>
  <c r="P989" i="1" a="1"/>
  <c r="P989" i="1" s="1"/>
  <c r="T988" i="1"/>
  <c r="Q988" i="1" a="1"/>
  <c r="Q988" i="1" s="1"/>
  <c r="P988" i="1" a="1"/>
  <c r="P988" i="1" s="1"/>
  <c r="T987" i="1"/>
  <c r="Q987" i="1" a="1"/>
  <c r="Q987" i="1" s="1"/>
  <c r="P987" i="1" a="1"/>
  <c r="P987" i="1" s="1"/>
  <c r="T986" i="1"/>
  <c r="Q986" i="1" a="1"/>
  <c r="Q986" i="1" s="1"/>
  <c r="P986" i="1" a="1"/>
  <c r="P986" i="1" s="1"/>
  <c r="T985" i="1"/>
  <c r="Q985" i="1" a="1"/>
  <c r="Q985" i="1" s="1"/>
  <c r="P985" i="1" a="1"/>
  <c r="P985" i="1" s="1"/>
  <c r="T984" i="1"/>
  <c r="Q984" i="1" a="1"/>
  <c r="Q984" i="1" s="1"/>
  <c r="P984" i="1" a="1"/>
  <c r="P984" i="1" s="1"/>
  <c r="T983" i="1"/>
  <c r="Q983" i="1" a="1"/>
  <c r="Q983" i="1" s="1"/>
  <c r="P983" i="1" a="1"/>
  <c r="P983" i="1" s="1"/>
  <c r="T982" i="1"/>
  <c r="Q982" i="1" a="1"/>
  <c r="Q982" i="1" s="1"/>
  <c r="P982" i="1"/>
  <c r="P982" i="1" a="1"/>
  <c r="T981" i="1"/>
  <c r="Q981" i="1" a="1"/>
  <c r="Q981" i="1" s="1"/>
  <c r="P981" i="1" a="1"/>
  <c r="P981" i="1" s="1"/>
  <c r="T980" i="1"/>
  <c r="Q980" i="1" a="1"/>
  <c r="Q980" i="1" s="1"/>
  <c r="P980" i="1" a="1"/>
  <c r="P980" i="1" s="1"/>
  <c r="T979" i="1"/>
  <c r="Q979" i="1" a="1"/>
  <c r="Q979" i="1" s="1"/>
  <c r="P979" i="1" a="1"/>
  <c r="P979" i="1" s="1"/>
  <c r="T978" i="1"/>
  <c r="Q978" i="1" a="1"/>
  <c r="Q978" i="1" s="1"/>
  <c r="P978" i="1" a="1"/>
  <c r="P978" i="1" s="1"/>
  <c r="T977" i="1"/>
  <c r="Q977" i="1" a="1"/>
  <c r="Q977" i="1" s="1"/>
  <c r="P977" i="1" a="1"/>
  <c r="P977" i="1" s="1"/>
  <c r="T976" i="1"/>
  <c r="Q976" i="1" a="1"/>
  <c r="Q976" i="1" s="1"/>
  <c r="P976" i="1"/>
  <c r="P976" i="1" a="1"/>
  <c r="T975" i="1"/>
  <c r="Q975" i="1" a="1"/>
  <c r="Q975" i="1" s="1"/>
  <c r="P975" i="1" a="1"/>
  <c r="P975" i="1" s="1"/>
  <c r="T974" i="1"/>
  <c r="Q974" i="1" a="1"/>
  <c r="Q974" i="1" s="1"/>
  <c r="P974" i="1" a="1"/>
  <c r="P974" i="1" s="1"/>
  <c r="T973" i="1"/>
  <c r="Q973" i="1" a="1"/>
  <c r="Q973" i="1" s="1"/>
  <c r="P973" i="1" a="1"/>
  <c r="P973" i="1" s="1"/>
  <c r="T972" i="1"/>
  <c r="Q972" i="1" a="1"/>
  <c r="Q972" i="1" s="1"/>
  <c r="P972" i="1" a="1"/>
  <c r="P972" i="1" s="1"/>
  <c r="T971" i="1"/>
  <c r="Q971" i="1" a="1"/>
  <c r="Q971" i="1" s="1"/>
  <c r="P971" i="1" a="1"/>
  <c r="P971" i="1" s="1"/>
  <c r="T970" i="1"/>
  <c r="Q970" i="1" a="1"/>
  <c r="Q970" i="1" s="1"/>
  <c r="P970" i="1" a="1"/>
  <c r="P970" i="1" s="1"/>
  <c r="T969" i="1"/>
  <c r="Q969" i="1" a="1"/>
  <c r="Q969" i="1" s="1"/>
  <c r="P969" i="1" a="1"/>
  <c r="P969" i="1" s="1"/>
  <c r="T968" i="1"/>
  <c r="Q968" i="1" a="1"/>
  <c r="Q968" i="1" s="1"/>
  <c r="P968" i="1" a="1"/>
  <c r="P968" i="1" s="1"/>
  <c r="T967" i="1"/>
  <c r="Q967" i="1" a="1"/>
  <c r="Q967" i="1" s="1"/>
  <c r="P967" i="1" a="1"/>
  <c r="P967" i="1" s="1"/>
  <c r="T966" i="1"/>
  <c r="Q966" i="1" a="1"/>
  <c r="Q966" i="1" s="1"/>
  <c r="P966" i="1"/>
  <c r="P966" i="1" a="1"/>
  <c r="T965" i="1"/>
  <c r="Q965" i="1" a="1"/>
  <c r="Q965" i="1" s="1"/>
  <c r="P965" i="1" a="1"/>
  <c r="P965" i="1" s="1"/>
  <c r="T964" i="1"/>
  <c r="Q964" i="1" a="1"/>
  <c r="Q964" i="1" s="1"/>
  <c r="P964" i="1" a="1"/>
  <c r="P964" i="1" s="1"/>
  <c r="T963" i="1"/>
  <c r="Q963" i="1" a="1"/>
  <c r="Q963" i="1" s="1"/>
  <c r="P963" i="1" a="1"/>
  <c r="P963" i="1" s="1"/>
  <c r="T962" i="1"/>
  <c r="Q962" i="1" a="1"/>
  <c r="Q962" i="1" s="1"/>
  <c r="P962" i="1" a="1"/>
  <c r="P962" i="1" s="1"/>
  <c r="T961" i="1"/>
  <c r="Q961" i="1" a="1"/>
  <c r="Q961" i="1" s="1"/>
  <c r="P961" i="1" a="1"/>
  <c r="P961" i="1" s="1"/>
  <c r="T960" i="1"/>
  <c r="Q960" i="1" a="1"/>
  <c r="Q960" i="1" s="1"/>
  <c r="P960" i="1" a="1"/>
  <c r="P960" i="1" s="1"/>
  <c r="T959" i="1"/>
  <c r="Q959" i="1" a="1"/>
  <c r="Q959" i="1" s="1"/>
  <c r="P959" i="1" a="1"/>
  <c r="P959" i="1" s="1"/>
  <c r="T958" i="1"/>
  <c r="Q958" i="1" a="1"/>
  <c r="Q958" i="1" s="1"/>
  <c r="P958" i="1" a="1"/>
  <c r="P958" i="1" s="1"/>
  <c r="T957" i="1"/>
  <c r="Q957" i="1" a="1"/>
  <c r="Q957" i="1" s="1"/>
  <c r="P957" i="1" a="1"/>
  <c r="P957" i="1" s="1"/>
  <c r="T956" i="1"/>
  <c r="Q956" i="1" a="1"/>
  <c r="Q956" i="1" s="1"/>
  <c r="P956" i="1" a="1"/>
  <c r="P956" i="1" s="1"/>
  <c r="T955" i="1"/>
  <c r="Q955" i="1" a="1"/>
  <c r="Q955" i="1" s="1"/>
  <c r="P955" i="1" a="1"/>
  <c r="P955" i="1" s="1"/>
  <c r="T954" i="1"/>
  <c r="Q954" i="1" a="1"/>
  <c r="Q954" i="1" s="1"/>
  <c r="P954" i="1" a="1"/>
  <c r="P954" i="1" s="1"/>
  <c r="T953" i="1"/>
  <c r="Q953" i="1" a="1"/>
  <c r="Q953" i="1" s="1"/>
  <c r="P953" i="1" a="1"/>
  <c r="P953" i="1" s="1"/>
  <c r="T952" i="1"/>
  <c r="Q952" i="1" a="1"/>
  <c r="Q952" i="1" s="1"/>
  <c r="P952" i="1" a="1"/>
  <c r="P952" i="1" s="1"/>
  <c r="T951" i="1"/>
  <c r="Q951" i="1" a="1"/>
  <c r="Q951" i="1" s="1"/>
  <c r="P951" i="1" a="1"/>
  <c r="P951" i="1" s="1"/>
  <c r="T950" i="1"/>
  <c r="Q950" i="1" a="1"/>
  <c r="Q950" i="1" s="1"/>
  <c r="P950" i="1" a="1"/>
  <c r="P950" i="1" s="1"/>
  <c r="T949" i="1"/>
  <c r="Q949" i="1" a="1"/>
  <c r="Q949" i="1" s="1"/>
  <c r="P949" i="1" a="1"/>
  <c r="P949" i="1" s="1"/>
  <c r="T948" i="1"/>
  <c r="Q948" i="1" a="1"/>
  <c r="Q948" i="1" s="1"/>
  <c r="P948" i="1" a="1"/>
  <c r="P948" i="1" s="1"/>
  <c r="T947" i="1"/>
  <c r="Q947" i="1" a="1"/>
  <c r="Q947" i="1" s="1"/>
  <c r="P947" i="1" a="1"/>
  <c r="P947" i="1" s="1"/>
  <c r="T946" i="1"/>
  <c r="Q946" i="1" a="1"/>
  <c r="Q946" i="1" s="1"/>
  <c r="P946" i="1" a="1"/>
  <c r="P946" i="1" s="1"/>
  <c r="T945" i="1"/>
  <c r="Q945" i="1" a="1"/>
  <c r="Q945" i="1" s="1"/>
  <c r="P945" i="1"/>
  <c r="P945" i="1" a="1"/>
  <c r="T944" i="1"/>
  <c r="Q944" i="1" a="1"/>
  <c r="Q944" i="1" s="1"/>
  <c r="P944" i="1"/>
  <c r="P944" i="1" a="1"/>
  <c r="T943" i="1"/>
  <c r="Q943" i="1" a="1"/>
  <c r="Q943" i="1" s="1"/>
  <c r="P943" i="1" a="1"/>
  <c r="P943" i="1" s="1"/>
  <c r="T942" i="1"/>
  <c r="Q942" i="1" a="1"/>
  <c r="Q942" i="1" s="1"/>
  <c r="P942" i="1" a="1"/>
  <c r="P942" i="1" s="1"/>
  <c r="T941" i="1"/>
  <c r="Q941" i="1" a="1"/>
  <c r="Q941" i="1" s="1"/>
  <c r="P941" i="1" a="1"/>
  <c r="P941" i="1" s="1"/>
  <c r="T940" i="1"/>
  <c r="Q940" i="1" a="1"/>
  <c r="Q940" i="1" s="1"/>
  <c r="P940" i="1" a="1"/>
  <c r="P940" i="1" s="1"/>
  <c r="T939" i="1"/>
  <c r="Q939" i="1" a="1"/>
  <c r="Q939" i="1" s="1"/>
  <c r="P939" i="1" a="1"/>
  <c r="P939" i="1" s="1"/>
  <c r="T938" i="1"/>
  <c r="Q938" i="1" a="1"/>
  <c r="Q938" i="1" s="1"/>
  <c r="P938" i="1" a="1"/>
  <c r="P938" i="1" s="1"/>
  <c r="T937" i="1"/>
  <c r="Q937" i="1" a="1"/>
  <c r="Q937" i="1" s="1"/>
  <c r="P937" i="1" a="1"/>
  <c r="P937" i="1" s="1"/>
  <c r="T936" i="1"/>
  <c r="Q936" i="1" a="1"/>
  <c r="Q936" i="1" s="1"/>
  <c r="P936" i="1" a="1"/>
  <c r="P936" i="1" s="1"/>
  <c r="T935" i="1"/>
  <c r="Q935" i="1" a="1"/>
  <c r="Q935" i="1" s="1"/>
  <c r="P935" i="1" a="1"/>
  <c r="P935" i="1" s="1"/>
  <c r="T934" i="1"/>
  <c r="Q934" i="1" a="1"/>
  <c r="Q934" i="1" s="1"/>
  <c r="P934" i="1" a="1"/>
  <c r="P934" i="1" s="1"/>
  <c r="T933" i="1"/>
  <c r="Q933" i="1" a="1"/>
  <c r="Q933" i="1" s="1"/>
  <c r="P933" i="1" a="1"/>
  <c r="P933" i="1" s="1"/>
  <c r="T932" i="1"/>
  <c r="Q932" i="1"/>
  <c r="Q932" i="1" a="1"/>
  <c r="P932" i="1" a="1"/>
  <c r="P932" i="1" s="1"/>
  <c r="T931" i="1"/>
  <c r="Q931" i="1" a="1"/>
  <c r="Q931" i="1" s="1"/>
  <c r="P931" i="1" a="1"/>
  <c r="P931" i="1" s="1"/>
  <c r="T930" i="1"/>
  <c r="Q930" i="1" a="1"/>
  <c r="Q930" i="1" s="1"/>
  <c r="P930" i="1" a="1"/>
  <c r="P930" i="1" s="1"/>
  <c r="T929" i="1"/>
  <c r="Q929" i="1" a="1"/>
  <c r="Q929" i="1" s="1"/>
  <c r="P929" i="1" a="1"/>
  <c r="P929" i="1" s="1"/>
  <c r="T928" i="1"/>
  <c r="Q928" i="1" a="1"/>
  <c r="Q928" i="1" s="1"/>
  <c r="P928" i="1" a="1"/>
  <c r="P928" i="1" s="1"/>
  <c r="T927" i="1"/>
  <c r="Q927" i="1" a="1"/>
  <c r="Q927" i="1" s="1"/>
  <c r="P927" i="1" a="1"/>
  <c r="P927" i="1" s="1"/>
  <c r="T926" i="1"/>
  <c r="Q926" i="1" a="1"/>
  <c r="Q926" i="1" s="1"/>
  <c r="P926" i="1" a="1"/>
  <c r="P926" i="1" s="1"/>
  <c r="T925" i="1"/>
  <c r="Q925" i="1" a="1"/>
  <c r="Q925" i="1" s="1"/>
  <c r="P925" i="1" a="1"/>
  <c r="P925" i="1" s="1"/>
  <c r="T924" i="1"/>
  <c r="Q924" i="1"/>
  <c r="Q924" i="1" a="1"/>
  <c r="P924" i="1" a="1"/>
  <c r="P924" i="1" s="1"/>
  <c r="T923" i="1"/>
  <c r="Q923" i="1" a="1"/>
  <c r="Q923" i="1" s="1"/>
  <c r="P923" i="1" a="1"/>
  <c r="P923" i="1" s="1"/>
  <c r="T922" i="1"/>
  <c r="Q922" i="1" a="1"/>
  <c r="Q922" i="1" s="1"/>
  <c r="P922" i="1" a="1"/>
  <c r="P922" i="1" s="1"/>
  <c r="T921" i="1"/>
  <c r="Q921" i="1" a="1"/>
  <c r="Q921" i="1" s="1"/>
  <c r="P921" i="1" a="1"/>
  <c r="P921" i="1" s="1"/>
  <c r="T920" i="1"/>
  <c r="Q920" i="1" a="1"/>
  <c r="Q920" i="1" s="1"/>
  <c r="P920" i="1" a="1"/>
  <c r="P920" i="1" s="1"/>
  <c r="T919" i="1"/>
  <c r="Q919" i="1" a="1"/>
  <c r="Q919" i="1" s="1"/>
  <c r="P919" i="1" a="1"/>
  <c r="P919" i="1" s="1"/>
  <c r="T918" i="1"/>
  <c r="Q918" i="1"/>
  <c r="Q918" i="1" a="1"/>
  <c r="P918" i="1" a="1"/>
  <c r="P918" i="1" s="1"/>
  <c r="T917" i="1"/>
  <c r="Q917" i="1" a="1"/>
  <c r="Q917" i="1" s="1"/>
  <c r="P917" i="1" a="1"/>
  <c r="P917" i="1" s="1"/>
  <c r="T916" i="1"/>
  <c r="Q916" i="1" a="1"/>
  <c r="Q916" i="1" s="1"/>
  <c r="P916" i="1" a="1"/>
  <c r="P916" i="1" s="1"/>
  <c r="T915" i="1"/>
  <c r="Q915" i="1" a="1"/>
  <c r="Q915" i="1" s="1"/>
  <c r="P915" i="1" a="1"/>
  <c r="P915" i="1" s="1"/>
  <c r="T914" i="1"/>
  <c r="Q914" i="1" a="1"/>
  <c r="Q914" i="1" s="1"/>
  <c r="P914" i="1" a="1"/>
  <c r="P914" i="1" s="1"/>
  <c r="T913" i="1"/>
  <c r="Q913" i="1" a="1"/>
  <c r="Q913" i="1" s="1"/>
  <c r="P913" i="1" a="1"/>
  <c r="P913" i="1" s="1"/>
  <c r="T912" i="1"/>
  <c r="Q912" i="1" a="1"/>
  <c r="Q912" i="1" s="1"/>
  <c r="P912" i="1" a="1"/>
  <c r="P912" i="1" s="1"/>
  <c r="T911" i="1"/>
  <c r="Q911" i="1" a="1"/>
  <c r="Q911" i="1" s="1"/>
  <c r="P911" i="1" a="1"/>
  <c r="P911" i="1" s="1"/>
  <c r="T910" i="1"/>
  <c r="Q910" i="1"/>
  <c r="Q910" i="1" a="1"/>
  <c r="P910" i="1" a="1"/>
  <c r="P910" i="1" s="1"/>
  <c r="T909" i="1"/>
  <c r="Q909" i="1" a="1"/>
  <c r="Q909" i="1" s="1"/>
  <c r="P909" i="1" a="1"/>
  <c r="P909" i="1" s="1"/>
  <c r="T908" i="1"/>
  <c r="Q908" i="1" a="1"/>
  <c r="Q908" i="1" s="1"/>
  <c r="P908" i="1" a="1"/>
  <c r="P908" i="1" s="1"/>
  <c r="T907" i="1"/>
  <c r="Q907" i="1" a="1"/>
  <c r="Q907" i="1" s="1"/>
  <c r="P907" i="1" a="1"/>
  <c r="P907" i="1" s="1"/>
  <c r="T906" i="1"/>
  <c r="Q906" i="1" a="1"/>
  <c r="Q906" i="1" s="1"/>
  <c r="P906" i="1" a="1"/>
  <c r="P906" i="1" s="1"/>
  <c r="T905" i="1"/>
  <c r="Q905" i="1" a="1"/>
  <c r="Q905" i="1" s="1"/>
  <c r="P905" i="1" a="1"/>
  <c r="P905" i="1" s="1"/>
  <c r="T904" i="1"/>
  <c r="Q904" i="1" a="1"/>
  <c r="Q904" i="1" s="1"/>
  <c r="P904" i="1" a="1"/>
  <c r="P904" i="1" s="1"/>
  <c r="T903" i="1"/>
  <c r="Q903" i="1" a="1"/>
  <c r="Q903" i="1" s="1"/>
  <c r="P903" i="1" a="1"/>
  <c r="P903" i="1" s="1"/>
  <c r="T902" i="1"/>
  <c r="Q902" i="1"/>
  <c r="Q902" i="1" a="1"/>
  <c r="P902" i="1" a="1"/>
  <c r="P902" i="1" s="1"/>
  <c r="T901" i="1"/>
  <c r="Q901" i="1" a="1"/>
  <c r="Q901" i="1" s="1"/>
  <c r="P901" i="1" a="1"/>
  <c r="P901" i="1" s="1"/>
  <c r="T900" i="1"/>
  <c r="Q900" i="1" a="1"/>
  <c r="Q900" i="1" s="1"/>
  <c r="P900" i="1" a="1"/>
  <c r="P900" i="1" s="1"/>
  <c r="T899" i="1"/>
  <c r="Q899" i="1" a="1"/>
  <c r="Q899" i="1" s="1"/>
  <c r="P899" i="1" a="1"/>
  <c r="P899" i="1" s="1"/>
  <c r="T898" i="1"/>
  <c r="Q898" i="1" a="1"/>
  <c r="Q898" i="1" s="1"/>
  <c r="P898" i="1" a="1"/>
  <c r="P898" i="1" s="1"/>
  <c r="T897" i="1"/>
  <c r="Q897" i="1" a="1"/>
  <c r="Q897" i="1" s="1"/>
  <c r="P897" i="1"/>
  <c r="P897" i="1" a="1"/>
  <c r="T896" i="1"/>
  <c r="Q896" i="1" a="1"/>
  <c r="Q896" i="1" s="1"/>
  <c r="P896" i="1" a="1"/>
  <c r="P896" i="1" s="1"/>
  <c r="T895" i="1"/>
  <c r="Q895" i="1" a="1"/>
  <c r="Q895" i="1" s="1"/>
  <c r="P895" i="1" a="1"/>
  <c r="P895" i="1" s="1"/>
  <c r="T894" i="1"/>
  <c r="Q894" i="1" a="1"/>
  <c r="Q894" i="1" s="1"/>
  <c r="P894" i="1" a="1"/>
  <c r="P894" i="1" s="1"/>
  <c r="T893" i="1"/>
  <c r="Q893" i="1" a="1"/>
  <c r="Q893" i="1" s="1"/>
  <c r="P893" i="1" a="1"/>
  <c r="P893" i="1" s="1"/>
  <c r="T892" i="1"/>
  <c r="Q892" i="1" a="1"/>
  <c r="Q892" i="1" s="1"/>
  <c r="P892" i="1" a="1"/>
  <c r="P892" i="1" s="1"/>
  <c r="T891" i="1"/>
  <c r="Q891" i="1" a="1"/>
  <c r="Q891" i="1" s="1"/>
  <c r="P891" i="1" a="1"/>
  <c r="P891" i="1" s="1"/>
  <c r="T890" i="1"/>
  <c r="Q890" i="1" a="1"/>
  <c r="Q890" i="1" s="1"/>
  <c r="P890" i="1" a="1"/>
  <c r="P890" i="1" s="1"/>
  <c r="T889" i="1"/>
  <c r="Q889" i="1" a="1"/>
  <c r="Q889" i="1" s="1"/>
  <c r="P889" i="1" a="1"/>
  <c r="P889" i="1" s="1"/>
  <c r="T888" i="1"/>
  <c r="Q888" i="1" a="1"/>
  <c r="Q888" i="1" s="1"/>
  <c r="P888" i="1" a="1"/>
  <c r="P888" i="1" s="1"/>
  <c r="T887" i="1"/>
  <c r="Q887" i="1" a="1"/>
  <c r="Q887" i="1" s="1"/>
  <c r="P887" i="1" a="1"/>
  <c r="P887" i="1" s="1"/>
  <c r="T886" i="1"/>
  <c r="Q886" i="1" a="1"/>
  <c r="Q886" i="1" s="1"/>
  <c r="P886" i="1"/>
  <c r="P886" i="1" a="1"/>
  <c r="T885" i="1"/>
  <c r="Q885" i="1" a="1"/>
  <c r="Q885" i="1" s="1"/>
  <c r="P885" i="1" a="1"/>
  <c r="P885" i="1" s="1"/>
  <c r="T884" i="1"/>
  <c r="Q884" i="1" a="1"/>
  <c r="Q884" i="1" s="1"/>
  <c r="P884" i="1" a="1"/>
  <c r="P884" i="1" s="1"/>
  <c r="T883" i="1"/>
  <c r="Q883" i="1" a="1"/>
  <c r="Q883" i="1" s="1"/>
  <c r="P883" i="1" a="1"/>
  <c r="P883" i="1" s="1"/>
  <c r="T882" i="1"/>
  <c r="Q882" i="1" a="1"/>
  <c r="Q882" i="1" s="1"/>
  <c r="P882" i="1" a="1"/>
  <c r="P882" i="1" s="1"/>
  <c r="T881" i="1"/>
  <c r="Q881" i="1" a="1"/>
  <c r="Q881" i="1" s="1"/>
  <c r="P881" i="1" a="1"/>
  <c r="P881" i="1" s="1"/>
  <c r="T880" i="1"/>
  <c r="Q880" i="1" a="1"/>
  <c r="Q880" i="1" s="1"/>
  <c r="P880" i="1" a="1"/>
  <c r="P880" i="1" s="1"/>
  <c r="T879" i="1"/>
  <c r="Q879" i="1" a="1"/>
  <c r="Q879" i="1" s="1"/>
  <c r="P879" i="1" a="1"/>
  <c r="P879" i="1" s="1"/>
  <c r="T878" i="1"/>
  <c r="Q878" i="1" a="1"/>
  <c r="Q878" i="1" s="1"/>
  <c r="P878" i="1" a="1"/>
  <c r="P878" i="1" s="1"/>
  <c r="T877" i="1"/>
  <c r="Q877" i="1" a="1"/>
  <c r="Q877" i="1" s="1"/>
  <c r="P877" i="1" a="1"/>
  <c r="P877" i="1" s="1"/>
  <c r="T876" i="1"/>
  <c r="Q876" i="1" a="1"/>
  <c r="Q876" i="1" s="1"/>
  <c r="P876" i="1" a="1"/>
  <c r="P876" i="1" s="1"/>
  <c r="T875" i="1"/>
  <c r="Q875" i="1" a="1"/>
  <c r="Q875" i="1" s="1"/>
  <c r="P875" i="1" a="1"/>
  <c r="P875" i="1" s="1"/>
  <c r="T874" i="1"/>
  <c r="Q874" i="1" a="1"/>
  <c r="Q874" i="1" s="1"/>
  <c r="P874" i="1" a="1"/>
  <c r="P874" i="1" s="1"/>
  <c r="T873" i="1"/>
  <c r="Q873" i="1" a="1"/>
  <c r="Q873" i="1" s="1"/>
  <c r="P873" i="1" a="1"/>
  <c r="P873" i="1" s="1"/>
  <c r="T872" i="1"/>
  <c r="Q872" i="1" a="1"/>
  <c r="Q872" i="1" s="1"/>
  <c r="P872" i="1" a="1"/>
  <c r="P872" i="1" s="1"/>
  <c r="T871" i="1"/>
  <c r="Q871" i="1" a="1"/>
  <c r="Q871" i="1" s="1"/>
  <c r="P871" i="1" a="1"/>
  <c r="P871" i="1" s="1"/>
  <c r="T870" i="1"/>
  <c r="Q870" i="1"/>
  <c r="Q870" i="1" a="1"/>
  <c r="P870" i="1" a="1"/>
  <c r="P870" i="1" s="1"/>
  <c r="T869" i="1"/>
  <c r="Q869" i="1" a="1"/>
  <c r="Q869" i="1" s="1"/>
  <c r="P869" i="1" a="1"/>
  <c r="P869" i="1" s="1"/>
  <c r="T868" i="1"/>
  <c r="Q868" i="1" a="1"/>
  <c r="Q868" i="1" s="1"/>
  <c r="P868" i="1" a="1"/>
  <c r="P868" i="1" s="1"/>
  <c r="T867" i="1"/>
  <c r="Q867" i="1" a="1"/>
  <c r="Q867" i="1" s="1"/>
  <c r="P867" i="1" a="1"/>
  <c r="P867" i="1" s="1"/>
  <c r="T866" i="1"/>
  <c r="Q866" i="1" a="1"/>
  <c r="Q866" i="1" s="1"/>
  <c r="P866" i="1" a="1"/>
  <c r="P866" i="1" s="1"/>
  <c r="T865" i="1"/>
  <c r="Q865" i="1" a="1"/>
  <c r="Q865" i="1" s="1"/>
  <c r="P865" i="1" a="1"/>
  <c r="P865" i="1" s="1"/>
  <c r="T864" i="1"/>
  <c r="Q864" i="1" a="1"/>
  <c r="Q864" i="1" s="1"/>
  <c r="P864" i="1"/>
  <c r="P864" i="1" a="1"/>
  <c r="T863" i="1"/>
  <c r="Q863" i="1" a="1"/>
  <c r="Q863" i="1" s="1"/>
  <c r="P863" i="1" a="1"/>
  <c r="P863" i="1" s="1"/>
  <c r="T862" i="1"/>
  <c r="Q862" i="1" a="1"/>
  <c r="Q862" i="1" s="1"/>
  <c r="P862" i="1" a="1"/>
  <c r="P862" i="1" s="1"/>
  <c r="T861" i="1"/>
  <c r="Q861" i="1" a="1"/>
  <c r="Q861" i="1" s="1"/>
  <c r="P861" i="1" a="1"/>
  <c r="P861" i="1" s="1"/>
  <c r="T860" i="1"/>
  <c r="Q860" i="1" a="1"/>
  <c r="Q860" i="1" s="1"/>
  <c r="P860" i="1" a="1"/>
  <c r="P860" i="1" s="1"/>
  <c r="T859" i="1"/>
  <c r="Q859" i="1" a="1"/>
  <c r="Q859" i="1" s="1"/>
  <c r="P859" i="1" a="1"/>
  <c r="P859" i="1" s="1"/>
  <c r="T858" i="1"/>
  <c r="Q858" i="1" a="1"/>
  <c r="Q858" i="1" s="1"/>
  <c r="P858" i="1" a="1"/>
  <c r="P858" i="1" s="1"/>
  <c r="T857" i="1"/>
  <c r="Q857" i="1" a="1"/>
  <c r="Q857" i="1" s="1"/>
  <c r="P857" i="1" a="1"/>
  <c r="P857" i="1" s="1"/>
  <c r="T856" i="1"/>
  <c r="Q856" i="1" a="1"/>
  <c r="Q856" i="1" s="1"/>
  <c r="P856" i="1" a="1"/>
  <c r="P856" i="1" s="1"/>
  <c r="T855" i="1"/>
  <c r="Q855" i="1" a="1"/>
  <c r="Q855" i="1" s="1"/>
  <c r="P855" i="1" a="1"/>
  <c r="P855" i="1" s="1"/>
  <c r="T854" i="1"/>
  <c r="Q854" i="1"/>
  <c r="Q854" i="1" a="1"/>
  <c r="P854" i="1" a="1"/>
  <c r="P854" i="1" s="1"/>
  <c r="T853" i="1"/>
  <c r="Q853" i="1" a="1"/>
  <c r="Q853" i="1" s="1"/>
  <c r="P853" i="1" a="1"/>
  <c r="P853" i="1" s="1"/>
  <c r="T852" i="1"/>
  <c r="Q852" i="1" a="1"/>
  <c r="Q852" i="1" s="1"/>
  <c r="P852" i="1" a="1"/>
  <c r="P852" i="1" s="1"/>
  <c r="T851" i="1"/>
  <c r="Q851" i="1" a="1"/>
  <c r="Q851" i="1" s="1"/>
  <c r="P851" i="1" a="1"/>
  <c r="P851" i="1" s="1"/>
  <c r="T850" i="1"/>
  <c r="Q850" i="1" a="1"/>
  <c r="Q850" i="1" s="1"/>
  <c r="P850" i="1" a="1"/>
  <c r="P850" i="1" s="1"/>
  <c r="T849" i="1"/>
  <c r="Q849" i="1" a="1"/>
  <c r="Q849" i="1" s="1"/>
  <c r="P849" i="1" a="1"/>
  <c r="P849" i="1" s="1"/>
  <c r="T848" i="1"/>
  <c r="Q848" i="1" a="1"/>
  <c r="Q848" i="1" s="1"/>
  <c r="P848" i="1" a="1"/>
  <c r="P848" i="1" s="1"/>
  <c r="T847" i="1"/>
  <c r="Q847" i="1" a="1"/>
  <c r="Q847" i="1" s="1"/>
  <c r="P847" i="1" a="1"/>
  <c r="P847" i="1" s="1"/>
  <c r="T846" i="1"/>
  <c r="Q846" i="1" a="1"/>
  <c r="Q846" i="1" s="1"/>
  <c r="P846" i="1" a="1"/>
  <c r="P846" i="1" s="1"/>
  <c r="T845" i="1"/>
  <c r="Q845" i="1"/>
  <c r="Q845" i="1" a="1"/>
  <c r="P845" i="1" a="1"/>
  <c r="P845" i="1" s="1"/>
  <c r="T844" i="1"/>
  <c r="Q844" i="1" a="1"/>
  <c r="Q844" i="1" s="1"/>
  <c r="P844" i="1" a="1"/>
  <c r="P844" i="1" s="1"/>
  <c r="T843" i="1"/>
  <c r="Q843" i="1" a="1"/>
  <c r="Q843" i="1" s="1"/>
  <c r="P843" i="1" a="1"/>
  <c r="P843" i="1" s="1"/>
  <c r="T842" i="1"/>
  <c r="Q842" i="1" a="1"/>
  <c r="Q842" i="1" s="1"/>
  <c r="P842" i="1" a="1"/>
  <c r="P842" i="1" s="1"/>
  <c r="T841" i="1"/>
  <c r="Q841" i="1" a="1"/>
  <c r="Q841" i="1" s="1"/>
  <c r="P841" i="1" a="1"/>
  <c r="P841" i="1" s="1"/>
  <c r="T840" i="1"/>
  <c r="Q840" i="1" a="1"/>
  <c r="Q840" i="1" s="1"/>
  <c r="P840" i="1" a="1"/>
  <c r="P840" i="1" s="1"/>
  <c r="T839" i="1"/>
  <c r="Q839" i="1" a="1"/>
  <c r="Q839" i="1" s="1"/>
  <c r="P839" i="1" a="1"/>
  <c r="P839" i="1" s="1"/>
  <c r="T838" i="1"/>
  <c r="Q838" i="1"/>
  <c r="Q838" i="1" a="1"/>
  <c r="P838" i="1" a="1"/>
  <c r="P838" i="1" s="1"/>
  <c r="T837" i="1"/>
  <c r="Q837" i="1" a="1"/>
  <c r="Q837" i="1" s="1"/>
  <c r="P837" i="1" a="1"/>
  <c r="P837" i="1" s="1"/>
  <c r="T836" i="1"/>
  <c r="Q836" i="1" a="1"/>
  <c r="Q836" i="1" s="1"/>
  <c r="P836" i="1" a="1"/>
  <c r="P836" i="1" s="1"/>
  <c r="T835" i="1"/>
  <c r="Q835" i="1" a="1"/>
  <c r="Q835" i="1" s="1"/>
  <c r="P835" i="1" a="1"/>
  <c r="P835" i="1" s="1"/>
  <c r="T834" i="1"/>
  <c r="Q834" i="1" a="1"/>
  <c r="Q834" i="1" s="1"/>
  <c r="P834" i="1" a="1"/>
  <c r="P834" i="1" s="1"/>
  <c r="T833" i="1"/>
  <c r="Q833" i="1" a="1"/>
  <c r="Q833" i="1" s="1"/>
  <c r="P833" i="1" a="1"/>
  <c r="P833" i="1" s="1"/>
  <c r="T832" i="1"/>
  <c r="Q832" i="1" a="1"/>
  <c r="Q832" i="1" s="1"/>
  <c r="P832" i="1"/>
  <c r="P832" i="1" a="1"/>
  <c r="T831" i="1"/>
  <c r="Q831" i="1" a="1"/>
  <c r="Q831" i="1" s="1"/>
  <c r="P831" i="1" a="1"/>
  <c r="P831" i="1" s="1"/>
  <c r="T830" i="1"/>
  <c r="Q830" i="1" a="1"/>
  <c r="Q830" i="1" s="1"/>
  <c r="P830" i="1" a="1"/>
  <c r="P830" i="1" s="1"/>
  <c r="T829" i="1"/>
  <c r="Q829" i="1" a="1"/>
  <c r="Q829" i="1" s="1"/>
  <c r="P829" i="1" a="1"/>
  <c r="P829" i="1" s="1"/>
  <c r="T828" i="1"/>
  <c r="Q828" i="1" a="1"/>
  <c r="Q828" i="1" s="1"/>
  <c r="P828" i="1" a="1"/>
  <c r="P828" i="1" s="1"/>
  <c r="T827" i="1"/>
  <c r="Q827" i="1" a="1"/>
  <c r="Q827" i="1" s="1"/>
  <c r="P827" i="1" a="1"/>
  <c r="P827" i="1" s="1"/>
  <c r="T826" i="1"/>
  <c r="Q826" i="1" a="1"/>
  <c r="Q826" i="1" s="1"/>
  <c r="P826" i="1" a="1"/>
  <c r="P826" i="1" s="1"/>
  <c r="T825" i="1"/>
  <c r="Q825" i="1" a="1"/>
  <c r="Q825" i="1" s="1"/>
  <c r="P825" i="1" a="1"/>
  <c r="P825" i="1" s="1"/>
  <c r="T824" i="1"/>
  <c r="Q824" i="1" a="1"/>
  <c r="Q824" i="1" s="1"/>
  <c r="P824" i="1" a="1"/>
  <c r="P824" i="1" s="1"/>
  <c r="T823" i="1"/>
  <c r="Q823" i="1" a="1"/>
  <c r="Q823" i="1" s="1"/>
  <c r="P823" i="1" a="1"/>
  <c r="P823" i="1" s="1"/>
  <c r="T822" i="1"/>
  <c r="Q822" i="1"/>
  <c r="Q822" i="1" a="1"/>
  <c r="P822" i="1" a="1"/>
  <c r="P822" i="1" s="1"/>
  <c r="T821" i="1"/>
  <c r="Q821" i="1" a="1"/>
  <c r="Q821" i="1" s="1"/>
  <c r="P821" i="1" a="1"/>
  <c r="P821" i="1" s="1"/>
  <c r="T820" i="1"/>
  <c r="Q820" i="1" a="1"/>
  <c r="Q820" i="1" s="1"/>
  <c r="P820" i="1" a="1"/>
  <c r="P820" i="1" s="1"/>
  <c r="T819" i="1"/>
  <c r="Q819" i="1" a="1"/>
  <c r="Q819" i="1" s="1"/>
  <c r="P819" i="1" a="1"/>
  <c r="P819" i="1" s="1"/>
  <c r="T818" i="1"/>
  <c r="Q818" i="1" a="1"/>
  <c r="Q818" i="1" s="1"/>
  <c r="P818" i="1" a="1"/>
  <c r="P818" i="1" s="1"/>
  <c r="T817" i="1"/>
  <c r="Q817" i="1" a="1"/>
  <c r="Q817" i="1" s="1"/>
  <c r="P817" i="1" a="1"/>
  <c r="P817" i="1" s="1"/>
  <c r="T816" i="1"/>
  <c r="Q816" i="1" a="1"/>
  <c r="Q816" i="1" s="1"/>
  <c r="P816" i="1" a="1"/>
  <c r="P816" i="1" s="1"/>
  <c r="T815" i="1"/>
  <c r="Q815" i="1" a="1"/>
  <c r="Q815" i="1" s="1"/>
  <c r="P815" i="1" a="1"/>
  <c r="P815" i="1" s="1"/>
  <c r="T814" i="1"/>
  <c r="Q814" i="1" a="1"/>
  <c r="Q814" i="1" s="1"/>
  <c r="P814" i="1" a="1"/>
  <c r="P814" i="1" s="1"/>
  <c r="T813" i="1"/>
  <c r="Q813" i="1" a="1"/>
  <c r="Q813" i="1" s="1"/>
  <c r="P813" i="1" a="1"/>
  <c r="P813" i="1" s="1"/>
  <c r="T812" i="1"/>
  <c r="Q812" i="1" a="1"/>
  <c r="Q812" i="1" s="1"/>
  <c r="P812" i="1" a="1"/>
  <c r="P812" i="1" s="1"/>
  <c r="T811" i="1"/>
  <c r="Q811" i="1" a="1"/>
  <c r="Q811" i="1" s="1"/>
  <c r="P811" i="1" a="1"/>
  <c r="P811" i="1" s="1"/>
  <c r="T810" i="1"/>
  <c r="Q810" i="1" a="1"/>
  <c r="Q810" i="1" s="1"/>
  <c r="P810" i="1" a="1"/>
  <c r="P810" i="1" s="1"/>
  <c r="T809" i="1"/>
  <c r="Q809" i="1" a="1"/>
  <c r="Q809" i="1" s="1"/>
  <c r="P809" i="1" a="1"/>
  <c r="P809" i="1" s="1"/>
  <c r="T808" i="1"/>
  <c r="Q808" i="1" a="1"/>
  <c r="Q808" i="1" s="1"/>
  <c r="P808" i="1" a="1"/>
  <c r="P808" i="1" s="1"/>
  <c r="T807" i="1"/>
  <c r="Q807" i="1" a="1"/>
  <c r="Q807" i="1" s="1"/>
  <c r="P807" i="1" a="1"/>
  <c r="P807" i="1" s="1"/>
  <c r="T806" i="1"/>
  <c r="Q806" i="1"/>
  <c r="Q806" i="1" a="1"/>
  <c r="P806" i="1" a="1"/>
  <c r="P806" i="1" s="1"/>
  <c r="T805" i="1"/>
  <c r="Q805" i="1" a="1"/>
  <c r="Q805" i="1" s="1"/>
  <c r="P805" i="1" a="1"/>
  <c r="P805" i="1" s="1"/>
  <c r="T804" i="1"/>
  <c r="Q804" i="1" a="1"/>
  <c r="Q804" i="1" s="1"/>
  <c r="P804" i="1" a="1"/>
  <c r="P804" i="1" s="1"/>
  <c r="T803" i="1"/>
  <c r="Q803" i="1" a="1"/>
  <c r="Q803" i="1" s="1"/>
  <c r="P803" i="1" a="1"/>
  <c r="P803" i="1" s="1"/>
  <c r="T802" i="1"/>
  <c r="Q802" i="1" a="1"/>
  <c r="Q802" i="1" s="1"/>
  <c r="P802" i="1" a="1"/>
  <c r="P802" i="1" s="1"/>
  <c r="T801" i="1"/>
  <c r="Q801" i="1" a="1"/>
  <c r="Q801" i="1" s="1"/>
  <c r="P801" i="1" a="1"/>
  <c r="P801" i="1" s="1"/>
  <c r="T800" i="1"/>
  <c r="Q800" i="1" a="1"/>
  <c r="Q800" i="1" s="1"/>
  <c r="P800" i="1" a="1"/>
  <c r="P800" i="1" s="1"/>
  <c r="T799" i="1"/>
  <c r="Q799" i="1" a="1"/>
  <c r="Q799" i="1" s="1"/>
  <c r="P799" i="1" a="1"/>
  <c r="P799" i="1" s="1"/>
  <c r="T798" i="1"/>
  <c r="Q798" i="1" a="1"/>
  <c r="Q798" i="1" s="1"/>
  <c r="P798" i="1"/>
  <c r="P798" i="1" a="1"/>
  <c r="T797" i="1"/>
  <c r="Q797" i="1" a="1"/>
  <c r="Q797" i="1" s="1"/>
  <c r="P797" i="1" a="1"/>
  <c r="P797" i="1" s="1"/>
  <c r="T796" i="1"/>
  <c r="Q796" i="1" a="1"/>
  <c r="Q796" i="1" s="1"/>
  <c r="P796" i="1" a="1"/>
  <c r="P796" i="1" s="1"/>
  <c r="T795" i="1"/>
  <c r="Q795" i="1" a="1"/>
  <c r="Q795" i="1" s="1"/>
  <c r="P795" i="1" a="1"/>
  <c r="P795" i="1" s="1"/>
  <c r="T794" i="1"/>
  <c r="Q794" i="1" a="1"/>
  <c r="Q794" i="1" s="1"/>
  <c r="P794" i="1" a="1"/>
  <c r="P794" i="1" s="1"/>
  <c r="T793" i="1"/>
  <c r="Q793" i="1" a="1"/>
  <c r="Q793" i="1" s="1"/>
  <c r="P793" i="1" a="1"/>
  <c r="P793" i="1" s="1"/>
  <c r="T792" i="1"/>
  <c r="Q792" i="1" a="1"/>
  <c r="Q792" i="1" s="1"/>
  <c r="P792" i="1" a="1"/>
  <c r="P792" i="1" s="1"/>
  <c r="T791" i="1"/>
  <c r="Q791" i="1" a="1"/>
  <c r="Q791" i="1" s="1"/>
  <c r="P791" i="1" a="1"/>
  <c r="P791" i="1" s="1"/>
  <c r="T790" i="1"/>
  <c r="Q790" i="1" a="1"/>
  <c r="Q790" i="1" s="1"/>
  <c r="P790" i="1" a="1"/>
  <c r="P790" i="1" s="1"/>
  <c r="T789" i="1"/>
  <c r="Q789" i="1" a="1"/>
  <c r="Q789" i="1" s="1"/>
  <c r="P789" i="1" a="1"/>
  <c r="P789" i="1" s="1"/>
  <c r="T788" i="1"/>
  <c r="Q788" i="1" a="1"/>
  <c r="Q788" i="1" s="1"/>
  <c r="P788" i="1" a="1"/>
  <c r="P788" i="1" s="1"/>
  <c r="T787" i="1"/>
  <c r="Q787" i="1" a="1"/>
  <c r="Q787" i="1" s="1"/>
  <c r="P787" i="1" a="1"/>
  <c r="P787" i="1" s="1"/>
  <c r="T786" i="1"/>
  <c r="Q786" i="1" a="1"/>
  <c r="Q786" i="1" s="1"/>
  <c r="P786" i="1" a="1"/>
  <c r="P786" i="1" s="1"/>
  <c r="T785" i="1"/>
  <c r="Q785" i="1" a="1"/>
  <c r="Q785" i="1" s="1"/>
  <c r="P785" i="1" a="1"/>
  <c r="P785" i="1" s="1"/>
  <c r="T784" i="1"/>
  <c r="Q784" i="1" a="1"/>
  <c r="Q784" i="1" s="1"/>
  <c r="P784" i="1" a="1"/>
  <c r="P784" i="1" s="1"/>
  <c r="T783" i="1"/>
  <c r="Q783" i="1" a="1"/>
  <c r="Q783" i="1" s="1"/>
  <c r="P783" i="1" a="1"/>
  <c r="P783" i="1" s="1"/>
  <c r="T782" i="1"/>
  <c r="Q782" i="1" a="1"/>
  <c r="Q782" i="1" s="1"/>
  <c r="P782" i="1" a="1"/>
  <c r="P782" i="1" s="1"/>
  <c r="T781" i="1"/>
  <c r="Q781" i="1"/>
  <c r="Q781" i="1" a="1"/>
  <c r="P781" i="1" a="1"/>
  <c r="P781" i="1" s="1"/>
  <c r="T780" i="1"/>
  <c r="Q780" i="1"/>
  <c r="Q780" i="1" a="1"/>
  <c r="P780" i="1" a="1"/>
  <c r="P780" i="1" s="1"/>
  <c r="T779" i="1"/>
  <c r="Q779" i="1" a="1"/>
  <c r="Q779" i="1" s="1"/>
  <c r="P779" i="1" a="1"/>
  <c r="P779" i="1" s="1"/>
  <c r="T778" i="1"/>
  <c r="Q778" i="1" a="1"/>
  <c r="Q778" i="1" s="1"/>
  <c r="P778" i="1" a="1"/>
  <c r="P778" i="1" s="1"/>
  <c r="T777" i="1"/>
  <c r="Q777" i="1" a="1"/>
  <c r="Q777" i="1" s="1"/>
  <c r="P777" i="1" a="1"/>
  <c r="P777" i="1" s="1"/>
  <c r="T776" i="1"/>
  <c r="Q776" i="1" a="1"/>
  <c r="Q776" i="1" s="1"/>
  <c r="P776" i="1" a="1"/>
  <c r="P776" i="1" s="1"/>
  <c r="T775" i="1"/>
  <c r="Q775" i="1" a="1"/>
  <c r="Q775" i="1" s="1"/>
  <c r="P775" i="1" a="1"/>
  <c r="P775" i="1" s="1"/>
  <c r="T774" i="1"/>
  <c r="Q774" i="1" a="1"/>
  <c r="Q774" i="1" s="1"/>
  <c r="P774" i="1" a="1"/>
  <c r="P774" i="1" s="1"/>
  <c r="T773" i="1"/>
  <c r="Q773" i="1" a="1"/>
  <c r="Q773" i="1" s="1"/>
  <c r="P773" i="1" a="1"/>
  <c r="P773" i="1" s="1"/>
  <c r="T772" i="1"/>
  <c r="Q772" i="1" a="1"/>
  <c r="Q772" i="1" s="1"/>
  <c r="P772" i="1" a="1"/>
  <c r="P772" i="1" s="1"/>
  <c r="T771" i="1"/>
  <c r="Q771" i="1" a="1"/>
  <c r="Q771" i="1" s="1"/>
  <c r="P771" i="1" a="1"/>
  <c r="P771" i="1" s="1"/>
  <c r="T770" i="1"/>
  <c r="Q770" i="1" a="1"/>
  <c r="Q770" i="1" s="1"/>
  <c r="P770" i="1" a="1"/>
  <c r="P770" i="1" s="1"/>
  <c r="T769" i="1"/>
  <c r="Q769" i="1" a="1"/>
  <c r="Q769" i="1" s="1"/>
  <c r="P769" i="1" a="1"/>
  <c r="P769" i="1" s="1"/>
  <c r="T768" i="1"/>
  <c r="Q768" i="1" a="1"/>
  <c r="Q768" i="1" s="1"/>
  <c r="P768" i="1" a="1"/>
  <c r="P768" i="1" s="1"/>
  <c r="T767" i="1"/>
  <c r="Q767" i="1" a="1"/>
  <c r="Q767" i="1" s="1"/>
  <c r="P767" i="1" a="1"/>
  <c r="P767" i="1" s="1"/>
  <c r="T766" i="1"/>
  <c r="Q766" i="1"/>
  <c r="Q766" i="1" a="1"/>
  <c r="P766" i="1" a="1"/>
  <c r="P766" i="1" s="1"/>
  <c r="T765" i="1"/>
  <c r="Q765" i="1" a="1"/>
  <c r="Q765" i="1" s="1"/>
  <c r="P765" i="1" a="1"/>
  <c r="P765" i="1" s="1"/>
  <c r="T764" i="1"/>
  <c r="Q764" i="1"/>
  <c r="Q764" i="1" a="1"/>
  <c r="P764" i="1" a="1"/>
  <c r="P764" i="1" s="1"/>
  <c r="T763" i="1"/>
  <c r="Q763" i="1" a="1"/>
  <c r="Q763" i="1" s="1"/>
  <c r="P763" i="1" a="1"/>
  <c r="P763" i="1" s="1"/>
  <c r="T762" i="1"/>
  <c r="Q762" i="1" a="1"/>
  <c r="Q762" i="1" s="1"/>
  <c r="P762" i="1" a="1"/>
  <c r="P762" i="1" s="1"/>
  <c r="T761" i="1"/>
  <c r="Q761" i="1" a="1"/>
  <c r="Q761" i="1" s="1"/>
  <c r="P761" i="1" a="1"/>
  <c r="P761" i="1" s="1"/>
  <c r="T760" i="1"/>
  <c r="Q760" i="1" a="1"/>
  <c r="Q760" i="1" s="1"/>
  <c r="P760" i="1" a="1"/>
  <c r="P760" i="1" s="1"/>
  <c r="T759" i="1"/>
  <c r="Q759" i="1" a="1"/>
  <c r="Q759" i="1" s="1"/>
  <c r="P759" i="1" a="1"/>
  <c r="P759" i="1" s="1"/>
  <c r="T758" i="1"/>
  <c r="Q758" i="1" a="1"/>
  <c r="Q758" i="1" s="1"/>
  <c r="P758" i="1" a="1"/>
  <c r="P758" i="1" s="1"/>
  <c r="T757" i="1"/>
  <c r="Q757" i="1" a="1"/>
  <c r="Q757" i="1" s="1"/>
  <c r="P757" i="1" a="1"/>
  <c r="P757" i="1" s="1"/>
  <c r="T756" i="1"/>
  <c r="Q756" i="1" a="1"/>
  <c r="Q756" i="1" s="1"/>
  <c r="P756" i="1" a="1"/>
  <c r="P756" i="1" s="1"/>
  <c r="T755" i="1"/>
  <c r="Q755" i="1" a="1"/>
  <c r="Q755" i="1" s="1"/>
  <c r="P755" i="1" a="1"/>
  <c r="P755" i="1" s="1"/>
  <c r="T754" i="1"/>
  <c r="Q754" i="1" a="1"/>
  <c r="Q754" i="1" s="1"/>
  <c r="P754" i="1" a="1"/>
  <c r="P754" i="1" s="1"/>
  <c r="T753" i="1"/>
  <c r="Q753" i="1" a="1"/>
  <c r="Q753" i="1" s="1"/>
  <c r="P753" i="1" a="1"/>
  <c r="P753" i="1" s="1"/>
  <c r="T752" i="1"/>
  <c r="Q752" i="1" a="1"/>
  <c r="Q752" i="1" s="1"/>
  <c r="P752" i="1" a="1"/>
  <c r="P752" i="1" s="1"/>
  <c r="T751" i="1"/>
  <c r="Q751" i="1" a="1"/>
  <c r="Q751" i="1" s="1"/>
  <c r="P751" i="1" a="1"/>
  <c r="P751" i="1" s="1"/>
  <c r="T750" i="1"/>
  <c r="Q750" i="1" a="1"/>
  <c r="Q750" i="1" s="1"/>
  <c r="P750" i="1"/>
  <c r="P750" i="1" a="1"/>
  <c r="T749" i="1"/>
  <c r="Q749" i="1" a="1"/>
  <c r="Q749" i="1" s="1"/>
  <c r="P749" i="1" a="1"/>
  <c r="P749" i="1" s="1"/>
  <c r="T748" i="1"/>
  <c r="Q748" i="1" a="1"/>
  <c r="Q748" i="1" s="1"/>
  <c r="P748" i="1" a="1"/>
  <c r="P748" i="1" s="1"/>
  <c r="T747" i="1"/>
  <c r="Q747" i="1" a="1"/>
  <c r="Q747" i="1" s="1"/>
  <c r="P747" i="1" a="1"/>
  <c r="P747" i="1" s="1"/>
  <c r="T746" i="1"/>
  <c r="Q746" i="1" a="1"/>
  <c r="Q746" i="1" s="1"/>
  <c r="P746" i="1" a="1"/>
  <c r="P746" i="1" s="1"/>
  <c r="T745" i="1"/>
  <c r="Q745" i="1" a="1"/>
  <c r="Q745" i="1" s="1"/>
  <c r="P745" i="1" a="1"/>
  <c r="P745" i="1" s="1"/>
  <c r="T744" i="1"/>
  <c r="Q744" i="1" a="1"/>
  <c r="Q744" i="1" s="1"/>
  <c r="P744" i="1" a="1"/>
  <c r="P744" i="1" s="1"/>
  <c r="T743" i="1"/>
  <c r="Q743" i="1" a="1"/>
  <c r="Q743" i="1" s="1"/>
  <c r="P743" i="1" a="1"/>
  <c r="P743" i="1" s="1"/>
  <c r="T742" i="1"/>
  <c r="Q742" i="1" a="1"/>
  <c r="Q742" i="1" s="1"/>
  <c r="P742" i="1" a="1"/>
  <c r="P742" i="1" s="1"/>
  <c r="T741" i="1"/>
  <c r="Q741" i="1" a="1"/>
  <c r="Q741" i="1" s="1"/>
  <c r="P741" i="1" a="1"/>
  <c r="P741" i="1" s="1"/>
  <c r="T740" i="1"/>
  <c r="Q740" i="1" a="1"/>
  <c r="Q740" i="1" s="1"/>
  <c r="P740" i="1" a="1"/>
  <c r="P740" i="1" s="1"/>
  <c r="T739" i="1"/>
  <c r="Q739" i="1" a="1"/>
  <c r="Q739" i="1" s="1"/>
  <c r="P739" i="1" a="1"/>
  <c r="P739" i="1" s="1"/>
  <c r="T738" i="1"/>
  <c r="Q738" i="1" a="1"/>
  <c r="Q738" i="1" s="1"/>
  <c r="P738" i="1" a="1"/>
  <c r="P738" i="1" s="1"/>
  <c r="T737" i="1"/>
  <c r="Q737" i="1" a="1"/>
  <c r="Q737" i="1" s="1"/>
  <c r="P737" i="1" a="1"/>
  <c r="P737" i="1" s="1"/>
  <c r="T736" i="1"/>
  <c r="Q736" i="1" a="1"/>
  <c r="Q736" i="1" s="1"/>
  <c r="P736" i="1" a="1"/>
  <c r="P736" i="1" s="1"/>
  <c r="T735" i="1"/>
  <c r="Q735" i="1" a="1"/>
  <c r="Q735" i="1" s="1"/>
  <c r="P735" i="1" a="1"/>
  <c r="P735" i="1" s="1"/>
  <c r="T734" i="1"/>
  <c r="Q734" i="1" a="1"/>
  <c r="Q734" i="1" s="1"/>
  <c r="P734" i="1"/>
  <c r="P734" i="1" a="1"/>
  <c r="T733" i="1"/>
  <c r="Q733" i="1" a="1"/>
  <c r="Q733" i="1" s="1"/>
  <c r="P733" i="1" a="1"/>
  <c r="P733" i="1" s="1"/>
  <c r="T732" i="1"/>
  <c r="Q732" i="1" a="1"/>
  <c r="Q732" i="1" s="1"/>
  <c r="P732" i="1" a="1"/>
  <c r="P732" i="1" s="1"/>
  <c r="T731" i="1"/>
  <c r="Q731" i="1" a="1"/>
  <c r="Q731" i="1" s="1"/>
  <c r="P731" i="1" a="1"/>
  <c r="P731" i="1" s="1"/>
  <c r="T730" i="1"/>
  <c r="Q730" i="1" a="1"/>
  <c r="Q730" i="1" s="1"/>
  <c r="P730" i="1" a="1"/>
  <c r="P730" i="1" s="1"/>
  <c r="T729" i="1"/>
  <c r="Q729" i="1" a="1"/>
  <c r="Q729" i="1" s="1"/>
  <c r="P729" i="1" a="1"/>
  <c r="P729" i="1" s="1"/>
  <c r="T728" i="1"/>
  <c r="Q728" i="1" a="1"/>
  <c r="Q728" i="1" s="1"/>
  <c r="P728" i="1" a="1"/>
  <c r="P728" i="1" s="1"/>
  <c r="T727" i="1"/>
  <c r="Q727" i="1" a="1"/>
  <c r="Q727" i="1" s="1"/>
  <c r="P727" i="1" a="1"/>
  <c r="P727" i="1" s="1"/>
  <c r="T726" i="1"/>
  <c r="Q726" i="1" a="1"/>
  <c r="Q726" i="1" s="1"/>
  <c r="P726" i="1" a="1"/>
  <c r="P726" i="1" s="1"/>
  <c r="T725" i="1"/>
  <c r="Q725" i="1" a="1"/>
  <c r="Q725" i="1" s="1"/>
  <c r="P725" i="1" a="1"/>
  <c r="P725" i="1" s="1"/>
  <c r="T724" i="1"/>
  <c r="Q724" i="1" a="1"/>
  <c r="Q724" i="1" s="1"/>
  <c r="P724" i="1" a="1"/>
  <c r="P724" i="1" s="1"/>
  <c r="T723" i="1"/>
  <c r="Q723" i="1" a="1"/>
  <c r="Q723" i="1" s="1"/>
  <c r="P723" i="1"/>
  <c r="P723" i="1" a="1"/>
  <c r="T722" i="1"/>
  <c r="Q722" i="1" a="1"/>
  <c r="Q722" i="1" s="1"/>
  <c r="P722" i="1" a="1"/>
  <c r="P722" i="1" s="1"/>
  <c r="T721" i="1"/>
  <c r="Q721" i="1" a="1"/>
  <c r="Q721" i="1" s="1"/>
  <c r="P721" i="1" a="1"/>
  <c r="P721" i="1" s="1"/>
  <c r="T720" i="1"/>
  <c r="Q720" i="1" a="1"/>
  <c r="Q720" i="1" s="1"/>
  <c r="P720" i="1" a="1"/>
  <c r="P720" i="1" s="1"/>
  <c r="T719" i="1"/>
  <c r="Q719" i="1" a="1"/>
  <c r="Q719" i="1" s="1"/>
  <c r="P719" i="1" a="1"/>
  <c r="P719" i="1" s="1"/>
  <c r="T718" i="1"/>
  <c r="Q718" i="1" a="1"/>
  <c r="Q718" i="1" s="1"/>
  <c r="P718" i="1" a="1"/>
  <c r="P718" i="1" s="1"/>
  <c r="T717" i="1"/>
  <c r="Q717" i="1" a="1"/>
  <c r="Q717" i="1" s="1"/>
  <c r="P717" i="1" a="1"/>
  <c r="P717" i="1" s="1"/>
  <c r="T716" i="1"/>
  <c r="Q716" i="1" a="1"/>
  <c r="Q716" i="1" s="1"/>
  <c r="P716" i="1" a="1"/>
  <c r="P716" i="1" s="1"/>
  <c r="T715" i="1"/>
  <c r="Q715" i="1" a="1"/>
  <c r="Q715" i="1" s="1"/>
  <c r="P715" i="1" a="1"/>
  <c r="P715" i="1" s="1"/>
  <c r="T714" i="1"/>
  <c r="Q714" i="1" a="1"/>
  <c r="Q714" i="1" s="1"/>
  <c r="P714" i="1" a="1"/>
  <c r="P714" i="1" s="1"/>
  <c r="T713" i="1"/>
  <c r="Q713" i="1" a="1"/>
  <c r="Q713" i="1" s="1"/>
  <c r="P713" i="1" a="1"/>
  <c r="P713" i="1" s="1"/>
  <c r="T712" i="1"/>
  <c r="Q712" i="1" a="1"/>
  <c r="Q712" i="1" s="1"/>
  <c r="P712" i="1" a="1"/>
  <c r="P712" i="1" s="1"/>
  <c r="T711" i="1"/>
  <c r="Q711" i="1" a="1"/>
  <c r="Q711" i="1" s="1"/>
  <c r="P711" i="1" a="1"/>
  <c r="P711" i="1" s="1"/>
  <c r="T710" i="1"/>
  <c r="Q710" i="1" a="1"/>
  <c r="Q710" i="1" s="1"/>
  <c r="P710" i="1" a="1"/>
  <c r="P710" i="1" s="1"/>
  <c r="T709" i="1"/>
  <c r="Q709" i="1" a="1"/>
  <c r="Q709" i="1" s="1"/>
  <c r="P709" i="1" a="1"/>
  <c r="P709" i="1" s="1"/>
  <c r="T708" i="1"/>
  <c r="Q708" i="1" a="1"/>
  <c r="Q708" i="1" s="1"/>
  <c r="P708" i="1" a="1"/>
  <c r="P708" i="1" s="1"/>
  <c r="T707" i="1"/>
  <c r="Q707" i="1" a="1"/>
  <c r="Q707" i="1" s="1"/>
  <c r="P707" i="1" a="1"/>
  <c r="P707" i="1" s="1"/>
  <c r="T706" i="1"/>
  <c r="Q706" i="1" a="1"/>
  <c r="Q706" i="1" s="1"/>
  <c r="P706" i="1" a="1"/>
  <c r="P706" i="1" s="1"/>
  <c r="T705" i="1"/>
  <c r="Q705" i="1" a="1"/>
  <c r="Q705" i="1" s="1"/>
  <c r="P705" i="1" a="1"/>
  <c r="P705" i="1" s="1"/>
  <c r="T704" i="1"/>
  <c r="Q704" i="1" a="1"/>
  <c r="Q704" i="1" s="1"/>
  <c r="P704" i="1" a="1"/>
  <c r="P704" i="1" s="1"/>
  <c r="T703" i="1"/>
  <c r="Q703" i="1" a="1"/>
  <c r="Q703" i="1" s="1"/>
  <c r="P703" i="1" a="1"/>
  <c r="P703" i="1" s="1"/>
  <c r="T702" i="1"/>
  <c r="Q702" i="1"/>
  <c r="Q702" i="1" a="1"/>
  <c r="P702" i="1" a="1"/>
  <c r="P702" i="1" s="1"/>
  <c r="T701" i="1"/>
  <c r="Q701" i="1" a="1"/>
  <c r="Q701" i="1" s="1"/>
  <c r="P701" i="1" a="1"/>
  <c r="P701" i="1" s="1"/>
  <c r="T700" i="1"/>
  <c r="Q700" i="1"/>
  <c r="Q700" i="1" a="1"/>
  <c r="P700" i="1" a="1"/>
  <c r="P700" i="1" s="1"/>
  <c r="T699" i="1"/>
  <c r="Q699" i="1" a="1"/>
  <c r="Q699" i="1" s="1"/>
  <c r="P699" i="1" a="1"/>
  <c r="P699" i="1" s="1"/>
  <c r="T698" i="1"/>
  <c r="Q698" i="1" a="1"/>
  <c r="Q698" i="1" s="1"/>
  <c r="P698" i="1" a="1"/>
  <c r="P698" i="1" s="1"/>
  <c r="T697" i="1"/>
  <c r="Q697" i="1" a="1"/>
  <c r="Q697" i="1" s="1"/>
  <c r="P697" i="1" a="1"/>
  <c r="P697" i="1" s="1"/>
  <c r="T696" i="1"/>
  <c r="Q696" i="1" a="1"/>
  <c r="Q696" i="1" s="1"/>
  <c r="P696" i="1" a="1"/>
  <c r="P696" i="1" s="1"/>
  <c r="T695" i="1"/>
  <c r="Q695" i="1" a="1"/>
  <c r="Q695" i="1" s="1"/>
  <c r="P695" i="1" a="1"/>
  <c r="P695" i="1" s="1"/>
  <c r="T694" i="1"/>
  <c r="Q694" i="1" a="1"/>
  <c r="Q694" i="1" s="1"/>
  <c r="P694" i="1" a="1"/>
  <c r="P694" i="1" s="1"/>
  <c r="T693" i="1"/>
  <c r="Q693" i="1" a="1"/>
  <c r="Q693" i="1" s="1"/>
  <c r="P693" i="1" a="1"/>
  <c r="P693" i="1" s="1"/>
  <c r="T692" i="1"/>
  <c r="Q692" i="1" a="1"/>
  <c r="Q692" i="1" s="1"/>
  <c r="P692" i="1" a="1"/>
  <c r="P692" i="1" s="1"/>
  <c r="T691" i="1"/>
  <c r="Q691" i="1" a="1"/>
  <c r="Q691" i="1" s="1"/>
  <c r="P691" i="1" a="1"/>
  <c r="P691" i="1" s="1"/>
  <c r="T690" i="1"/>
  <c r="Q690" i="1" a="1"/>
  <c r="Q690" i="1" s="1"/>
  <c r="P690" i="1" a="1"/>
  <c r="P690" i="1" s="1"/>
  <c r="T689" i="1"/>
  <c r="Q689" i="1" a="1"/>
  <c r="Q689" i="1" s="1"/>
  <c r="P689" i="1" a="1"/>
  <c r="P689" i="1" s="1"/>
  <c r="T688" i="1"/>
  <c r="Q688" i="1" a="1"/>
  <c r="Q688" i="1" s="1"/>
  <c r="P688" i="1" a="1"/>
  <c r="P688" i="1" s="1"/>
  <c r="T687" i="1"/>
  <c r="Q687" i="1" a="1"/>
  <c r="Q687" i="1" s="1"/>
  <c r="P687" i="1" a="1"/>
  <c r="P687" i="1" s="1"/>
  <c r="T686" i="1"/>
  <c r="Q686" i="1" a="1"/>
  <c r="Q686" i="1" s="1"/>
  <c r="P686" i="1" a="1"/>
  <c r="P686" i="1" s="1"/>
  <c r="T685" i="1"/>
  <c r="Q685" i="1" a="1"/>
  <c r="Q685" i="1" s="1"/>
  <c r="P685" i="1" a="1"/>
  <c r="P685" i="1" s="1"/>
  <c r="T684" i="1"/>
  <c r="Q684" i="1" a="1"/>
  <c r="Q684" i="1" s="1"/>
  <c r="P684" i="1" a="1"/>
  <c r="P684" i="1" s="1"/>
  <c r="T683" i="1"/>
  <c r="Q683" i="1" a="1"/>
  <c r="Q683" i="1" s="1"/>
  <c r="P683" i="1" a="1"/>
  <c r="P683" i="1" s="1"/>
  <c r="T682" i="1"/>
  <c r="Q682" i="1" a="1"/>
  <c r="Q682" i="1" s="1"/>
  <c r="P682" i="1" a="1"/>
  <c r="P682" i="1" s="1"/>
  <c r="T681" i="1"/>
  <c r="Q681" i="1" a="1"/>
  <c r="Q681" i="1" s="1"/>
  <c r="P681" i="1" a="1"/>
  <c r="P681" i="1" s="1"/>
  <c r="T680" i="1"/>
  <c r="Q680" i="1" a="1"/>
  <c r="Q680" i="1" s="1"/>
  <c r="P680" i="1" a="1"/>
  <c r="P680" i="1" s="1"/>
  <c r="T679" i="1"/>
  <c r="Q679" i="1" a="1"/>
  <c r="Q679" i="1" s="1"/>
  <c r="P679" i="1" a="1"/>
  <c r="P679" i="1" s="1"/>
  <c r="T678" i="1"/>
  <c r="Q678" i="1" a="1"/>
  <c r="Q678" i="1" s="1"/>
  <c r="P678" i="1" a="1"/>
  <c r="P678" i="1" s="1"/>
  <c r="T677" i="1"/>
  <c r="Q677" i="1" a="1"/>
  <c r="Q677" i="1" s="1"/>
  <c r="P677" i="1" a="1"/>
  <c r="P677" i="1" s="1"/>
  <c r="T676" i="1"/>
  <c r="Q676" i="1" a="1"/>
  <c r="Q676" i="1" s="1"/>
  <c r="P676" i="1" a="1"/>
  <c r="P676" i="1" s="1"/>
  <c r="T675" i="1"/>
  <c r="Q675" i="1" a="1"/>
  <c r="Q675" i="1" s="1"/>
  <c r="P675" i="1" a="1"/>
  <c r="P675" i="1" s="1"/>
  <c r="T674" i="1"/>
  <c r="Q674" i="1" a="1"/>
  <c r="Q674" i="1" s="1"/>
  <c r="P674" i="1" a="1"/>
  <c r="P674" i="1" s="1"/>
  <c r="T673" i="1"/>
  <c r="Q673" i="1" a="1"/>
  <c r="Q673" i="1" s="1"/>
  <c r="P673" i="1" a="1"/>
  <c r="P673" i="1" s="1"/>
  <c r="T672" i="1"/>
  <c r="Q672" i="1" a="1"/>
  <c r="Q672" i="1" s="1"/>
  <c r="P672" i="1" a="1"/>
  <c r="P672" i="1" s="1"/>
  <c r="T671" i="1"/>
  <c r="Q671" i="1" a="1"/>
  <c r="Q671" i="1" s="1"/>
  <c r="P671" i="1" a="1"/>
  <c r="P671" i="1" s="1"/>
  <c r="T670" i="1"/>
  <c r="Q670" i="1" a="1"/>
  <c r="Q670" i="1" s="1"/>
  <c r="P670" i="1" a="1"/>
  <c r="P670" i="1" s="1"/>
  <c r="T669" i="1"/>
  <c r="Q669" i="1" a="1"/>
  <c r="Q669" i="1" s="1"/>
  <c r="P669" i="1" a="1"/>
  <c r="P669" i="1" s="1"/>
  <c r="T668" i="1"/>
  <c r="Q668" i="1" a="1"/>
  <c r="Q668" i="1" s="1"/>
  <c r="P668" i="1" a="1"/>
  <c r="P668" i="1" s="1"/>
  <c r="T667" i="1"/>
  <c r="Q667" i="1" a="1"/>
  <c r="Q667" i="1" s="1"/>
  <c r="P667" i="1" a="1"/>
  <c r="P667" i="1" s="1"/>
  <c r="T666" i="1"/>
  <c r="Q666" i="1" a="1"/>
  <c r="Q666" i="1" s="1"/>
  <c r="P666" i="1" a="1"/>
  <c r="P666" i="1" s="1"/>
  <c r="T665" i="1"/>
  <c r="Q665" i="1" a="1"/>
  <c r="Q665" i="1" s="1"/>
  <c r="P665" i="1" a="1"/>
  <c r="P665" i="1" s="1"/>
  <c r="T664" i="1"/>
  <c r="Q664" i="1" a="1"/>
  <c r="Q664" i="1" s="1"/>
  <c r="P664" i="1" a="1"/>
  <c r="P664" i="1" s="1"/>
  <c r="T663" i="1"/>
  <c r="Q663" i="1" a="1"/>
  <c r="Q663" i="1" s="1"/>
  <c r="P663" i="1" a="1"/>
  <c r="P663" i="1" s="1"/>
  <c r="T662" i="1"/>
  <c r="Q662" i="1" a="1"/>
  <c r="Q662" i="1" s="1"/>
  <c r="P662" i="1"/>
  <c r="P662" i="1" a="1"/>
  <c r="T661" i="1"/>
  <c r="Q661" i="1" a="1"/>
  <c r="Q661" i="1" s="1"/>
  <c r="P661" i="1" a="1"/>
  <c r="P661" i="1" s="1"/>
  <c r="T660" i="1"/>
  <c r="Q660" i="1" a="1"/>
  <c r="Q660" i="1" s="1"/>
  <c r="P660" i="1" a="1"/>
  <c r="P660" i="1" s="1"/>
  <c r="T659" i="1"/>
  <c r="Q659" i="1" a="1"/>
  <c r="Q659" i="1" s="1"/>
  <c r="P659" i="1" a="1"/>
  <c r="P659" i="1" s="1"/>
  <c r="T658" i="1"/>
  <c r="Q658" i="1" a="1"/>
  <c r="Q658" i="1" s="1"/>
  <c r="P658" i="1" a="1"/>
  <c r="P658" i="1" s="1"/>
  <c r="T657" i="1"/>
  <c r="Q657" i="1" a="1"/>
  <c r="Q657" i="1" s="1"/>
  <c r="P657" i="1" a="1"/>
  <c r="P657" i="1" s="1"/>
  <c r="T656" i="1"/>
  <c r="Q656" i="1" a="1"/>
  <c r="Q656" i="1" s="1"/>
  <c r="P656" i="1" a="1"/>
  <c r="P656" i="1" s="1"/>
  <c r="T655" i="1"/>
  <c r="Q655" i="1" a="1"/>
  <c r="Q655" i="1" s="1"/>
  <c r="P655" i="1" a="1"/>
  <c r="P655" i="1" s="1"/>
  <c r="T654" i="1"/>
  <c r="Q654" i="1" a="1"/>
  <c r="Q654" i="1" s="1"/>
  <c r="P654" i="1" a="1"/>
  <c r="P654" i="1" s="1"/>
  <c r="T653" i="1"/>
  <c r="Q653" i="1" a="1"/>
  <c r="Q653" i="1" s="1"/>
  <c r="P653" i="1" a="1"/>
  <c r="P653" i="1" s="1"/>
  <c r="T652" i="1"/>
  <c r="Q652" i="1" a="1"/>
  <c r="Q652" i="1" s="1"/>
  <c r="P652" i="1" a="1"/>
  <c r="P652" i="1" s="1"/>
  <c r="T651" i="1"/>
  <c r="Q651" i="1" a="1"/>
  <c r="Q651" i="1" s="1"/>
  <c r="P651" i="1" a="1"/>
  <c r="P651" i="1" s="1"/>
  <c r="T650" i="1"/>
  <c r="Q650" i="1" a="1"/>
  <c r="Q650" i="1" s="1"/>
  <c r="P650" i="1" a="1"/>
  <c r="P650" i="1" s="1"/>
  <c r="T649" i="1"/>
  <c r="Q649" i="1" a="1"/>
  <c r="Q649" i="1" s="1"/>
  <c r="P649" i="1" a="1"/>
  <c r="P649" i="1" s="1"/>
  <c r="T648" i="1"/>
  <c r="Q648" i="1" a="1"/>
  <c r="Q648" i="1" s="1"/>
  <c r="P648" i="1" a="1"/>
  <c r="P648" i="1" s="1"/>
  <c r="T647" i="1"/>
  <c r="Q647" i="1" a="1"/>
  <c r="Q647" i="1" s="1"/>
  <c r="P647" i="1" a="1"/>
  <c r="P647" i="1" s="1"/>
  <c r="T646" i="1"/>
  <c r="Q646" i="1" a="1"/>
  <c r="Q646" i="1" s="1"/>
  <c r="P646" i="1" a="1"/>
  <c r="P646" i="1" s="1"/>
  <c r="T645" i="1"/>
  <c r="Q645" i="1" a="1"/>
  <c r="Q645" i="1" s="1"/>
  <c r="P645" i="1" a="1"/>
  <c r="P645" i="1" s="1"/>
  <c r="T644" i="1"/>
  <c r="Q644" i="1" a="1"/>
  <c r="Q644" i="1" s="1"/>
  <c r="P644" i="1" a="1"/>
  <c r="P644" i="1" s="1"/>
  <c r="T643" i="1"/>
  <c r="Q643" i="1" a="1"/>
  <c r="Q643" i="1" s="1"/>
  <c r="P643" i="1" a="1"/>
  <c r="P643" i="1" s="1"/>
  <c r="T642" i="1"/>
  <c r="Q642" i="1" a="1"/>
  <c r="Q642" i="1" s="1"/>
  <c r="P642" i="1" a="1"/>
  <c r="P642" i="1" s="1"/>
  <c r="T641" i="1"/>
  <c r="Q641" i="1" a="1"/>
  <c r="Q641" i="1" s="1"/>
  <c r="P641" i="1" a="1"/>
  <c r="P641" i="1" s="1"/>
  <c r="T640" i="1"/>
  <c r="Q640" i="1" a="1"/>
  <c r="Q640" i="1" s="1"/>
  <c r="P640" i="1" a="1"/>
  <c r="P640" i="1" s="1"/>
  <c r="T639" i="1"/>
  <c r="Q639" i="1" a="1"/>
  <c r="Q639" i="1" s="1"/>
  <c r="P639" i="1" a="1"/>
  <c r="P639" i="1" s="1"/>
  <c r="T638" i="1"/>
  <c r="Q638" i="1" a="1"/>
  <c r="Q638" i="1" s="1"/>
  <c r="P638" i="1" a="1"/>
  <c r="P638" i="1" s="1"/>
  <c r="T637" i="1"/>
  <c r="Q637" i="1" a="1"/>
  <c r="Q637" i="1" s="1"/>
  <c r="P637" i="1" a="1"/>
  <c r="P637" i="1" s="1"/>
  <c r="T636" i="1"/>
  <c r="Q636" i="1" a="1"/>
  <c r="Q636" i="1" s="1"/>
  <c r="P636" i="1" a="1"/>
  <c r="P636" i="1" s="1"/>
  <c r="T635" i="1"/>
  <c r="Q635" i="1" a="1"/>
  <c r="Q635" i="1" s="1"/>
  <c r="P635" i="1" a="1"/>
  <c r="P635" i="1" s="1"/>
  <c r="T634" i="1"/>
  <c r="Q634" i="1" a="1"/>
  <c r="Q634" i="1" s="1"/>
  <c r="P634" i="1" a="1"/>
  <c r="P634" i="1" s="1"/>
  <c r="T633" i="1"/>
  <c r="Q633" i="1" a="1"/>
  <c r="Q633" i="1" s="1"/>
  <c r="P633" i="1" a="1"/>
  <c r="P633" i="1" s="1"/>
  <c r="T632" i="1"/>
  <c r="Q632" i="1" a="1"/>
  <c r="Q632" i="1" s="1"/>
  <c r="P632" i="1" a="1"/>
  <c r="P632" i="1" s="1"/>
  <c r="T631" i="1"/>
  <c r="Q631" i="1" a="1"/>
  <c r="Q631" i="1" s="1"/>
  <c r="P631" i="1" a="1"/>
  <c r="P631" i="1" s="1"/>
  <c r="T630" i="1"/>
  <c r="Q630" i="1" a="1"/>
  <c r="Q630" i="1" s="1"/>
  <c r="P630" i="1" a="1"/>
  <c r="P630" i="1" s="1"/>
  <c r="T629" i="1"/>
  <c r="Q629" i="1" a="1"/>
  <c r="Q629" i="1" s="1"/>
  <c r="P629" i="1" a="1"/>
  <c r="P629" i="1" s="1"/>
  <c r="T628" i="1"/>
  <c r="Q628" i="1" a="1"/>
  <c r="Q628" i="1" s="1"/>
  <c r="P628" i="1" a="1"/>
  <c r="P628" i="1" s="1"/>
  <c r="T627" i="1"/>
  <c r="Q627" i="1" a="1"/>
  <c r="Q627" i="1" s="1"/>
  <c r="P627" i="1" a="1"/>
  <c r="P627" i="1" s="1"/>
  <c r="T626" i="1"/>
  <c r="Q626" i="1" a="1"/>
  <c r="Q626" i="1" s="1"/>
  <c r="P626" i="1" a="1"/>
  <c r="P626" i="1" s="1"/>
  <c r="T625" i="1"/>
  <c r="Q625" i="1" a="1"/>
  <c r="Q625" i="1" s="1"/>
  <c r="P625" i="1" a="1"/>
  <c r="P625" i="1" s="1"/>
  <c r="T624" i="1"/>
  <c r="Q624" i="1" a="1"/>
  <c r="Q624" i="1" s="1"/>
  <c r="P624" i="1" a="1"/>
  <c r="P624" i="1" s="1"/>
  <c r="T623" i="1"/>
  <c r="Q623" i="1" a="1"/>
  <c r="Q623" i="1" s="1"/>
  <c r="P623" i="1" a="1"/>
  <c r="P623" i="1" s="1"/>
  <c r="T622" i="1"/>
  <c r="Q622" i="1" a="1"/>
  <c r="Q622" i="1" s="1"/>
  <c r="P622" i="1" a="1"/>
  <c r="P622" i="1" s="1"/>
  <c r="T621" i="1"/>
  <c r="Q621" i="1" a="1"/>
  <c r="Q621" i="1" s="1"/>
  <c r="P621" i="1" a="1"/>
  <c r="P621" i="1" s="1"/>
  <c r="T620" i="1"/>
  <c r="Q620" i="1" a="1"/>
  <c r="Q620" i="1" s="1"/>
  <c r="P620" i="1" a="1"/>
  <c r="P620" i="1" s="1"/>
  <c r="T619" i="1"/>
  <c r="Q619" i="1" a="1"/>
  <c r="Q619" i="1" s="1"/>
  <c r="P619" i="1" a="1"/>
  <c r="P619" i="1" s="1"/>
  <c r="T618" i="1"/>
  <c r="Q618" i="1" a="1"/>
  <c r="Q618" i="1" s="1"/>
  <c r="P618" i="1" a="1"/>
  <c r="P618" i="1" s="1"/>
  <c r="T617" i="1"/>
  <c r="Q617" i="1" a="1"/>
  <c r="Q617" i="1" s="1"/>
  <c r="P617" i="1" a="1"/>
  <c r="P617" i="1" s="1"/>
  <c r="T616" i="1"/>
  <c r="Q616" i="1" a="1"/>
  <c r="Q616" i="1" s="1"/>
  <c r="P616" i="1" a="1"/>
  <c r="P616" i="1" s="1"/>
  <c r="T615" i="1"/>
  <c r="Q615" i="1" a="1"/>
  <c r="Q615" i="1" s="1"/>
  <c r="P615" i="1" a="1"/>
  <c r="P615" i="1" s="1"/>
  <c r="T614" i="1"/>
  <c r="Q614" i="1" a="1"/>
  <c r="Q614" i="1" s="1"/>
  <c r="P614" i="1"/>
  <c r="P614" i="1" a="1"/>
  <c r="T613" i="1"/>
  <c r="Q613" i="1" a="1"/>
  <c r="Q613" i="1" s="1"/>
  <c r="P613" i="1" a="1"/>
  <c r="P613" i="1" s="1"/>
  <c r="T612" i="1"/>
  <c r="Q612" i="1" a="1"/>
  <c r="Q612" i="1" s="1"/>
  <c r="P612" i="1" a="1"/>
  <c r="P612" i="1" s="1"/>
  <c r="T611" i="1"/>
  <c r="Q611" i="1" a="1"/>
  <c r="Q611" i="1" s="1"/>
  <c r="P611" i="1" a="1"/>
  <c r="P611" i="1" s="1"/>
  <c r="T610" i="1"/>
  <c r="Q610" i="1" a="1"/>
  <c r="Q610" i="1" s="1"/>
  <c r="P610" i="1" a="1"/>
  <c r="P610" i="1" s="1"/>
  <c r="T609" i="1"/>
  <c r="Q609" i="1" a="1"/>
  <c r="Q609" i="1" s="1"/>
  <c r="P609" i="1" a="1"/>
  <c r="P609" i="1" s="1"/>
  <c r="T608" i="1"/>
  <c r="Q608" i="1" a="1"/>
  <c r="Q608" i="1" s="1"/>
  <c r="P608" i="1" a="1"/>
  <c r="P608" i="1" s="1"/>
  <c r="T607" i="1"/>
  <c r="Q607" i="1" a="1"/>
  <c r="Q607" i="1" s="1"/>
  <c r="P607" i="1" a="1"/>
  <c r="P607" i="1" s="1"/>
  <c r="T606" i="1"/>
  <c r="Q606" i="1" a="1"/>
  <c r="Q606" i="1" s="1"/>
  <c r="P606" i="1" a="1"/>
  <c r="P606" i="1" s="1"/>
  <c r="T605" i="1"/>
  <c r="Q605" i="1" a="1"/>
  <c r="Q605" i="1" s="1"/>
  <c r="P605" i="1" a="1"/>
  <c r="P605" i="1" s="1"/>
  <c r="T604" i="1"/>
  <c r="Q604" i="1" a="1"/>
  <c r="Q604" i="1" s="1"/>
  <c r="P604" i="1"/>
  <c r="P604" i="1" a="1"/>
  <c r="T603" i="1"/>
  <c r="Q603" i="1" a="1"/>
  <c r="Q603" i="1" s="1"/>
  <c r="P603" i="1" a="1"/>
  <c r="P603" i="1" s="1"/>
  <c r="T602" i="1"/>
  <c r="Q602" i="1" a="1"/>
  <c r="Q602" i="1" s="1"/>
  <c r="P602" i="1" a="1"/>
  <c r="P602" i="1" s="1"/>
  <c r="T601" i="1"/>
  <c r="Q601" i="1" a="1"/>
  <c r="Q601" i="1" s="1"/>
  <c r="P601" i="1" a="1"/>
  <c r="P601" i="1" s="1"/>
  <c r="T600" i="1"/>
  <c r="Q600" i="1" a="1"/>
  <c r="Q600" i="1" s="1"/>
  <c r="P600" i="1" a="1"/>
  <c r="P600" i="1" s="1"/>
  <c r="T599" i="1"/>
  <c r="Q599" i="1" a="1"/>
  <c r="Q599" i="1" s="1"/>
  <c r="P599" i="1" a="1"/>
  <c r="P599" i="1" s="1"/>
  <c r="T598" i="1"/>
  <c r="Q598" i="1"/>
  <c r="Q598" i="1" a="1"/>
  <c r="P598" i="1" a="1"/>
  <c r="P598" i="1" s="1"/>
  <c r="T597" i="1"/>
  <c r="Q597" i="1" a="1"/>
  <c r="Q597" i="1" s="1"/>
  <c r="P597" i="1" a="1"/>
  <c r="P597" i="1" s="1"/>
  <c r="T596" i="1"/>
  <c r="Q596" i="1" a="1"/>
  <c r="Q596" i="1" s="1"/>
  <c r="P596" i="1"/>
  <c r="P596" i="1" a="1"/>
  <c r="T595" i="1"/>
  <c r="Q595" i="1" a="1"/>
  <c r="Q595" i="1" s="1"/>
  <c r="P595" i="1" a="1"/>
  <c r="P595" i="1" s="1"/>
  <c r="T594" i="1"/>
  <c r="Q594" i="1" a="1"/>
  <c r="Q594" i="1" s="1"/>
  <c r="P594" i="1" a="1"/>
  <c r="P594" i="1" s="1"/>
  <c r="T593" i="1"/>
  <c r="Q593" i="1" a="1"/>
  <c r="Q593" i="1" s="1"/>
  <c r="P593" i="1" a="1"/>
  <c r="P593" i="1" s="1"/>
  <c r="T592" i="1"/>
  <c r="Q592" i="1" a="1"/>
  <c r="Q592" i="1" s="1"/>
  <c r="P592" i="1" a="1"/>
  <c r="P592" i="1" s="1"/>
  <c r="T591" i="1"/>
  <c r="Q591" i="1" a="1"/>
  <c r="Q591" i="1" s="1"/>
  <c r="P591" i="1" a="1"/>
  <c r="P591" i="1" s="1"/>
  <c r="T590" i="1"/>
  <c r="Q590" i="1" a="1"/>
  <c r="Q590" i="1" s="1"/>
  <c r="P590" i="1" a="1"/>
  <c r="P590" i="1" s="1"/>
  <c r="T589" i="1"/>
  <c r="Q589" i="1" a="1"/>
  <c r="Q589" i="1" s="1"/>
  <c r="P589" i="1" a="1"/>
  <c r="P589" i="1" s="1"/>
  <c r="T588" i="1"/>
  <c r="Q588" i="1" a="1"/>
  <c r="Q588" i="1" s="1"/>
  <c r="P588" i="1" a="1"/>
  <c r="P588" i="1" s="1"/>
  <c r="T587" i="1"/>
  <c r="Q587" i="1" a="1"/>
  <c r="Q587" i="1" s="1"/>
  <c r="P587" i="1" a="1"/>
  <c r="P587" i="1" s="1"/>
  <c r="T586" i="1"/>
  <c r="Q586" i="1"/>
  <c r="Q586" i="1" a="1"/>
  <c r="P586" i="1" a="1"/>
  <c r="P586" i="1" s="1"/>
  <c r="T585" i="1"/>
  <c r="Q585" i="1" a="1"/>
  <c r="Q585" i="1" s="1"/>
  <c r="P585" i="1" a="1"/>
  <c r="P585" i="1" s="1"/>
  <c r="T584" i="1"/>
  <c r="Q584" i="1" a="1"/>
  <c r="Q584" i="1" s="1"/>
  <c r="P584" i="1"/>
  <c r="P584" i="1" a="1"/>
  <c r="T583" i="1"/>
  <c r="Q583" i="1" a="1"/>
  <c r="Q583" i="1" s="1"/>
  <c r="P583" i="1" a="1"/>
  <c r="P583" i="1" s="1"/>
  <c r="T582" i="1"/>
  <c r="Q582" i="1" a="1"/>
  <c r="Q582" i="1" s="1"/>
  <c r="P582" i="1" a="1"/>
  <c r="P582" i="1" s="1"/>
  <c r="T581" i="1"/>
  <c r="Q581" i="1" a="1"/>
  <c r="Q581" i="1" s="1"/>
  <c r="P581" i="1" a="1"/>
  <c r="P581" i="1" s="1"/>
  <c r="T580" i="1"/>
  <c r="Q580" i="1" a="1"/>
  <c r="Q580" i="1" s="1"/>
  <c r="P580" i="1" a="1"/>
  <c r="P580" i="1" s="1"/>
  <c r="T579" i="1"/>
  <c r="Q579" i="1" a="1"/>
  <c r="Q579" i="1" s="1"/>
  <c r="P579" i="1" a="1"/>
  <c r="P579" i="1" s="1"/>
  <c r="T578" i="1"/>
  <c r="Q578" i="1" a="1"/>
  <c r="Q578" i="1" s="1"/>
  <c r="P578" i="1" a="1"/>
  <c r="P578" i="1" s="1"/>
  <c r="T577" i="1"/>
  <c r="Q577" i="1" a="1"/>
  <c r="Q577" i="1" s="1"/>
  <c r="P577" i="1" a="1"/>
  <c r="P577" i="1" s="1"/>
  <c r="T576" i="1"/>
  <c r="Q576" i="1" a="1"/>
  <c r="Q576" i="1" s="1"/>
  <c r="P576" i="1" a="1"/>
  <c r="P576" i="1" s="1"/>
  <c r="T575" i="1"/>
  <c r="Q575" i="1" a="1"/>
  <c r="Q575" i="1" s="1"/>
  <c r="P575" i="1" a="1"/>
  <c r="P575" i="1" s="1"/>
  <c r="T574" i="1"/>
  <c r="Q574" i="1"/>
  <c r="Q574" i="1" a="1"/>
  <c r="P574" i="1" a="1"/>
  <c r="P574" i="1" s="1"/>
  <c r="T573" i="1"/>
  <c r="Q573" i="1" a="1"/>
  <c r="Q573" i="1" s="1"/>
  <c r="P573" i="1" a="1"/>
  <c r="P573" i="1" s="1"/>
  <c r="T572" i="1"/>
  <c r="Q572" i="1" a="1"/>
  <c r="Q572" i="1" s="1"/>
  <c r="P572" i="1"/>
  <c r="P572" i="1" a="1"/>
  <c r="T571" i="1"/>
  <c r="Q571" i="1" a="1"/>
  <c r="Q571" i="1" s="1"/>
  <c r="P571" i="1" a="1"/>
  <c r="P571" i="1" s="1"/>
  <c r="T570" i="1"/>
  <c r="Q570" i="1" a="1"/>
  <c r="Q570" i="1" s="1"/>
  <c r="P570" i="1" a="1"/>
  <c r="P570" i="1" s="1"/>
  <c r="T569" i="1"/>
  <c r="Q569" i="1" a="1"/>
  <c r="Q569" i="1" s="1"/>
  <c r="P569" i="1" a="1"/>
  <c r="P569" i="1" s="1"/>
  <c r="T568" i="1"/>
  <c r="Q568" i="1" a="1"/>
  <c r="Q568" i="1" s="1"/>
  <c r="P568" i="1" a="1"/>
  <c r="P568" i="1" s="1"/>
  <c r="T567" i="1"/>
  <c r="Q567" i="1" a="1"/>
  <c r="Q567" i="1" s="1"/>
  <c r="P567" i="1" a="1"/>
  <c r="P567" i="1" s="1"/>
  <c r="T566" i="1"/>
  <c r="Q566" i="1"/>
  <c r="Q566" i="1" a="1"/>
  <c r="P566" i="1" a="1"/>
  <c r="P566" i="1" s="1"/>
  <c r="T565" i="1"/>
  <c r="Q565" i="1" a="1"/>
  <c r="Q565" i="1" s="1"/>
  <c r="P565" i="1" a="1"/>
  <c r="P565" i="1" s="1"/>
  <c r="T564" i="1"/>
  <c r="Q564" i="1" a="1"/>
  <c r="Q564" i="1" s="1"/>
  <c r="P564" i="1"/>
  <c r="P564" i="1" a="1"/>
  <c r="T563" i="1"/>
  <c r="Q563" i="1" a="1"/>
  <c r="Q563" i="1" s="1"/>
  <c r="P563" i="1" a="1"/>
  <c r="P563" i="1" s="1"/>
  <c r="T562" i="1"/>
  <c r="Q562" i="1" a="1"/>
  <c r="Q562" i="1" s="1"/>
  <c r="P562" i="1" a="1"/>
  <c r="P562" i="1" s="1"/>
  <c r="T561" i="1"/>
  <c r="Q561" i="1" a="1"/>
  <c r="Q561" i="1" s="1"/>
  <c r="P561" i="1" a="1"/>
  <c r="P561" i="1" s="1"/>
  <c r="T560" i="1"/>
  <c r="Q560" i="1" a="1"/>
  <c r="Q560" i="1" s="1"/>
  <c r="P560" i="1" a="1"/>
  <c r="P560" i="1" s="1"/>
  <c r="T559" i="1"/>
  <c r="Q559" i="1" a="1"/>
  <c r="Q559" i="1" s="1"/>
  <c r="P559" i="1" a="1"/>
  <c r="P559" i="1" s="1"/>
  <c r="T558" i="1"/>
  <c r="Q558" i="1" a="1"/>
  <c r="Q558" i="1" s="1"/>
  <c r="P558" i="1" a="1"/>
  <c r="P558" i="1" s="1"/>
  <c r="T557" i="1"/>
  <c r="Q557" i="1" a="1"/>
  <c r="Q557" i="1" s="1"/>
  <c r="P557" i="1" a="1"/>
  <c r="P557" i="1" s="1"/>
  <c r="T556" i="1"/>
  <c r="Q556" i="1" a="1"/>
  <c r="Q556" i="1" s="1"/>
  <c r="P556" i="1" a="1"/>
  <c r="P556" i="1" s="1"/>
  <c r="T555" i="1"/>
  <c r="Q555" i="1" a="1"/>
  <c r="Q555" i="1" s="1"/>
  <c r="P555" i="1" a="1"/>
  <c r="P555" i="1" s="1"/>
  <c r="T554" i="1"/>
  <c r="Q554" i="1" a="1"/>
  <c r="Q554" i="1" s="1"/>
  <c r="P554" i="1" a="1"/>
  <c r="P554" i="1" s="1"/>
  <c r="T553" i="1"/>
  <c r="Q553" i="1" a="1"/>
  <c r="Q553" i="1" s="1"/>
  <c r="P553" i="1" a="1"/>
  <c r="P553" i="1" s="1"/>
  <c r="T552" i="1"/>
  <c r="Q552" i="1" a="1"/>
  <c r="Q552" i="1" s="1"/>
  <c r="P552" i="1" a="1"/>
  <c r="P552" i="1" s="1"/>
  <c r="T551" i="1"/>
  <c r="Q551" i="1" a="1"/>
  <c r="Q551" i="1" s="1"/>
  <c r="P551" i="1" a="1"/>
  <c r="P551" i="1" s="1"/>
  <c r="T550" i="1"/>
  <c r="Q550" i="1" a="1"/>
  <c r="Q550" i="1" s="1"/>
  <c r="P550" i="1" a="1"/>
  <c r="P550" i="1" s="1"/>
  <c r="T549" i="1"/>
  <c r="Q549" i="1" a="1"/>
  <c r="Q549" i="1" s="1"/>
  <c r="P549" i="1" a="1"/>
  <c r="P549" i="1" s="1"/>
  <c r="T548" i="1"/>
  <c r="Q548" i="1" a="1"/>
  <c r="Q548" i="1" s="1"/>
  <c r="P548" i="1" a="1"/>
  <c r="P548" i="1" s="1"/>
  <c r="T547" i="1"/>
  <c r="Q547" i="1" a="1"/>
  <c r="Q547" i="1" s="1"/>
  <c r="P547" i="1" a="1"/>
  <c r="P547" i="1" s="1"/>
  <c r="T546" i="1"/>
  <c r="Q546" i="1" a="1"/>
  <c r="Q546" i="1" s="1"/>
  <c r="P546" i="1" a="1"/>
  <c r="P546" i="1" s="1"/>
  <c r="T545" i="1"/>
  <c r="Q545" i="1" a="1"/>
  <c r="Q545" i="1" s="1"/>
  <c r="P545" i="1" a="1"/>
  <c r="P545" i="1" s="1"/>
  <c r="T544" i="1"/>
  <c r="Q544" i="1" a="1"/>
  <c r="Q544" i="1" s="1"/>
  <c r="P544" i="1" a="1"/>
  <c r="P544" i="1" s="1"/>
  <c r="T543" i="1"/>
  <c r="Q543" i="1" a="1"/>
  <c r="Q543" i="1" s="1"/>
  <c r="P543" i="1" a="1"/>
  <c r="P543" i="1" s="1"/>
  <c r="T542" i="1"/>
  <c r="Q542" i="1" a="1"/>
  <c r="Q542" i="1" s="1"/>
  <c r="P542" i="1" a="1"/>
  <c r="P542" i="1" s="1"/>
  <c r="T541" i="1"/>
  <c r="Q541" i="1" a="1"/>
  <c r="Q541" i="1" s="1"/>
  <c r="P541" i="1" a="1"/>
  <c r="P541" i="1" s="1"/>
  <c r="T540" i="1"/>
  <c r="Q540" i="1" a="1"/>
  <c r="Q540" i="1" s="1"/>
  <c r="P540" i="1" a="1"/>
  <c r="P540" i="1" s="1"/>
  <c r="T539" i="1"/>
  <c r="Q539" i="1" a="1"/>
  <c r="Q539" i="1" s="1"/>
  <c r="P539" i="1" a="1"/>
  <c r="P539" i="1" s="1"/>
  <c r="T538" i="1"/>
  <c r="Q538" i="1"/>
  <c r="Q538" i="1" a="1"/>
  <c r="P538" i="1" a="1"/>
  <c r="P538" i="1" s="1"/>
  <c r="T537" i="1"/>
  <c r="Q537" i="1" a="1"/>
  <c r="Q537" i="1" s="1"/>
  <c r="P537" i="1" a="1"/>
  <c r="P537" i="1" s="1"/>
  <c r="T536" i="1"/>
  <c r="Q536" i="1" a="1"/>
  <c r="Q536" i="1" s="1"/>
  <c r="P536" i="1" a="1"/>
  <c r="P536" i="1" s="1"/>
  <c r="T535" i="1"/>
  <c r="Q535" i="1" a="1"/>
  <c r="Q535" i="1" s="1"/>
  <c r="P535" i="1" a="1"/>
  <c r="P535" i="1" s="1"/>
  <c r="T534" i="1"/>
  <c r="Q534" i="1" a="1"/>
  <c r="Q534" i="1" s="1"/>
  <c r="P534" i="1" a="1"/>
  <c r="P534" i="1" s="1"/>
  <c r="T533" i="1"/>
  <c r="Q533" i="1" a="1"/>
  <c r="Q533" i="1" s="1"/>
  <c r="P533" i="1" a="1"/>
  <c r="P533" i="1" s="1"/>
  <c r="T532" i="1"/>
  <c r="Q532" i="1" a="1"/>
  <c r="Q532" i="1" s="1"/>
  <c r="P532" i="1" a="1"/>
  <c r="P532" i="1" s="1"/>
  <c r="T531" i="1"/>
  <c r="Q531" i="1" a="1"/>
  <c r="Q531" i="1" s="1"/>
  <c r="P531" i="1" a="1"/>
  <c r="P531" i="1" s="1"/>
  <c r="T530" i="1"/>
  <c r="Q530" i="1" a="1"/>
  <c r="Q530" i="1" s="1"/>
  <c r="P530" i="1" a="1"/>
  <c r="P530" i="1" s="1"/>
  <c r="T529" i="1"/>
  <c r="Q529" i="1" a="1"/>
  <c r="Q529" i="1" s="1"/>
  <c r="P529" i="1" a="1"/>
  <c r="P529" i="1" s="1"/>
  <c r="T528" i="1"/>
  <c r="Q528" i="1" a="1"/>
  <c r="Q528" i="1" s="1"/>
  <c r="P528" i="1" a="1"/>
  <c r="P528" i="1" s="1"/>
  <c r="T527" i="1"/>
  <c r="Q527" i="1" a="1"/>
  <c r="Q527" i="1" s="1"/>
  <c r="P527" i="1" a="1"/>
  <c r="P527" i="1" s="1"/>
  <c r="T526" i="1"/>
  <c r="Q526" i="1" a="1"/>
  <c r="Q526" i="1" s="1"/>
  <c r="P526" i="1" a="1"/>
  <c r="P526" i="1" s="1"/>
  <c r="T525" i="1"/>
  <c r="Q525" i="1" a="1"/>
  <c r="Q525" i="1" s="1"/>
  <c r="P525" i="1" a="1"/>
  <c r="P525" i="1" s="1"/>
  <c r="T524" i="1"/>
  <c r="Q524" i="1" a="1"/>
  <c r="Q524" i="1" s="1"/>
  <c r="P524" i="1" a="1"/>
  <c r="P524" i="1" s="1"/>
  <c r="T523" i="1"/>
  <c r="Q523" i="1" a="1"/>
  <c r="Q523" i="1" s="1"/>
  <c r="P523" i="1" a="1"/>
  <c r="P523" i="1" s="1"/>
  <c r="T522" i="1"/>
  <c r="Q522" i="1" a="1"/>
  <c r="Q522" i="1" s="1"/>
  <c r="P522" i="1" a="1"/>
  <c r="P522" i="1" s="1"/>
  <c r="T521" i="1"/>
  <c r="Q521" i="1" a="1"/>
  <c r="Q521" i="1" s="1"/>
  <c r="P521" i="1" a="1"/>
  <c r="P521" i="1" s="1"/>
  <c r="T520" i="1"/>
  <c r="Q520" i="1" a="1"/>
  <c r="Q520" i="1" s="1"/>
  <c r="P520" i="1" a="1"/>
  <c r="P520" i="1" s="1"/>
  <c r="T519" i="1"/>
  <c r="Q519" i="1" a="1"/>
  <c r="Q519" i="1" s="1"/>
  <c r="P519" i="1" a="1"/>
  <c r="P519" i="1" s="1"/>
  <c r="T518" i="1"/>
  <c r="Q518" i="1" a="1"/>
  <c r="Q518" i="1" s="1"/>
  <c r="P518" i="1" a="1"/>
  <c r="P518" i="1" s="1"/>
  <c r="T517" i="1"/>
  <c r="Q517" i="1" a="1"/>
  <c r="Q517" i="1" s="1"/>
  <c r="P517" i="1" a="1"/>
  <c r="P517" i="1" s="1"/>
  <c r="T516" i="1"/>
  <c r="Q516" i="1" a="1"/>
  <c r="Q516" i="1" s="1"/>
  <c r="P516" i="1" a="1"/>
  <c r="P516" i="1" s="1"/>
  <c r="T515" i="1"/>
  <c r="Q515" i="1" a="1"/>
  <c r="Q515" i="1" s="1"/>
  <c r="P515" i="1" a="1"/>
  <c r="P515" i="1" s="1"/>
  <c r="T514" i="1"/>
  <c r="Q514" i="1" a="1"/>
  <c r="Q514" i="1" s="1"/>
  <c r="P514" i="1" a="1"/>
  <c r="P514" i="1" s="1"/>
  <c r="T513" i="1"/>
  <c r="Q513" i="1" a="1"/>
  <c r="Q513" i="1" s="1"/>
  <c r="P513" i="1" a="1"/>
  <c r="P513" i="1" s="1"/>
  <c r="T512" i="1"/>
  <c r="Q512" i="1" a="1"/>
  <c r="Q512" i="1" s="1"/>
  <c r="P512" i="1" a="1"/>
  <c r="P512" i="1" s="1"/>
  <c r="T511" i="1"/>
  <c r="Q511" i="1" a="1"/>
  <c r="Q511" i="1" s="1"/>
  <c r="P511" i="1" a="1"/>
  <c r="P511" i="1" s="1"/>
  <c r="T510" i="1"/>
  <c r="Q510" i="1" a="1"/>
  <c r="Q510" i="1" s="1"/>
  <c r="P510" i="1" a="1"/>
  <c r="P510" i="1" s="1"/>
  <c r="T509" i="1"/>
  <c r="Q509" i="1" a="1"/>
  <c r="Q509" i="1" s="1"/>
  <c r="P509" i="1" a="1"/>
  <c r="P509" i="1" s="1"/>
  <c r="T508" i="1"/>
  <c r="Q508" i="1" a="1"/>
  <c r="Q508" i="1" s="1"/>
  <c r="P508" i="1" a="1"/>
  <c r="P508" i="1" s="1"/>
  <c r="T507" i="1"/>
  <c r="Q507" i="1" a="1"/>
  <c r="Q507" i="1" s="1"/>
  <c r="P507" i="1" a="1"/>
  <c r="P507" i="1" s="1"/>
  <c r="T506" i="1"/>
  <c r="Q506" i="1"/>
  <c r="Q506" i="1" a="1"/>
  <c r="P506" i="1" a="1"/>
  <c r="P506" i="1" s="1"/>
  <c r="T505" i="1"/>
  <c r="Q505" i="1" a="1"/>
  <c r="Q505" i="1" s="1"/>
  <c r="P505" i="1" a="1"/>
  <c r="P505" i="1" s="1"/>
  <c r="T504" i="1"/>
  <c r="Q504" i="1" a="1"/>
  <c r="Q504" i="1" s="1"/>
  <c r="P504" i="1"/>
  <c r="P504" i="1" a="1"/>
  <c r="T503" i="1"/>
  <c r="Q503" i="1" a="1"/>
  <c r="Q503" i="1" s="1"/>
  <c r="P503" i="1" a="1"/>
  <c r="P503" i="1" s="1"/>
  <c r="T502" i="1"/>
  <c r="Q502" i="1" a="1"/>
  <c r="Q502" i="1" s="1"/>
  <c r="P502" i="1" a="1"/>
  <c r="P502" i="1" s="1"/>
  <c r="T501" i="1"/>
  <c r="Q501" i="1" a="1"/>
  <c r="Q501" i="1" s="1"/>
  <c r="P501" i="1" a="1"/>
  <c r="P501" i="1" s="1"/>
  <c r="T500" i="1"/>
  <c r="Q500" i="1" a="1"/>
  <c r="Q500" i="1" s="1"/>
  <c r="P500" i="1" a="1"/>
  <c r="P500" i="1" s="1"/>
  <c r="T499" i="1"/>
  <c r="Q499" i="1" a="1"/>
  <c r="Q499" i="1" s="1"/>
  <c r="P499" i="1" a="1"/>
  <c r="P499" i="1" s="1"/>
  <c r="T498" i="1"/>
  <c r="Q498" i="1" a="1"/>
  <c r="Q498" i="1" s="1"/>
  <c r="P498" i="1" a="1"/>
  <c r="P498" i="1" s="1"/>
  <c r="T497" i="1"/>
  <c r="Q497" i="1" a="1"/>
  <c r="Q497" i="1" s="1"/>
  <c r="P497" i="1" a="1"/>
  <c r="P497" i="1" s="1"/>
  <c r="T496" i="1"/>
  <c r="Q496" i="1" a="1"/>
  <c r="Q496" i="1" s="1"/>
  <c r="P496" i="1" a="1"/>
  <c r="P496" i="1" s="1"/>
  <c r="T495" i="1"/>
  <c r="Q495" i="1" a="1"/>
  <c r="Q495" i="1" s="1"/>
  <c r="P495" i="1" a="1"/>
  <c r="P495" i="1" s="1"/>
  <c r="T494" i="1"/>
  <c r="Q494" i="1" a="1"/>
  <c r="Q494" i="1" s="1"/>
  <c r="P494" i="1" a="1"/>
  <c r="P494" i="1" s="1"/>
  <c r="T493" i="1"/>
  <c r="Q493" i="1" a="1"/>
  <c r="Q493" i="1" s="1"/>
  <c r="P493" i="1" a="1"/>
  <c r="P493" i="1" s="1"/>
  <c r="T492" i="1"/>
  <c r="Q492" i="1" a="1"/>
  <c r="Q492" i="1" s="1"/>
  <c r="P492" i="1" a="1"/>
  <c r="P492" i="1" s="1"/>
  <c r="T491" i="1"/>
  <c r="Q491" i="1" a="1"/>
  <c r="Q491" i="1" s="1"/>
  <c r="P491" i="1" a="1"/>
  <c r="P491" i="1" s="1"/>
  <c r="T490" i="1"/>
  <c r="Q490" i="1" a="1"/>
  <c r="Q490" i="1" s="1"/>
  <c r="P490" i="1" a="1"/>
  <c r="P490" i="1" s="1"/>
  <c r="T489" i="1"/>
  <c r="Q489" i="1" a="1"/>
  <c r="Q489" i="1" s="1"/>
  <c r="P489" i="1" a="1"/>
  <c r="P489" i="1" s="1"/>
  <c r="T488" i="1"/>
  <c r="Q488" i="1" a="1"/>
  <c r="Q488" i="1" s="1"/>
  <c r="P488" i="1" a="1"/>
  <c r="P488" i="1" s="1"/>
  <c r="T487" i="1"/>
  <c r="Q487" i="1" a="1"/>
  <c r="Q487" i="1" s="1"/>
  <c r="P487" i="1" a="1"/>
  <c r="P487" i="1" s="1"/>
  <c r="T486" i="1"/>
  <c r="Q486" i="1" a="1"/>
  <c r="Q486" i="1" s="1"/>
  <c r="P486" i="1" a="1"/>
  <c r="P486" i="1" s="1"/>
  <c r="T485" i="1"/>
  <c r="Q485" i="1" a="1"/>
  <c r="Q485" i="1" s="1"/>
  <c r="P485" i="1" a="1"/>
  <c r="P485" i="1" s="1"/>
  <c r="T484" i="1"/>
  <c r="Q484" i="1" a="1"/>
  <c r="Q484" i="1" s="1"/>
  <c r="P484" i="1" a="1"/>
  <c r="P484" i="1" s="1"/>
  <c r="T483" i="1"/>
  <c r="Q483" i="1" a="1"/>
  <c r="Q483" i="1" s="1"/>
  <c r="P483" i="1" a="1"/>
  <c r="P483" i="1" s="1"/>
  <c r="T482" i="1"/>
  <c r="Q482" i="1" a="1"/>
  <c r="Q482" i="1" s="1"/>
  <c r="P482" i="1" a="1"/>
  <c r="P482" i="1" s="1"/>
  <c r="T481" i="1"/>
  <c r="Q481" i="1" a="1"/>
  <c r="Q481" i="1" s="1"/>
  <c r="P481" i="1" a="1"/>
  <c r="P481" i="1" s="1"/>
  <c r="T480" i="1"/>
  <c r="Q480" i="1" a="1"/>
  <c r="Q480" i="1" s="1"/>
  <c r="P480" i="1" a="1"/>
  <c r="P480" i="1" s="1"/>
  <c r="T479" i="1"/>
  <c r="Q479" i="1" a="1"/>
  <c r="Q479" i="1" s="1"/>
  <c r="P479" i="1" a="1"/>
  <c r="P479" i="1" s="1"/>
  <c r="T478" i="1"/>
  <c r="Q478" i="1" a="1"/>
  <c r="Q478" i="1" s="1"/>
  <c r="P478" i="1" a="1"/>
  <c r="P478" i="1" s="1"/>
  <c r="T477" i="1"/>
  <c r="Q477" i="1" a="1"/>
  <c r="Q477" i="1" s="1"/>
  <c r="P477" i="1" a="1"/>
  <c r="P477" i="1" s="1"/>
  <c r="T476" i="1"/>
  <c r="Q476" i="1" a="1"/>
  <c r="Q476" i="1" s="1"/>
  <c r="P476" i="1" a="1"/>
  <c r="P476" i="1" s="1"/>
  <c r="T475" i="1"/>
  <c r="Q475" i="1" a="1"/>
  <c r="Q475" i="1" s="1"/>
  <c r="P475" i="1" a="1"/>
  <c r="P475" i="1" s="1"/>
  <c r="T474" i="1"/>
  <c r="Q474" i="1"/>
  <c r="Q474" i="1" a="1"/>
  <c r="P474" i="1" a="1"/>
  <c r="P474" i="1" s="1"/>
  <c r="T473" i="1"/>
  <c r="Q473" i="1" a="1"/>
  <c r="Q473" i="1" s="1"/>
  <c r="P473" i="1" a="1"/>
  <c r="P473" i="1" s="1"/>
  <c r="T472" i="1"/>
  <c r="Q472" i="1" a="1"/>
  <c r="Q472" i="1" s="1"/>
  <c r="P472" i="1" a="1"/>
  <c r="P472" i="1" s="1"/>
  <c r="T471" i="1"/>
  <c r="Q471" i="1" a="1"/>
  <c r="Q471" i="1" s="1"/>
  <c r="P471" i="1" a="1"/>
  <c r="P471" i="1" s="1"/>
  <c r="T470" i="1"/>
  <c r="Q470" i="1" a="1"/>
  <c r="Q470" i="1" s="1"/>
  <c r="P470" i="1" a="1"/>
  <c r="P470" i="1" s="1"/>
  <c r="T469" i="1"/>
  <c r="Q469" i="1" a="1"/>
  <c r="Q469" i="1" s="1"/>
  <c r="P469" i="1" a="1"/>
  <c r="P469" i="1" s="1"/>
  <c r="T468" i="1"/>
  <c r="Q468" i="1" a="1"/>
  <c r="Q468" i="1" s="1"/>
  <c r="P468" i="1" a="1"/>
  <c r="P468" i="1" s="1"/>
  <c r="T467" i="1"/>
  <c r="Q467" i="1" a="1"/>
  <c r="Q467" i="1" s="1"/>
  <c r="P467" i="1" a="1"/>
  <c r="P467" i="1" s="1"/>
  <c r="T466" i="1"/>
  <c r="Q466" i="1" a="1"/>
  <c r="Q466" i="1" s="1"/>
  <c r="P466" i="1" a="1"/>
  <c r="P466" i="1" s="1"/>
  <c r="T465" i="1"/>
  <c r="Q465" i="1" a="1"/>
  <c r="Q465" i="1" s="1"/>
  <c r="P465" i="1" a="1"/>
  <c r="P465" i="1" s="1"/>
  <c r="T464" i="1"/>
  <c r="Q464" i="1" a="1"/>
  <c r="Q464" i="1" s="1"/>
  <c r="P464" i="1" a="1"/>
  <c r="P464" i="1" s="1"/>
  <c r="T463" i="1"/>
  <c r="Q463" i="1" a="1"/>
  <c r="Q463" i="1" s="1"/>
  <c r="P463" i="1" a="1"/>
  <c r="P463" i="1" s="1"/>
  <c r="T462" i="1"/>
  <c r="Q462" i="1" a="1"/>
  <c r="Q462" i="1" s="1"/>
  <c r="P462" i="1" a="1"/>
  <c r="P462" i="1" s="1"/>
  <c r="T461" i="1"/>
  <c r="Q461" i="1" a="1"/>
  <c r="Q461" i="1" s="1"/>
  <c r="P461" i="1" a="1"/>
  <c r="P461" i="1" s="1"/>
  <c r="T460" i="1"/>
  <c r="Q460" i="1" a="1"/>
  <c r="Q460" i="1" s="1"/>
  <c r="P460" i="1" a="1"/>
  <c r="P460" i="1" s="1"/>
  <c r="T459" i="1"/>
  <c r="Q459" i="1" a="1"/>
  <c r="Q459" i="1" s="1"/>
  <c r="P459" i="1" a="1"/>
  <c r="P459" i="1" s="1"/>
  <c r="T458" i="1"/>
  <c r="Q458" i="1" a="1"/>
  <c r="Q458" i="1" s="1"/>
  <c r="P458" i="1" a="1"/>
  <c r="P458" i="1" s="1"/>
  <c r="T457" i="1"/>
  <c r="Q457" i="1" a="1"/>
  <c r="Q457" i="1" s="1"/>
  <c r="P457" i="1" a="1"/>
  <c r="P457" i="1" s="1"/>
  <c r="T456" i="1"/>
  <c r="Q456" i="1" a="1"/>
  <c r="Q456" i="1" s="1"/>
  <c r="P456" i="1" a="1"/>
  <c r="P456" i="1" s="1"/>
  <c r="T455" i="1"/>
  <c r="Q455" i="1" a="1"/>
  <c r="Q455" i="1" s="1"/>
  <c r="P455" i="1" a="1"/>
  <c r="P455" i="1" s="1"/>
  <c r="T454" i="1"/>
  <c r="Q454" i="1" a="1"/>
  <c r="Q454" i="1" s="1"/>
  <c r="P454" i="1" a="1"/>
  <c r="P454" i="1" s="1"/>
  <c r="T453" i="1"/>
  <c r="Q453" i="1" a="1"/>
  <c r="Q453" i="1" s="1"/>
  <c r="P453" i="1"/>
  <c r="P453" i="1" a="1"/>
  <c r="T452" i="1"/>
  <c r="Q452" i="1" a="1"/>
  <c r="Q452" i="1" s="1"/>
  <c r="P452" i="1" a="1"/>
  <c r="P452" i="1" s="1"/>
  <c r="T451" i="1"/>
  <c r="Q451" i="1" a="1"/>
  <c r="Q451" i="1" s="1"/>
  <c r="P451" i="1" a="1"/>
  <c r="P451" i="1" s="1"/>
  <c r="T450" i="1"/>
  <c r="Q450" i="1"/>
  <c r="Q450" i="1" a="1"/>
  <c r="P450" i="1" a="1"/>
  <c r="P450" i="1" s="1"/>
  <c r="T449" i="1"/>
  <c r="Q449" i="1" a="1"/>
  <c r="Q449" i="1" s="1"/>
  <c r="P449" i="1" a="1"/>
  <c r="P449" i="1" s="1"/>
  <c r="T448" i="1"/>
  <c r="Q448" i="1" a="1"/>
  <c r="Q448" i="1" s="1"/>
  <c r="P448" i="1" a="1"/>
  <c r="P448" i="1" s="1"/>
  <c r="T447" i="1"/>
  <c r="Q447" i="1" a="1"/>
  <c r="Q447" i="1" s="1"/>
  <c r="P447" i="1" a="1"/>
  <c r="P447" i="1" s="1"/>
  <c r="T446" i="1"/>
  <c r="Q446" i="1" a="1"/>
  <c r="Q446" i="1" s="1"/>
  <c r="P446" i="1" a="1"/>
  <c r="P446" i="1" s="1"/>
  <c r="T445" i="1"/>
  <c r="Q445" i="1" a="1"/>
  <c r="Q445" i="1" s="1"/>
  <c r="P445" i="1" a="1"/>
  <c r="P445" i="1" s="1"/>
  <c r="T444" i="1"/>
  <c r="Q444" i="1" a="1"/>
  <c r="Q444" i="1" s="1"/>
  <c r="P444" i="1" a="1"/>
  <c r="P444" i="1" s="1"/>
  <c r="T443" i="1"/>
  <c r="Q443" i="1" a="1"/>
  <c r="Q443" i="1" s="1"/>
  <c r="P443" i="1" a="1"/>
  <c r="P443" i="1" s="1"/>
  <c r="T442" i="1"/>
  <c r="Q442" i="1" a="1"/>
  <c r="Q442" i="1" s="1"/>
  <c r="P442" i="1" a="1"/>
  <c r="P442" i="1" s="1"/>
  <c r="T441" i="1"/>
  <c r="Q441" i="1" a="1"/>
  <c r="Q441" i="1" s="1"/>
  <c r="P441" i="1"/>
  <c r="P441" i="1" a="1"/>
  <c r="T440" i="1"/>
  <c r="Q440" i="1" a="1"/>
  <c r="Q440" i="1" s="1"/>
  <c r="P440" i="1" a="1"/>
  <c r="P440" i="1" s="1"/>
  <c r="T439" i="1"/>
  <c r="Q439" i="1"/>
  <c r="Q439" i="1" a="1"/>
  <c r="P439" i="1" a="1"/>
  <c r="P439" i="1" s="1"/>
  <c r="T438" i="1"/>
  <c r="Q438" i="1" a="1"/>
  <c r="Q438" i="1" s="1"/>
  <c r="P438" i="1" a="1"/>
  <c r="P438" i="1" s="1"/>
  <c r="T437" i="1"/>
  <c r="Q437" i="1" a="1"/>
  <c r="Q437" i="1" s="1"/>
  <c r="P437" i="1" a="1"/>
  <c r="P437" i="1" s="1"/>
  <c r="T436" i="1"/>
  <c r="Q436" i="1" a="1"/>
  <c r="Q436" i="1" s="1"/>
  <c r="P436" i="1"/>
  <c r="P436" i="1" a="1"/>
  <c r="T435" i="1"/>
  <c r="Q435" i="1" a="1"/>
  <c r="Q435" i="1" s="1"/>
  <c r="P435" i="1" a="1"/>
  <c r="P435" i="1" s="1"/>
  <c r="T434" i="1"/>
  <c r="Q434" i="1" a="1"/>
  <c r="Q434" i="1" s="1"/>
  <c r="P434" i="1" a="1"/>
  <c r="P434" i="1" s="1"/>
  <c r="T433" i="1"/>
  <c r="Q433" i="1" a="1"/>
  <c r="Q433" i="1" s="1"/>
  <c r="P433" i="1" a="1"/>
  <c r="P433" i="1" s="1"/>
  <c r="T432" i="1"/>
  <c r="Q432" i="1" a="1"/>
  <c r="Q432" i="1" s="1"/>
  <c r="P432" i="1" a="1"/>
  <c r="P432" i="1" s="1"/>
  <c r="T431" i="1"/>
  <c r="Q431" i="1" a="1"/>
  <c r="Q431" i="1" s="1"/>
  <c r="P431" i="1" a="1"/>
  <c r="P431" i="1" s="1"/>
  <c r="T430" i="1"/>
  <c r="Q430" i="1" a="1"/>
  <c r="Q430" i="1" s="1"/>
  <c r="P430" i="1" a="1"/>
  <c r="P430" i="1" s="1"/>
  <c r="T429" i="1"/>
  <c r="Q429" i="1" a="1"/>
  <c r="Q429" i="1" s="1"/>
  <c r="P429" i="1" a="1"/>
  <c r="P429" i="1" s="1"/>
  <c r="T428" i="1"/>
  <c r="Q428" i="1" a="1"/>
  <c r="Q428" i="1" s="1"/>
  <c r="P428" i="1" a="1"/>
  <c r="P428" i="1" s="1"/>
  <c r="T427" i="1"/>
  <c r="Q427" i="1" a="1"/>
  <c r="Q427" i="1" s="1"/>
  <c r="P427" i="1" a="1"/>
  <c r="P427" i="1" s="1"/>
  <c r="T426" i="1"/>
  <c r="Q426" i="1"/>
  <c r="Q426" i="1" a="1"/>
  <c r="P426" i="1" a="1"/>
  <c r="P426" i="1" s="1"/>
  <c r="T425" i="1"/>
  <c r="Q425" i="1" a="1"/>
  <c r="Q425" i="1" s="1"/>
  <c r="P425" i="1" a="1"/>
  <c r="P425" i="1" s="1"/>
  <c r="T424" i="1"/>
  <c r="Q424" i="1" a="1"/>
  <c r="Q424" i="1" s="1"/>
  <c r="P424" i="1" a="1"/>
  <c r="P424" i="1" s="1"/>
  <c r="T423" i="1"/>
  <c r="Q423" i="1" a="1"/>
  <c r="Q423" i="1" s="1"/>
  <c r="P423" i="1" a="1"/>
  <c r="P423" i="1" s="1"/>
  <c r="T422" i="1"/>
  <c r="Q422" i="1" a="1"/>
  <c r="Q422" i="1" s="1"/>
  <c r="P422" i="1" a="1"/>
  <c r="P422" i="1" s="1"/>
  <c r="T421" i="1"/>
  <c r="Q421" i="1" a="1"/>
  <c r="Q421" i="1" s="1"/>
  <c r="P421" i="1" a="1"/>
  <c r="P421" i="1" s="1"/>
  <c r="T420" i="1"/>
  <c r="Q420" i="1"/>
  <c r="Q420" i="1" a="1"/>
  <c r="P420" i="1" a="1"/>
  <c r="P420" i="1" s="1"/>
  <c r="T419" i="1"/>
  <c r="Q419" i="1" a="1"/>
  <c r="Q419" i="1" s="1"/>
  <c r="P419" i="1" a="1"/>
  <c r="P419" i="1" s="1"/>
  <c r="T418" i="1"/>
  <c r="Q418" i="1" a="1"/>
  <c r="Q418" i="1" s="1"/>
  <c r="P418" i="1" a="1"/>
  <c r="P418" i="1" s="1"/>
  <c r="T417" i="1"/>
  <c r="Q417" i="1" a="1"/>
  <c r="Q417" i="1" s="1"/>
  <c r="P417" i="1" a="1"/>
  <c r="P417" i="1" s="1"/>
  <c r="T416" i="1"/>
  <c r="Q416" i="1" a="1"/>
  <c r="Q416" i="1" s="1"/>
  <c r="P416" i="1" a="1"/>
  <c r="P416" i="1" s="1"/>
  <c r="T415" i="1"/>
  <c r="Q415" i="1" a="1"/>
  <c r="Q415" i="1" s="1"/>
  <c r="P415" i="1" a="1"/>
  <c r="P415" i="1" s="1"/>
  <c r="T414" i="1"/>
  <c r="Q414" i="1" a="1"/>
  <c r="Q414" i="1" s="1"/>
  <c r="P414" i="1" a="1"/>
  <c r="P414" i="1" s="1"/>
  <c r="T413" i="1"/>
  <c r="Q413" i="1" a="1"/>
  <c r="Q413" i="1" s="1"/>
  <c r="P413" i="1" a="1"/>
  <c r="P413" i="1" s="1"/>
  <c r="T412" i="1"/>
  <c r="Q412" i="1" a="1"/>
  <c r="Q412" i="1" s="1"/>
  <c r="P412" i="1" a="1"/>
  <c r="P412" i="1" s="1"/>
  <c r="T411" i="1"/>
  <c r="Q411" i="1" a="1"/>
  <c r="Q411" i="1" s="1"/>
  <c r="P411" i="1" a="1"/>
  <c r="P411" i="1" s="1"/>
  <c r="T410" i="1"/>
  <c r="Q410" i="1" a="1"/>
  <c r="Q410" i="1" s="1"/>
  <c r="P410" i="1" a="1"/>
  <c r="P410" i="1" s="1"/>
  <c r="T409" i="1"/>
  <c r="Q409" i="1" a="1"/>
  <c r="Q409" i="1" s="1"/>
  <c r="P409" i="1" a="1"/>
  <c r="P409" i="1" s="1"/>
  <c r="T408" i="1"/>
  <c r="Q408" i="1" a="1"/>
  <c r="Q408" i="1" s="1"/>
  <c r="P408" i="1" a="1"/>
  <c r="P408" i="1" s="1"/>
  <c r="T407" i="1"/>
  <c r="Q407" i="1" a="1"/>
  <c r="Q407" i="1" s="1"/>
  <c r="P407" i="1" a="1"/>
  <c r="P407" i="1" s="1"/>
  <c r="T406" i="1"/>
  <c r="Q406" i="1" a="1"/>
  <c r="Q406" i="1" s="1"/>
  <c r="P406" i="1" a="1"/>
  <c r="P406" i="1" s="1"/>
  <c r="T405" i="1"/>
  <c r="Q405" i="1" a="1"/>
  <c r="Q405" i="1" s="1"/>
  <c r="P405" i="1" a="1"/>
  <c r="P405" i="1" s="1"/>
  <c r="T404" i="1"/>
  <c r="Q404" i="1" a="1"/>
  <c r="Q404" i="1" s="1"/>
  <c r="P404" i="1" a="1"/>
  <c r="P404" i="1" s="1"/>
  <c r="T403" i="1"/>
  <c r="Q403" i="1" a="1"/>
  <c r="Q403" i="1" s="1"/>
  <c r="P403" i="1" a="1"/>
  <c r="P403" i="1" s="1"/>
  <c r="T402" i="1"/>
  <c r="Q402" i="1" a="1"/>
  <c r="Q402" i="1" s="1"/>
  <c r="P402" i="1" a="1"/>
  <c r="P402" i="1" s="1"/>
  <c r="T401" i="1"/>
  <c r="Q401" i="1" a="1"/>
  <c r="Q401" i="1" s="1"/>
  <c r="P401" i="1" a="1"/>
  <c r="P401" i="1" s="1"/>
  <c r="T400" i="1"/>
  <c r="Q400" i="1" a="1"/>
  <c r="Q400" i="1" s="1"/>
  <c r="P400" i="1" a="1"/>
  <c r="P400" i="1" s="1"/>
  <c r="T399" i="1"/>
  <c r="Q399" i="1" a="1"/>
  <c r="Q399" i="1" s="1"/>
  <c r="P399" i="1" a="1"/>
  <c r="P399" i="1" s="1"/>
  <c r="T398" i="1"/>
  <c r="Q398" i="1" a="1"/>
  <c r="Q398" i="1" s="1"/>
  <c r="P398" i="1" a="1"/>
  <c r="P398" i="1" s="1"/>
  <c r="T397" i="1"/>
  <c r="Q397" i="1" a="1"/>
  <c r="Q397" i="1" s="1"/>
  <c r="P397" i="1" a="1"/>
  <c r="P397" i="1" s="1"/>
  <c r="T396" i="1"/>
  <c r="Q396" i="1" a="1"/>
  <c r="Q396" i="1" s="1"/>
  <c r="P396" i="1" a="1"/>
  <c r="P396" i="1" s="1"/>
  <c r="T395" i="1"/>
  <c r="Q395" i="1" a="1"/>
  <c r="Q395" i="1" s="1"/>
  <c r="P395" i="1" a="1"/>
  <c r="P395" i="1" s="1"/>
  <c r="T394" i="1"/>
  <c r="Q394" i="1"/>
  <c r="Q394" i="1" a="1"/>
  <c r="P394" i="1" a="1"/>
  <c r="P394" i="1" s="1"/>
  <c r="T393" i="1"/>
  <c r="Q393" i="1" a="1"/>
  <c r="Q393" i="1" s="1"/>
  <c r="P393" i="1"/>
  <c r="P393" i="1" a="1"/>
  <c r="T392" i="1"/>
  <c r="Q392" i="1"/>
  <c r="Q392" i="1" a="1"/>
  <c r="P392" i="1" a="1"/>
  <c r="P392" i="1" s="1"/>
  <c r="T391" i="1"/>
  <c r="Q391" i="1"/>
  <c r="Q391" i="1" a="1"/>
  <c r="P391" i="1" a="1"/>
  <c r="P391" i="1" s="1"/>
  <c r="T390" i="1"/>
  <c r="Q390" i="1"/>
  <c r="Q390" i="1" a="1"/>
  <c r="P390" i="1" a="1"/>
  <c r="P390" i="1" s="1"/>
  <c r="T389" i="1"/>
  <c r="Q389" i="1" a="1"/>
  <c r="Q389" i="1" s="1"/>
  <c r="P389" i="1" a="1"/>
  <c r="P389" i="1" s="1"/>
  <c r="T388" i="1"/>
  <c r="Q388" i="1" a="1"/>
  <c r="Q388" i="1" s="1"/>
  <c r="P388" i="1" a="1"/>
  <c r="P388" i="1" s="1"/>
  <c r="T387" i="1"/>
  <c r="Q387" i="1" a="1"/>
  <c r="Q387" i="1" s="1"/>
  <c r="P387" i="1" a="1"/>
  <c r="P387" i="1" s="1"/>
  <c r="T386" i="1"/>
  <c r="Q386" i="1" a="1"/>
  <c r="Q386" i="1" s="1"/>
  <c r="P386" i="1" a="1"/>
  <c r="P386" i="1" s="1"/>
  <c r="T385" i="1"/>
  <c r="Q385" i="1" a="1"/>
  <c r="Q385" i="1" s="1"/>
  <c r="P385" i="1" a="1"/>
  <c r="P385" i="1" s="1"/>
  <c r="T384" i="1"/>
  <c r="Q384" i="1" a="1"/>
  <c r="Q384" i="1" s="1"/>
  <c r="P384" i="1" a="1"/>
  <c r="P384" i="1" s="1"/>
  <c r="T383" i="1"/>
  <c r="Q383" i="1"/>
  <c r="Q383" i="1" a="1"/>
  <c r="P383" i="1" a="1"/>
  <c r="P383" i="1" s="1"/>
  <c r="T382" i="1"/>
  <c r="Q382" i="1" a="1"/>
  <c r="Q382" i="1" s="1"/>
  <c r="P382" i="1" a="1"/>
  <c r="P382" i="1" s="1"/>
  <c r="T381" i="1"/>
  <c r="Q381" i="1" a="1"/>
  <c r="Q381" i="1" s="1"/>
  <c r="P381" i="1" a="1"/>
  <c r="P381" i="1" s="1"/>
  <c r="T380" i="1"/>
  <c r="Q380" i="1" a="1"/>
  <c r="Q380" i="1" s="1"/>
  <c r="P380" i="1" a="1"/>
  <c r="P380" i="1" s="1"/>
  <c r="T379" i="1"/>
  <c r="Q379" i="1" a="1"/>
  <c r="Q379" i="1" s="1"/>
  <c r="P379" i="1" a="1"/>
  <c r="P379" i="1" s="1"/>
  <c r="T378" i="1"/>
  <c r="Q378" i="1" a="1"/>
  <c r="Q378" i="1" s="1"/>
  <c r="P378" i="1" a="1"/>
  <c r="P378" i="1" s="1"/>
  <c r="T377" i="1"/>
  <c r="Q377" i="1" a="1"/>
  <c r="Q377" i="1" s="1"/>
  <c r="P377" i="1" a="1"/>
  <c r="P377" i="1" s="1"/>
  <c r="T376" i="1"/>
  <c r="Q376" i="1" a="1"/>
  <c r="Q376" i="1" s="1"/>
  <c r="P376" i="1" a="1"/>
  <c r="P376" i="1" s="1"/>
  <c r="T375" i="1"/>
  <c r="Q375" i="1" a="1"/>
  <c r="Q375" i="1" s="1"/>
  <c r="P375" i="1" a="1"/>
  <c r="P375" i="1" s="1"/>
  <c r="T374" i="1"/>
  <c r="Q374" i="1" a="1"/>
  <c r="Q374" i="1" s="1"/>
  <c r="P374" i="1" a="1"/>
  <c r="P374" i="1" s="1"/>
  <c r="T373" i="1"/>
  <c r="Q373" i="1" a="1"/>
  <c r="Q373" i="1" s="1"/>
  <c r="P373" i="1" a="1"/>
  <c r="P373" i="1" s="1"/>
  <c r="T372" i="1"/>
  <c r="Q372" i="1" a="1"/>
  <c r="Q372" i="1" s="1"/>
  <c r="P372" i="1" a="1"/>
  <c r="P372" i="1" s="1"/>
  <c r="T371" i="1"/>
  <c r="Q371" i="1" a="1"/>
  <c r="Q371" i="1" s="1"/>
  <c r="P371" i="1" a="1"/>
  <c r="P371" i="1" s="1"/>
  <c r="T370" i="1"/>
  <c r="Q370" i="1" a="1"/>
  <c r="Q370" i="1" s="1"/>
  <c r="P370" i="1" a="1"/>
  <c r="P370" i="1" s="1"/>
  <c r="T369" i="1"/>
  <c r="Q369" i="1" a="1"/>
  <c r="Q369" i="1" s="1"/>
  <c r="P369" i="1" a="1"/>
  <c r="P369" i="1" s="1"/>
  <c r="T368" i="1"/>
  <c r="Q368" i="1" a="1"/>
  <c r="Q368" i="1" s="1"/>
  <c r="P368" i="1" a="1"/>
  <c r="P368" i="1" s="1"/>
  <c r="T367" i="1"/>
  <c r="Q367" i="1" a="1"/>
  <c r="Q367" i="1" s="1"/>
  <c r="P367" i="1" a="1"/>
  <c r="P367" i="1" s="1"/>
  <c r="T366" i="1"/>
  <c r="Q366" i="1" a="1"/>
  <c r="Q366" i="1" s="1"/>
  <c r="P366" i="1" a="1"/>
  <c r="P366" i="1" s="1"/>
  <c r="T365" i="1"/>
  <c r="Q365" i="1" a="1"/>
  <c r="Q365" i="1" s="1"/>
  <c r="P365" i="1" a="1"/>
  <c r="P365" i="1" s="1"/>
  <c r="T364" i="1"/>
  <c r="Q364" i="1" a="1"/>
  <c r="Q364" i="1" s="1"/>
  <c r="P364" i="1" a="1"/>
  <c r="P364" i="1" s="1"/>
  <c r="T363" i="1"/>
  <c r="Q363" i="1" a="1"/>
  <c r="Q363" i="1" s="1"/>
  <c r="P363" i="1" a="1"/>
  <c r="P363" i="1" s="1"/>
  <c r="T362" i="1"/>
  <c r="Q362" i="1" a="1"/>
  <c r="Q362" i="1" s="1"/>
  <c r="P362" i="1" a="1"/>
  <c r="P362" i="1" s="1"/>
  <c r="T361" i="1"/>
  <c r="Q361" i="1" a="1"/>
  <c r="Q361" i="1" s="1"/>
  <c r="P361" i="1" a="1"/>
  <c r="P361" i="1" s="1"/>
  <c r="T360" i="1"/>
  <c r="Q360" i="1" a="1"/>
  <c r="Q360" i="1" s="1"/>
  <c r="P360" i="1" a="1"/>
  <c r="P360" i="1" s="1"/>
  <c r="T359" i="1"/>
  <c r="Q359" i="1" a="1"/>
  <c r="Q359" i="1" s="1"/>
  <c r="P359" i="1" a="1"/>
  <c r="P359" i="1" s="1"/>
  <c r="T358" i="1"/>
  <c r="Q358" i="1" a="1"/>
  <c r="Q358" i="1" s="1"/>
  <c r="P358" i="1" a="1"/>
  <c r="P358" i="1" s="1"/>
  <c r="T357" i="1"/>
  <c r="Q357" i="1" a="1"/>
  <c r="Q357" i="1" s="1"/>
  <c r="P357" i="1" a="1"/>
  <c r="P357" i="1" s="1"/>
  <c r="T356" i="1"/>
  <c r="Q356" i="1" a="1"/>
  <c r="Q356" i="1" s="1"/>
  <c r="P356" i="1" a="1"/>
  <c r="P356" i="1" s="1"/>
  <c r="T355" i="1"/>
  <c r="Q355" i="1" a="1"/>
  <c r="Q355" i="1" s="1"/>
  <c r="P355" i="1" a="1"/>
  <c r="P355" i="1" s="1"/>
  <c r="T354" i="1"/>
  <c r="Q354" i="1" a="1"/>
  <c r="Q354" i="1" s="1"/>
  <c r="P354" i="1" a="1"/>
  <c r="P354" i="1" s="1"/>
  <c r="T353" i="1"/>
  <c r="Q353" i="1" a="1"/>
  <c r="Q353" i="1" s="1"/>
  <c r="P353" i="1" a="1"/>
  <c r="P353" i="1" s="1"/>
  <c r="T352" i="1"/>
  <c r="Q352" i="1" a="1"/>
  <c r="Q352" i="1" s="1"/>
  <c r="P352" i="1" a="1"/>
  <c r="P352" i="1" s="1"/>
  <c r="T351" i="1"/>
  <c r="Q351" i="1" a="1"/>
  <c r="Q351" i="1" s="1"/>
  <c r="P351" i="1" a="1"/>
  <c r="P351" i="1" s="1"/>
  <c r="T350" i="1"/>
  <c r="Q350" i="1" a="1"/>
  <c r="Q350" i="1" s="1"/>
  <c r="P350" i="1" a="1"/>
  <c r="P350" i="1" s="1"/>
  <c r="T349" i="1"/>
  <c r="Q349" i="1" a="1"/>
  <c r="Q349" i="1" s="1"/>
  <c r="P349" i="1" a="1"/>
  <c r="P349" i="1" s="1"/>
  <c r="T348" i="1"/>
  <c r="Q348" i="1" a="1"/>
  <c r="Q348" i="1" s="1"/>
  <c r="P348" i="1" a="1"/>
  <c r="P348" i="1" s="1"/>
  <c r="T347" i="1"/>
  <c r="Q347" i="1" a="1"/>
  <c r="Q347" i="1" s="1"/>
  <c r="P347" i="1" a="1"/>
  <c r="P347" i="1" s="1"/>
  <c r="T346" i="1"/>
  <c r="Q346" i="1" a="1"/>
  <c r="Q346" i="1" s="1"/>
  <c r="P346" i="1" a="1"/>
  <c r="P346" i="1" s="1"/>
  <c r="T345" i="1"/>
  <c r="Q345" i="1" a="1"/>
  <c r="Q345" i="1" s="1"/>
  <c r="P345" i="1" a="1"/>
  <c r="P345" i="1" s="1"/>
  <c r="T344" i="1"/>
  <c r="Q344" i="1" a="1"/>
  <c r="Q344" i="1" s="1"/>
  <c r="P344" i="1" a="1"/>
  <c r="P344" i="1" s="1"/>
  <c r="T343" i="1"/>
  <c r="Q343" i="1" a="1"/>
  <c r="Q343" i="1" s="1"/>
  <c r="P343" i="1" a="1"/>
  <c r="P343" i="1" s="1"/>
  <c r="T342" i="1"/>
  <c r="Q342" i="1" a="1"/>
  <c r="Q342" i="1" s="1"/>
  <c r="P342" i="1" a="1"/>
  <c r="P342" i="1" s="1"/>
  <c r="T341" i="1"/>
  <c r="Q341" i="1" a="1"/>
  <c r="Q341" i="1" s="1"/>
  <c r="P341" i="1" a="1"/>
  <c r="P341" i="1" s="1"/>
  <c r="T340" i="1"/>
  <c r="Q340" i="1" a="1"/>
  <c r="Q340" i="1" s="1"/>
  <c r="P340" i="1" a="1"/>
  <c r="P340" i="1" s="1"/>
  <c r="T339" i="1"/>
  <c r="Q339" i="1" a="1"/>
  <c r="Q339" i="1" s="1"/>
  <c r="P339" i="1" a="1"/>
  <c r="P339" i="1" s="1"/>
  <c r="T338" i="1"/>
  <c r="Q338" i="1" a="1"/>
  <c r="Q338" i="1" s="1"/>
  <c r="P338" i="1" a="1"/>
  <c r="P338" i="1" s="1"/>
  <c r="T337" i="1"/>
  <c r="Q337" i="1" a="1"/>
  <c r="Q337" i="1" s="1"/>
  <c r="P337" i="1" a="1"/>
  <c r="P337" i="1" s="1"/>
  <c r="T336" i="1"/>
  <c r="Q336" i="1" a="1"/>
  <c r="Q336" i="1" s="1"/>
  <c r="P336" i="1" a="1"/>
  <c r="P336" i="1" s="1"/>
  <c r="T335" i="1"/>
  <c r="Q335" i="1" a="1"/>
  <c r="Q335" i="1" s="1"/>
  <c r="P335" i="1" a="1"/>
  <c r="P335" i="1" s="1"/>
  <c r="T334" i="1"/>
  <c r="Q334" i="1" a="1"/>
  <c r="Q334" i="1" s="1"/>
  <c r="P334" i="1" a="1"/>
  <c r="P334" i="1" s="1"/>
  <c r="T333" i="1"/>
  <c r="Q333" i="1" a="1"/>
  <c r="Q333" i="1" s="1"/>
  <c r="P333" i="1" a="1"/>
  <c r="P333" i="1" s="1"/>
  <c r="T332" i="1"/>
  <c r="Q332" i="1" a="1"/>
  <c r="Q332" i="1" s="1"/>
  <c r="P332" i="1" a="1"/>
  <c r="P332" i="1" s="1"/>
  <c r="T331" i="1"/>
  <c r="Q331" i="1" a="1"/>
  <c r="Q331" i="1" s="1"/>
  <c r="P331" i="1" a="1"/>
  <c r="P331" i="1" s="1"/>
  <c r="T330" i="1"/>
  <c r="Q330" i="1" a="1"/>
  <c r="Q330" i="1" s="1"/>
  <c r="P330" i="1" a="1"/>
  <c r="P330" i="1" s="1"/>
  <c r="T329" i="1"/>
  <c r="Q329" i="1" a="1"/>
  <c r="Q329" i="1" s="1"/>
  <c r="P329" i="1" a="1"/>
  <c r="P329" i="1" s="1"/>
  <c r="T328" i="1"/>
  <c r="Q328" i="1" a="1"/>
  <c r="Q328" i="1" s="1"/>
  <c r="P328" i="1" a="1"/>
  <c r="P328" i="1" s="1"/>
  <c r="T327" i="1"/>
  <c r="Q327" i="1" a="1"/>
  <c r="Q327" i="1" s="1"/>
  <c r="P327" i="1" a="1"/>
  <c r="P327" i="1" s="1"/>
  <c r="T326" i="1"/>
  <c r="Q326" i="1" a="1"/>
  <c r="Q326" i="1" s="1"/>
  <c r="P326" i="1" a="1"/>
  <c r="P326" i="1" s="1"/>
  <c r="T325" i="1"/>
  <c r="Q325" i="1" a="1"/>
  <c r="Q325" i="1" s="1"/>
  <c r="P325" i="1" a="1"/>
  <c r="P325" i="1" s="1"/>
  <c r="T324" i="1"/>
  <c r="Q324" i="1" a="1"/>
  <c r="Q324" i="1" s="1"/>
  <c r="P324" i="1" a="1"/>
  <c r="P324" i="1" s="1"/>
  <c r="T323" i="1"/>
  <c r="Q323" i="1" a="1"/>
  <c r="Q323" i="1" s="1"/>
  <c r="P323" i="1" a="1"/>
  <c r="P323" i="1" s="1"/>
  <c r="T322" i="1"/>
  <c r="Q322" i="1" a="1"/>
  <c r="Q322" i="1" s="1"/>
  <c r="P322" i="1" a="1"/>
  <c r="P322" i="1" s="1"/>
  <c r="T321" i="1"/>
  <c r="Q321" i="1" a="1"/>
  <c r="Q321" i="1" s="1"/>
  <c r="P321" i="1" a="1"/>
  <c r="P321" i="1" s="1"/>
  <c r="T320" i="1"/>
  <c r="Q320" i="1" a="1"/>
  <c r="Q320" i="1" s="1"/>
  <c r="P320" i="1" a="1"/>
  <c r="P320" i="1" s="1"/>
  <c r="T319" i="1"/>
  <c r="Q319" i="1" a="1"/>
  <c r="Q319" i="1" s="1"/>
  <c r="P319" i="1" a="1"/>
  <c r="P319" i="1" s="1"/>
  <c r="T318" i="1"/>
  <c r="Q318" i="1" a="1"/>
  <c r="Q318" i="1" s="1"/>
  <c r="P318" i="1" a="1"/>
  <c r="P318" i="1" s="1"/>
  <c r="T317" i="1"/>
  <c r="Q317" i="1" a="1"/>
  <c r="Q317" i="1" s="1"/>
  <c r="P317" i="1" a="1"/>
  <c r="P317" i="1" s="1"/>
  <c r="T316" i="1"/>
  <c r="Q316" i="1" a="1"/>
  <c r="Q316" i="1" s="1"/>
  <c r="P316" i="1" a="1"/>
  <c r="P316" i="1" s="1"/>
  <c r="T315" i="1"/>
  <c r="Q315" i="1" a="1"/>
  <c r="Q315" i="1" s="1"/>
  <c r="P315" i="1" a="1"/>
  <c r="P315" i="1" s="1"/>
  <c r="T314" i="1"/>
  <c r="Q314" i="1" a="1"/>
  <c r="Q314" i="1" s="1"/>
  <c r="P314" i="1" a="1"/>
  <c r="P314" i="1" s="1"/>
  <c r="T313" i="1"/>
  <c r="Q313" i="1" a="1"/>
  <c r="Q313" i="1" s="1"/>
  <c r="P313" i="1" a="1"/>
  <c r="P313" i="1" s="1"/>
  <c r="T312" i="1"/>
  <c r="Q312" i="1" a="1"/>
  <c r="Q312" i="1" s="1"/>
  <c r="P312" i="1" a="1"/>
  <c r="P312" i="1" s="1"/>
  <c r="T311" i="1"/>
  <c r="Q311" i="1" a="1"/>
  <c r="Q311" i="1" s="1"/>
  <c r="P311" i="1" a="1"/>
  <c r="P311" i="1" s="1"/>
  <c r="T310" i="1"/>
  <c r="Q310" i="1" a="1"/>
  <c r="Q310" i="1" s="1"/>
  <c r="P310" i="1" a="1"/>
  <c r="P310" i="1" s="1"/>
  <c r="T309" i="1"/>
  <c r="Q309" i="1" a="1"/>
  <c r="Q309" i="1" s="1"/>
  <c r="P309" i="1" a="1"/>
  <c r="P309" i="1" s="1"/>
  <c r="T308" i="1"/>
  <c r="Q308" i="1" a="1"/>
  <c r="Q308" i="1" s="1"/>
  <c r="P308" i="1" a="1"/>
  <c r="P308" i="1" s="1"/>
  <c r="T307" i="1"/>
  <c r="Q307" i="1" a="1"/>
  <c r="Q307" i="1" s="1"/>
  <c r="P307" i="1" a="1"/>
  <c r="P307" i="1" s="1"/>
  <c r="T306" i="1"/>
  <c r="Q306" i="1" a="1"/>
  <c r="Q306" i="1" s="1"/>
  <c r="P306" i="1" a="1"/>
  <c r="P306" i="1" s="1"/>
  <c r="T305" i="1"/>
  <c r="Q305" i="1" a="1"/>
  <c r="Q305" i="1" s="1"/>
  <c r="P305" i="1" a="1"/>
  <c r="P305" i="1" s="1"/>
  <c r="T304" i="1"/>
  <c r="Q304" i="1" a="1"/>
  <c r="Q304" i="1" s="1"/>
  <c r="P304" i="1" a="1"/>
  <c r="P304" i="1" s="1"/>
  <c r="T303" i="1"/>
  <c r="Q303" i="1" a="1"/>
  <c r="Q303" i="1" s="1"/>
  <c r="P303" i="1" a="1"/>
  <c r="P303" i="1" s="1"/>
  <c r="T302" i="1"/>
  <c r="Q302" i="1" a="1"/>
  <c r="Q302" i="1" s="1"/>
  <c r="P302" i="1" a="1"/>
  <c r="P302" i="1" s="1"/>
  <c r="T301" i="1"/>
  <c r="Q301" i="1" a="1"/>
  <c r="Q301" i="1" s="1"/>
  <c r="P301" i="1" a="1"/>
  <c r="P301" i="1" s="1"/>
  <c r="T300" i="1"/>
  <c r="Q300" i="1" a="1"/>
  <c r="Q300" i="1" s="1"/>
  <c r="P300" i="1" a="1"/>
  <c r="P300" i="1" s="1"/>
  <c r="T299" i="1"/>
  <c r="Q299" i="1" a="1"/>
  <c r="Q299" i="1" s="1"/>
  <c r="P299" i="1" a="1"/>
  <c r="P299" i="1" s="1"/>
  <c r="T298" i="1"/>
  <c r="Q298" i="1" a="1"/>
  <c r="Q298" i="1" s="1"/>
  <c r="P298" i="1" a="1"/>
  <c r="P298" i="1" s="1"/>
  <c r="T297" i="1"/>
  <c r="Q297" i="1" a="1"/>
  <c r="Q297" i="1" s="1"/>
  <c r="P297" i="1" a="1"/>
  <c r="P297" i="1" s="1"/>
  <c r="T296" i="1"/>
  <c r="Q296" i="1" a="1"/>
  <c r="Q296" i="1" s="1"/>
  <c r="P296" i="1" a="1"/>
  <c r="P296" i="1" s="1"/>
  <c r="T295" i="1"/>
  <c r="Q295" i="1" a="1"/>
  <c r="Q295" i="1" s="1"/>
  <c r="P295" i="1" a="1"/>
  <c r="P295" i="1" s="1"/>
  <c r="T294" i="1"/>
  <c r="Q294" i="1" a="1"/>
  <c r="Q294" i="1" s="1"/>
  <c r="P294" i="1" a="1"/>
  <c r="P294" i="1" s="1"/>
  <c r="T293" i="1"/>
  <c r="Q293" i="1" a="1"/>
  <c r="Q293" i="1" s="1"/>
  <c r="P293" i="1" a="1"/>
  <c r="P293" i="1" s="1"/>
  <c r="T292" i="1"/>
  <c r="Q292" i="1" a="1"/>
  <c r="Q292" i="1" s="1"/>
  <c r="P292" i="1" a="1"/>
  <c r="P292" i="1" s="1"/>
  <c r="T291" i="1"/>
  <c r="Q291" i="1" a="1"/>
  <c r="Q291" i="1" s="1"/>
  <c r="P291" i="1" a="1"/>
  <c r="P291" i="1" s="1"/>
  <c r="T290" i="1"/>
  <c r="Q290" i="1" a="1"/>
  <c r="Q290" i="1" s="1"/>
  <c r="P290" i="1" a="1"/>
  <c r="P290" i="1" s="1"/>
  <c r="T289" i="1"/>
  <c r="Q289" i="1" a="1"/>
  <c r="Q289" i="1" s="1"/>
  <c r="P289" i="1" a="1"/>
  <c r="P289" i="1" s="1"/>
  <c r="T288" i="1"/>
  <c r="Q288" i="1" a="1"/>
  <c r="Q288" i="1" s="1"/>
  <c r="P288" i="1" a="1"/>
  <c r="P288" i="1" s="1"/>
  <c r="T287" i="1"/>
  <c r="Q287" i="1" a="1"/>
  <c r="Q287" i="1" s="1"/>
  <c r="P287" i="1" a="1"/>
  <c r="P287" i="1" s="1"/>
  <c r="T286" i="1"/>
  <c r="Q286" i="1" a="1"/>
  <c r="Q286" i="1" s="1"/>
  <c r="P286" i="1" a="1"/>
  <c r="P286" i="1" s="1"/>
  <c r="T285" i="1"/>
  <c r="Q285" i="1" a="1"/>
  <c r="Q285" i="1" s="1"/>
  <c r="P285" i="1" a="1"/>
  <c r="P285" i="1" s="1"/>
  <c r="T284" i="1"/>
  <c r="Q284" i="1" a="1"/>
  <c r="Q284" i="1" s="1"/>
  <c r="P284" i="1" a="1"/>
  <c r="P284" i="1" s="1"/>
  <c r="T283" i="1"/>
  <c r="Q283" i="1" a="1"/>
  <c r="Q283" i="1" s="1"/>
  <c r="P283" i="1" a="1"/>
  <c r="P283" i="1" s="1"/>
  <c r="T282" i="1"/>
  <c r="Q282" i="1" a="1"/>
  <c r="Q282" i="1" s="1"/>
  <c r="P282" i="1" a="1"/>
  <c r="P282" i="1" s="1"/>
  <c r="T281" i="1"/>
  <c r="Q281" i="1" a="1"/>
  <c r="Q281" i="1" s="1"/>
  <c r="P281" i="1"/>
  <c r="P281" i="1" a="1"/>
  <c r="T280" i="1"/>
  <c r="Q280" i="1"/>
  <c r="Q280" i="1" a="1"/>
  <c r="P280" i="1" a="1"/>
  <c r="P280" i="1" s="1"/>
  <c r="T279" i="1"/>
  <c r="Q279" i="1" a="1"/>
  <c r="Q279" i="1" s="1"/>
  <c r="P279" i="1" a="1"/>
  <c r="P279" i="1" s="1"/>
  <c r="T278" i="1"/>
  <c r="Q278" i="1" a="1"/>
  <c r="Q278" i="1" s="1"/>
  <c r="P278" i="1" a="1"/>
  <c r="P278" i="1" s="1"/>
  <c r="T277" i="1"/>
  <c r="Q277" i="1"/>
  <c r="Q277" i="1" a="1"/>
  <c r="P277" i="1" a="1"/>
  <c r="P277" i="1" s="1"/>
  <c r="T276" i="1"/>
  <c r="Q276" i="1" a="1"/>
  <c r="Q276" i="1" s="1"/>
  <c r="P276" i="1" a="1"/>
  <c r="P276" i="1" s="1"/>
  <c r="T275" i="1"/>
  <c r="Q275" i="1" a="1"/>
  <c r="Q275" i="1" s="1"/>
  <c r="P275" i="1"/>
  <c r="P275" i="1" a="1"/>
  <c r="T274" i="1"/>
  <c r="Q274" i="1" a="1"/>
  <c r="Q274" i="1" s="1"/>
  <c r="P274" i="1" a="1"/>
  <c r="P274" i="1" s="1"/>
  <c r="T273" i="1"/>
  <c r="Q273" i="1" a="1"/>
  <c r="Q273" i="1" s="1"/>
  <c r="P273" i="1" a="1"/>
  <c r="P273" i="1" s="1"/>
  <c r="T272" i="1"/>
  <c r="Q272" i="1" a="1"/>
  <c r="Q272" i="1" s="1"/>
  <c r="P272" i="1" a="1"/>
  <c r="P272" i="1" s="1"/>
  <c r="T271" i="1"/>
  <c r="Q271" i="1" a="1"/>
  <c r="Q271" i="1" s="1"/>
  <c r="P271" i="1" a="1"/>
  <c r="P271" i="1" s="1"/>
  <c r="T270" i="1"/>
  <c r="Q270" i="1" a="1"/>
  <c r="Q270" i="1" s="1"/>
  <c r="P270" i="1" a="1"/>
  <c r="P270" i="1" s="1"/>
  <c r="T269" i="1"/>
  <c r="Q269" i="1" a="1"/>
  <c r="Q269" i="1" s="1"/>
  <c r="P269" i="1" a="1"/>
  <c r="P269" i="1" s="1"/>
  <c r="T268" i="1"/>
  <c r="Q268" i="1" a="1"/>
  <c r="Q268" i="1" s="1"/>
  <c r="P268" i="1" a="1"/>
  <c r="P268" i="1" s="1"/>
  <c r="T267" i="1"/>
  <c r="Q267" i="1" a="1"/>
  <c r="Q267" i="1" s="1"/>
  <c r="P267" i="1" a="1"/>
  <c r="P267" i="1" s="1"/>
  <c r="T266" i="1"/>
  <c r="Q266" i="1" a="1"/>
  <c r="Q266" i="1" s="1"/>
  <c r="P266" i="1" a="1"/>
  <c r="P266" i="1" s="1"/>
  <c r="T265" i="1"/>
  <c r="Q265" i="1" a="1"/>
  <c r="Q265" i="1" s="1"/>
  <c r="P265" i="1"/>
  <c r="P265" i="1" a="1"/>
  <c r="T264" i="1"/>
  <c r="Q264" i="1" a="1"/>
  <c r="Q264" i="1" s="1"/>
  <c r="P264" i="1"/>
  <c r="P264" i="1" a="1"/>
  <c r="T263" i="1"/>
  <c r="Q263" i="1" a="1"/>
  <c r="Q263" i="1" s="1"/>
  <c r="P263" i="1" a="1"/>
  <c r="P263" i="1" s="1"/>
  <c r="T262" i="1"/>
  <c r="Q262" i="1" a="1"/>
  <c r="Q262" i="1" s="1"/>
  <c r="P262" i="1" a="1"/>
  <c r="P262" i="1" s="1"/>
  <c r="T261" i="1"/>
  <c r="Q261" i="1" a="1"/>
  <c r="Q261" i="1" s="1"/>
  <c r="P261" i="1" a="1"/>
  <c r="P261" i="1" s="1"/>
  <c r="T260" i="1"/>
  <c r="Q260" i="1" a="1"/>
  <c r="Q260" i="1" s="1"/>
  <c r="P260" i="1" a="1"/>
  <c r="P260" i="1" s="1"/>
  <c r="T259" i="1"/>
  <c r="Q259" i="1" a="1"/>
  <c r="Q259" i="1" s="1"/>
  <c r="P259" i="1" a="1"/>
  <c r="P259" i="1" s="1"/>
  <c r="T258" i="1"/>
  <c r="Q258" i="1" a="1"/>
  <c r="Q258" i="1" s="1"/>
  <c r="P258" i="1"/>
  <c r="P258" i="1" a="1"/>
  <c r="T257" i="1"/>
  <c r="Q257" i="1" a="1"/>
  <c r="Q257" i="1" s="1"/>
  <c r="P257" i="1" a="1"/>
  <c r="P257" i="1" s="1"/>
  <c r="T256" i="1"/>
  <c r="Q256" i="1"/>
  <c r="Q256" i="1" a="1"/>
  <c r="P256" i="1"/>
  <c r="P256" i="1" a="1"/>
  <c r="T255" i="1"/>
  <c r="Q255" i="1" a="1"/>
  <c r="Q255" i="1" s="1"/>
  <c r="P255" i="1" a="1"/>
  <c r="P255" i="1" s="1"/>
  <c r="T254" i="1"/>
  <c r="Q254" i="1" a="1"/>
  <c r="Q254" i="1" s="1"/>
  <c r="P254" i="1" a="1"/>
  <c r="P254" i="1" s="1"/>
  <c r="T253" i="1"/>
  <c r="Q253" i="1" a="1"/>
  <c r="Q253" i="1" s="1"/>
  <c r="P253" i="1" a="1"/>
  <c r="P253" i="1" s="1"/>
  <c r="T252" i="1"/>
  <c r="Q252" i="1" a="1"/>
  <c r="Q252" i="1" s="1"/>
  <c r="P252" i="1" a="1"/>
  <c r="P252" i="1" s="1"/>
  <c r="T251" i="1"/>
  <c r="Q251" i="1" a="1"/>
  <c r="Q251" i="1" s="1"/>
  <c r="P251" i="1" a="1"/>
  <c r="P251" i="1" s="1"/>
  <c r="T250" i="1"/>
  <c r="Q250" i="1" a="1"/>
  <c r="Q250" i="1" s="1"/>
  <c r="P250" i="1" a="1"/>
  <c r="P250" i="1" s="1"/>
  <c r="T249" i="1"/>
  <c r="Q249" i="1" a="1"/>
  <c r="Q249" i="1" s="1"/>
  <c r="P249" i="1" a="1"/>
  <c r="P249" i="1" s="1"/>
  <c r="T248" i="1"/>
  <c r="Q248" i="1" a="1"/>
  <c r="Q248" i="1" s="1"/>
  <c r="P248" i="1" a="1"/>
  <c r="P248" i="1" s="1"/>
  <c r="T247" i="1"/>
  <c r="Q247" i="1" a="1"/>
  <c r="Q247" i="1" s="1"/>
  <c r="P247" i="1" a="1"/>
  <c r="P247" i="1" s="1"/>
  <c r="T246" i="1"/>
  <c r="Q246" i="1" a="1"/>
  <c r="Q246" i="1" s="1"/>
  <c r="P246" i="1" a="1"/>
  <c r="P246" i="1" s="1"/>
  <c r="T245" i="1"/>
  <c r="Q245" i="1" a="1"/>
  <c r="Q245" i="1" s="1"/>
  <c r="P245" i="1" a="1"/>
  <c r="P245" i="1" s="1"/>
  <c r="T244" i="1"/>
  <c r="Q244" i="1" a="1"/>
  <c r="Q244" i="1" s="1"/>
  <c r="P244" i="1" a="1"/>
  <c r="P244" i="1" s="1"/>
  <c r="T243" i="1"/>
  <c r="Q243" i="1" a="1"/>
  <c r="Q243" i="1" s="1"/>
  <c r="P243" i="1" a="1"/>
  <c r="P243" i="1" s="1"/>
  <c r="T242" i="1"/>
  <c r="Q242" i="1" a="1"/>
  <c r="Q242" i="1" s="1"/>
  <c r="P242" i="1" a="1"/>
  <c r="P242" i="1" s="1"/>
  <c r="T241" i="1"/>
  <c r="Q241" i="1" a="1"/>
  <c r="Q241" i="1" s="1"/>
  <c r="P241" i="1" a="1"/>
  <c r="P241" i="1" s="1"/>
  <c r="T240" i="1"/>
  <c r="Q240" i="1" a="1"/>
  <c r="Q240" i="1" s="1"/>
  <c r="P240" i="1" a="1"/>
  <c r="P240" i="1" s="1"/>
  <c r="T239" i="1"/>
  <c r="Q239" i="1" a="1"/>
  <c r="Q239" i="1" s="1"/>
  <c r="P239" i="1"/>
  <c r="P239" i="1" a="1"/>
  <c r="T238" i="1"/>
  <c r="Q238" i="1" a="1"/>
  <c r="Q238" i="1" s="1"/>
  <c r="P238" i="1" a="1"/>
  <c r="P238" i="1" s="1"/>
  <c r="T237" i="1"/>
  <c r="Q237" i="1" a="1"/>
  <c r="Q237" i="1" s="1"/>
  <c r="P237" i="1" a="1"/>
  <c r="P237" i="1" s="1"/>
  <c r="T236" i="1"/>
  <c r="Q236" i="1" a="1"/>
  <c r="Q236" i="1" s="1"/>
  <c r="P236" i="1" a="1"/>
  <c r="P236" i="1" s="1"/>
  <c r="T235" i="1"/>
  <c r="Q235" i="1" a="1"/>
  <c r="Q235" i="1" s="1"/>
  <c r="P235" i="1" a="1"/>
  <c r="P235" i="1" s="1"/>
  <c r="T234" i="1"/>
  <c r="Q234" i="1" a="1"/>
  <c r="Q234" i="1" s="1"/>
  <c r="P234" i="1" a="1"/>
  <c r="P234" i="1" s="1"/>
  <c r="T233" i="1"/>
  <c r="Q233" i="1" a="1"/>
  <c r="Q233" i="1" s="1"/>
  <c r="P233" i="1" a="1"/>
  <c r="P233" i="1" s="1"/>
  <c r="T232" i="1"/>
  <c r="Q232" i="1" a="1"/>
  <c r="Q232" i="1" s="1"/>
  <c r="P232" i="1" a="1"/>
  <c r="P232" i="1" s="1"/>
  <c r="T231" i="1"/>
  <c r="Q231" i="1"/>
  <c r="Q231" i="1" a="1"/>
  <c r="P231" i="1" a="1"/>
  <c r="P231" i="1" s="1"/>
  <c r="T230" i="1"/>
  <c r="Q230" i="1" a="1"/>
  <c r="Q230" i="1" s="1"/>
  <c r="P230" i="1" a="1"/>
  <c r="P230" i="1" s="1"/>
  <c r="T229" i="1"/>
  <c r="Q229" i="1" a="1"/>
  <c r="Q229" i="1" s="1"/>
  <c r="P229" i="1" a="1"/>
  <c r="P229" i="1" s="1"/>
  <c r="T228" i="1"/>
  <c r="Q228" i="1" a="1"/>
  <c r="Q228" i="1" s="1"/>
  <c r="P228" i="1" a="1"/>
  <c r="P228" i="1" s="1"/>
  <c r="T227" i="1"/>
  <c r="Q227" i="1" a="1"/>
  <c r="Q227" i="1" s="1"/>
  <c r="P227" i="1" a="1"/>
  <c r="P227" i="1" s="1"/>
  <c r="T226" i="1"/>
  <c r="Q226" i="1" a="1"/>
  <c r="Q226" i="1" s="1"/>
  <c r="P226" i="1" a="1"/>
  <c r="P226" i="1" s="1"/>
  <c r="T225" i="1"/>
  <c r="Q225" i="1" a="1"/>
  <c r="Q225" i="1" s="1"/>
  <c r="P225" i="1" a="1"/>
  <c r="P225" i="1" s="1"/>
  <c r="T224" i="1"/>
  <c r="Q224" i="1" a="1"/>
  <c r="Q224" i="1" s="1"/>
  <c r="P224" i="1" a="1"/>
  <c r="P224" i="1" s="1"/>
  <c r="T223" i="1"/>
  <c r="Q223" i="1" a="1"/>
  <c r="Q223" i="1" s="1"/>
  <c r="P223" i="1" a="1"/>
  <c r="P223" i="1" s="1"/>
  <c r="T222" i="1"/>
  <c r="Q222" i="1" a="1"/>
  <c r="Q222" i="1" s="1"/>
  <c r="P222" i="1" a="1"/>
  <c r="P222" i="1" s="1"/>
  <c r="T221" i="1"/>
  <c r="Q221" i="1" a="1"/>
  <c r="Q221" i="1" s="1"/>
  <c r="P221" i="1" a="1"/>
  <c r="P221" i="1" s="1"/>
  <c r="T220" i="1"/>
  <c r="Q220" i="1" a="1"/>
  <c r="Q220" i="1" s="1"/>
  <c r="P220" i="1" a="1"/>
  <c r="P220" i="1" s="1"/>
  <c r="T219" i="1"/>
  <c r="Q219" i="1" a="1"/>
  <c r="Q219" i="1" s="1"/>
  <c r="P219" i="1" a="1"/>
  <c r="P219" i="1" s="1"/>
  <c r="T218" i="1"/>
  <c r="Q218" i="1" a="1"/>
  <c r="Q218" i="1" s="1"/>
  <c r="P218" i="1"/>
  <c r="P218" i="1" a="1"/>
  <c r="T217" i="1"/>
  <c r="Q217" i="1" a="1"/>
  <c r="Q217" i="1" s="1"/>
  <c r="P217" i="1" a="1"/>
  <c r="P217" i="1" s="1"/>
  <c r="T216" i="1"/>
  <c r="Q216" i="1" a="1"/>
  <c r="Q216" i="1" s="1"/>
  <c r="P216" i="1" a="1"/>
  <c r="P216" i="1" s="1"/>
  <c r="T215" i="1"/>
  <c r="Q215" i="1" a="1"/>
  <c r="Q215" i="1" s="1"/>
  <c r="P215" i="1"/>
  <c r="P215" i="1" a="1"/>
  <c r="T214" i="1"/>
  <c r="Q214" i="1"/>
  <c r="Q214" i="1" a="1"/>
  <c r="P214" i="1" a="1"/>
  <c r="P214" i="1" s="1"/>
  <c r="T213" i="1"/>
  <c r="Q213" i="1" a="1"/>
  <c r="Q213" i="1" s="1"/>
  <c r="P213" i="1" a="1"/>
  <c r="P213" i="1" s="1"/>
  <c r="T212" i="1"/>
  <c r="Q212" i="1" a="1"/>
  <c r="Q212" i="1" s="1"/>
  <c r="P212" i="1" a="1"/>
  <c r="P212" i="1" s="1"/>
  <c r="T211" i="1"/>
  <c r="Q211" i="1" a="1"/>
  <c r="Q211" i="1" s="1"/>
  <c r="P211" i="1" a="1"/>
  <c r="P211" i="1" s="1"/>
  <c r="T210" i="1"/>
  <c r="Q210" i="1" a="1"/>
  <c r="Q210" i="1" s="1"/>
  <c r="P210" i="1" a="1"/>
  <c r="P210" i="1" s="1"/>
  <c r="T209" i="1"/>
  <c r="Q209" i="1" a="1"/>
  <c r="Q209" i="1" s="1"/>
  <c r="P209" i="1" a="1"/>
  <c r="P209" i="1" s="1"/>
  <c r="T208" i="1"/>
  <c r="Q208" i="1" a="1"/>
  <c r="Q208" i="1" s="1"/>
  <c r="P208" i="1"/>
  <c r="P208" i="1" a="1"/>
  <c r="T207" i="1"/>
  <c r="Q207" i="1" a="1"/>
  <c r="Q207" i="1" s="1"/>
  <c r="P207" i="1" a="1"/>
  <c r="P207" i="1" s="1"/>
  <c r="T206" i="1"/>
  <c r="Q206" i="1"/>
  <c r="Q206" i="1" a="1"/>
  <c r="P206" i="1" a="1"/>
  <c r="P206" i="1" s="1"/>
  <c r="T205" i="1"/>
  <c r="Q205" i="1" a="1"/>
  <c r="Q205" i="1" s="1"/>
  <c r="P205" i="1" a="1"/>
  <c r="P205" i="1" s="1"/>
  <c r="T204" i="1"/>
  <c r="Q204" i="1" a="1"/>
  <c r="Q204" i="1" s="1"/>
  <c r="P204" i="1" a="1"/>
  <c r="P204" i="1" s="1"/>
  <c r="T203" i="1"/>
  <c r="Q203" i="1" a="1"/>
  <c r="Q203" i="1" s="1"/>
  <c r="P203" i="1" a="1"/>
  <c r="P203" i="1" s="1"/>
  <c r="T202" i="1"/>
  <c r="Q202" i="1" a="1"/>
  <c r="Q202" i="1" s="1"/>
  <c r="P202" i="1" a="1"/>
  <c r="P202" i="1" s="1"/>
  <c r="T201" i="1"/>
  <c r="Q201" i="1" a="1"/>
  <c r="Q201" i="1" s="1"/>
  <c r="P201" i="1"/>
  <c r="P201" i="1" a="1"/>
  <c r="T200" i="1"/>
  <c r="Q200" i="1" a="1"/>
  <c r="Q200" i="1" s="1"/>
  <c r="P200" i="1" a="1"/>
  <c r="P200" i="1" s="1"/>
  <c r="T199" i="1"/>
  <c r="Q199" i="1"/>
  <c r="Q199" i="1" a="1"/>
  <c r="P199" i="1" a="1"/>
  <c r="P199" i="1" s="1"/>
  <c r="T198" i="1"/>
  <c r="Q198" i="1" a="1"/>
  <c r="Q198" i="1" s="1"/>
  <c r="P198" i="1" a="1"/>
  <c r="P198" i="1" s="1"/>
  <c r="T197" i="1"/>
  <c r="Q197" i="1"/>
  <c r="Q197" i="1" a="1"/>
  <c r="P197" i="1" a="1"/>
  <c r="P197" i="1" s="1"/>
  <c r="T196" i="1"/>
  <c r="Q196" i="1" a="1"/>
  <c r="Q196" i="1" s="1"/>
  <c r="P196" i="1" a="1"/>
  <c r="P196" i="1" s="1"/>
  <c r="T195" i="1"/>
  <c r="Q195" i="1" a="1"/>
  <c r="Q195" i="1" s="1"/>
  <c r="P195" i="1" a="1"/>
  <c r="P195" i="1" s="1"/>
  <c r="T194" i="1"/>
  <c r="Q194" i="1" a="1"/>
  <c r="Q194" i="1" s="1"/>
  <c r="P194" i="1" a="1"/>
  <c r="P194" i="1" s="1"/>
  <c r="T193" i="1"/>
  <c r="Q193" i="1" a="1"/>
  <c r="Q193" i="1" s="1"/>
  <c r="P193" i="1" a="1"/>
  <c r="P193" i="1" s="1"/>
  <c r="T192" i="1"/>
  <c r="Q192" i="1" a="1"/>
  <c r="Q192" i="1" s="1"/>
  <c r="P192" i="1" a="1"/>
  <c r="P192" i="1" s="1"/>
  <c r="T191" i="1"/>
  <c r="Q191" i="1" a="1"/>
  <c r="Q191" i="1" s="1"/>
  <c r="P191" i="1" a="1"/>
  <c r="P191" i="1" s="1"/>
  <c r="T190" i="1"/>
  <c r="Q190" i="1" a="1"/>
  <c r="Q190" i="1" s="1"/>
  <c r="P190" i="1" a="1"/>
  <c r="P190" i="1" s="1"/>
  <c r="T189" i="1"/>
  <c r="Q189" i="1"/>
  <c r="Q189" i="1" a="1"/>
  <c r="P189" i="1" a="1"/>
  <c r="P189" i="1" s="1"/>
  <c r="T188" i="1"/>
  <c r="Q188" i="1" a="1"/>
  <c r="Q188" i="1" s="1"/>
  <c r="P188" i="1" a="1"/>
  <c r="P188" i="1" s="1"/>
  <c r="T187" i="1"/>
  <c r="Q187" i="1" a="1"/>
  <c r="Q187" i="1" s="1"/>
  <c r="P187" i="1"/>
  <c r="P187" i="1" a="1"/>
  <c r="T186" i="1"/>
  <c r="Q186" i="1" a="1"/>
  <c r="Q186" i="1" s="1"/>
  <c r="P186" i="1" a="1"/>
  <c r="P186" i="1" s="1"/>
  <c r="T185" i="1"/>
  <c r="Q185" i="1" a="1"/>
  <c r="Q185" i="1" s="1"/>
  <c r="P185" i="1" a="1"/>
  <c r="P185" i="1" s="1"/>
  <c r="T184" i="1"/>
  <c r="Q184" i="1" a="1"/>
  <c r="Q184" i="1" s="1"/>
  <c r="P184" i="1" a="1"/>
  <c r="P184" i="1" s="1"/>
  <c r="T183" i="1"/>
  <c r="Q183" i="1" a="1"/>
  <c r="Q183" i="1" s="1"/>
  <c r="P183" i="1" a="1"/>
  <c r="P183" i="1" s="1"/>
  <c r="T182" i="1"/>
  <c r="Q182" i="1" a="1"/>
  <c r="Q182" i="1" s="1"/>
  <c r="P182" i="1" a="1"/>
  <c r="P182" i="1" s="1"/>
  <c r="T181" i="1"/>
  <c r="Q181" i="1" a="1"/>
  <c r="Q181" i="1" s="1"/>
  <c r="P181" i="1" a="1"/>
  <c r="P181" i="1" s="1"/>
  <c r="T180" i="1"/>
  <c r="Q180" i="1" a="1"/>
  <c r="Q180" i="1" s="1"/>
  <c r="P180" i="1" a="1"/>
  <c r="P180" i="1" s="1"/>
  <c r="T179" i="1"/>
  <c r="Q179" i="1" a="1"/>
  <c r="Q179" i="1" s="1"/>
  <c r="P179" i="1" a="1"/>
  <c r="P179" i="1" s="1"/>
  <c r="T178" i="1"/>
  <c r="Q178" i="1" a="1"/>
  <c r="Q178" i="1" s="1"/>
  <c r="P178" i="1" a="1"/>
  <c r="P178" i="1" s="1"/>
  <c r="T177" i="1"/>
  <c r="Q177" i="1" a="1"/>
  <c r="Q177" i="1" s="1"/>
  <c r="P177" i="1" a="1"/>
  <c r="P177" i="1" s="1"/>
  <c r="T176" i="1"/>
  <c r="Q176" i="1" a="1"/>
  <c r="Q176" i="1" s="1"/>
  <c r="P176" i="1" a="1"/>
  <c r="P176" i="1" s="1"/>
  <c r="T175" i="1"/>
  <c r="Q175" i="1" a="1"/>
  <c r="Q175" i="1" s="1"/>
  <c r="P175" i="1" a="1"/>
  <c r="P175" i="1" s="1"/>
  <c r="T174" i="1"/>
  <c r="Q174" i="1" a="1"/>
  <c r="Q174" i="1" s="1"/>
  <c r="P174" i="1" a="1"/>
  <c r="P174" i="1" s="1"/>
  <c r="T173" i="1"/>
  <c r="Q173" i="1" a="1"/>
  <c r="Q173" i="1" s="1"/>
  <c r="P173" i="1" a="1"/>
  <c r="P173" i="1" s="1"/>
  <c r="T172" i="1"/>
  <c r="Q172" i="1" a="1"/>
  <c r="Q172" i="1" s="1"/>
  <c r="P172" i="1" a="1"/>
  <c r="P172" i="1" s="1"/>
  <c r="T171" i="1"/>
  <c r="Q171" i="1" a="1"/>
  <c r="Q171" i="1" s="1"/>
  <c r="P171" i="1" a="1"/>
  <c r="P171" i="1" s="1"/>
  <c r="T170" i="1"/>
  <c r="Q170" i="1" a="1"/>
  <c r="Q170" i="1" s="1"/>
  <c r="P170" i="1"/>
  <c r="P170" i="1" a="1"/>
  <c r="T169" i="1"/>
  <c r="Q169" i="1" a="1"/>
  <c r="Q169" i="1" s="1"/>
  <c r="P169" i="1"/>
  <c r="P169" i="1" a="1"/>
  <c r="T168" i="1"/>
  <c r="Q168" i="1" a="1"/>
  <c r="Q168" i="1" s="1"/>
  <c r="P168" i="1" a="1"/>
  <c r="P168" i="1" s="1"/>
  <c r="T167" i="1"/>
  <c r="Q167" i="1"/>
  <c r="Q167" i="1" a="1"/>
  <c r="P167" i="1" a="1"/>
  <c r="P167" i="1" s="1"/>
  <c r="T166" i="1"/>
  <c r="Q166" i="1"/>
  <c r="Q166" i="1" a="1"/>
  <c r="P166" i="1" a="1"/>
  <c r="P166" i="1" s="1"/>
  <c r="T165" i="1"/>
  <c r="Q165" i="1"/>
  <c r="Q165" i="1" a="1"/>
  <c r="P165" i="1" a="1"/>
  <c r="P165" i="1" s="1"/>
  <c r="T164" i="1"/>
  <c r="Q164" i="1" a="1"/>
  <c r="Q164" i="1" s="1"/>
  <c r="P164" i="1" a="1"/>
  <c r="P164" i="1" s="1"/>
  <c r="T163" i="1"/>
  <c r="Q163" i="1" a="1"/>
  <c r="Q163" i="1" s="1"/>
  <c r="P163" i="1"/>
  <c r="P163" i="1" a="1"/>
  <c r="T162" i="1"/>
  <c r="Q162" i="1" a="1"/>
  <c r="Q162" i="1" s="1"/>
  <c r="P162" i="1"/>
  <c r="P162" i="1" a="1"/>
  <c r="T161" i="1"/>
  <c r="Q161" i="1" a="1"/>
  <c r="Q161" i="1" s="1"/>
  <c r="P161" i="1" a="1"/>
  <c r="P161" i="1" s="1"/>
  <c r="T160" i="1"/>
  <c r="Q160" i="1" a="1"/>
  <c r="Q160" i="1" s="1"/>
  <c r="P160" i="1" a="1"/>
  <c r="P160" i="1" s="1"/>
  <c r="T159" i="1"/>
  <c r="Q159" i="1" a="1"/>
  <c r="Q159" i="1" s="1"/>
  <c r="P159" i="1" a="1"/>
  <c r="P159" i="1" s="1"/>
  <c r="T158" i="1"/>
  <c r="Q158" i="1" a="1"/>
  <c r="Q158" i="1" s="1"/>
  <c r="P158" i="1" a="1"/>
  <c r="P158" i="1" s="1"/>
  <c r="T157" i="1"/>
  <c r="Q157" i="1" a="1"/>
  <c r="Q157" i="1" s="1"/>
  <c r="P157" i="1" a="1"/>
  <c r="P157" i="1" s="1"/>
  <c r="T156" i="1"/>
  <c r="Q156" i="1" a="1"/>
  <c r="Q156" i="1" s="1"/>
  <c r="P156" i="1" a="1"/>
  <c r="P156" i="1" s="1"/>
  <c r="T155" i="1"/>
  <c r="Q155" i="1" a="1"/>
  <c r="Q155" i="1" s="1"/>
  <c r="P155" i="1" a="1"/>
  <c r="P155" i="1" s="1"/>
  <c r="T154" i="1"/>
  <c r="Q154" i="1" a="1"/>
  <c r="Q154" i="1" s="1"/>
  <c r="P154" i="1" a="1"/>
  <c r="P154" i="1" s="1"/>
  <c r="T153" i="1"/>
  <c r="Q153" i="1" a="1"/>
  <c r="Q153" i="1" s="1"/>
  <c r="P153" i="1"/>
  <c r="P153" i="1" a="1"/>
  <c r="T152" i="1"/>
  <c r="Q152" i="1" a="1"/>
  <c r="Q152" i="1" s="1"/>
  <c r="P152" i="1"/>
  <c r="P152" i="1" a="1"/>
  <c r="T151" i="1"/>
  <c r="Q151" i="1"/>
  <c r="Q151" i="1" a="1"/>
  <c r="P151" i="1" a="1"/>
  <c r="P151" i="1" s="1"/>
  <c r="T150" i="1"/>
  <c r="Q150" i="1" a="1"/>
  <c r="Q150" i="1" s="1"/>
  <c r="P150" i="1" a="1"/>
  <c r="P150" i="1" s="1"/>
  <c r="T149" i="1"/>
  <c r="Q149" i="1"/>
  <c r="Q149" i="1" a="1"/>
  <c r="P149" i="1" a="1"/>
  <c r="P149" i="1" s="1"/>
  <c r="T148" i="1"/>
  <c r="Q148" i="1" a="1"/>
  <c r="Q148" i="1" s="1"/>
  <c r="P148" i="1" a="1"/>
  <c r="P148" i="1" s="1"/>
  <c r="T147" i="1"/>
  <c r="Q147" i="1" a="1"/>
  <c r="Q147" i="1" s="1"/>
  <c r="P147" i="1"/>
  <c r="P147" i="1" a="1"/>
  <c r="T146" i="1"/>
  <c r="Q146" i="1" a="1"/>
  <c r="Q146" i="1" s="1"/>
  <c r="P146" i="1" a="1"/>
  <c r="P146" i="1" s="1"/>
  <c r="T145" i="1"/>
  <c r="Q145" i="1" a="1"/>
  <c r="Q145" i="1" s="1"/>
  <c r="P145" i="1" a="1"/>
  <c r="P145" i="1" s="1"/>
  <c r="T144" i="1"/>
  <c r="Q144" i="1" a="1"/>
  <c r="Q144" i="1" s="1"/>
  <c r="P144" i="1" a="1"/>
  <c r="P144" i="1" s="1"/>
  <c r="T143" i="1"/>
  <c r="Q143" i="1" a="1"/>
  <c r="Q143" i="1" s="1"/>
  <c r="P143" i="1" a="1"/>
  <c r="P143" i="1" s="1"/>
  <c r="T142" i="1"/>
  <c r="Q142" i="1" a="1"/>
  <c r="Q142" i="1" s="1"/>
  <c r="P142" i="1" a="1"/>
  <c r="P142" i="1" s="1"/>
  <c r="T141" i="1"/>
  <c r="Q141" i="1" a="1"/>
  <c r="Q141" i="1" s="1"/>
  <c r="P141" i="1" a="1"/>
  <c r="P141" i="1" s="1"/>
  <c r="T140" i="1"/>
  <c r="Q140" i="1" a="1"/>
  <c r="Q140" i="1" s="1"/>
  <c r="P140" i="1" a="1"/>
  <c r="P140" i="1" s="1"/>
  <c r="T139" i="1"/>
  <c r="Q139" i="1" a="1"/>
  <c r="Q139" i="1" s="1"/>
  <c r="P139" i="1" a="1"/>
  <c r="P139" i="1" s="1"/>
  <c r="T138" i="1"/>
  <c r="Q138" i="1" a="1"/>
  <c r="Q138" i="1" s="1"/>
  <c r="P138" i="1"/>
  <c r="P138" i="1" a="1"/>
  <c r="T137" i="1"/>
  <c r="Q137" i="1" a="1"/>
  <c r="Q137" i="1" s="1"/>
  <c r="P137" i="1"/>
  <c r="P137" i="1" a="1"/>
  <c r="T136" i="1"/>
  <c r="Q136" i="1" a="1"/>
  <c r="Q136" i="1" s="1"/>
  <c r="P136" i="1"/>
  <c r="P136" i="1" a="1"/>
  <c r="T135" i="1"/>
  <c r="Q135" i="1"/>
  <c r="Q135" i="1" a="1"/>
  <c r="P135" i="1" a="1"/>
  <c r="P135" i="1" s="1"/>
  <c r="T134" i="1"/>
  <c r="Q134" i="1"/>
  <c r="Q134" i="1" a="1"/>
  <c r="P134" i="1" a="1"/>
  <c r="P134" i="1" s="1"/>
  <c r="T133" i="1"/>
  <c r="Q133" i="1" a="1"/>
  <c r="Q133" i="1" s="1"/>
  <c r="P133" i="1" a="1"/>
  <c r="P133" i="1" s="1"/>
  <c r="T132" i="1"/>
  <c r="Q132" i="1" a="1"/>
  <c r="Q132" i="1" s="1"/>
  <c r="P132" i="1" a="1"/>
  <c r="P132" i="1" s="1"/>
  <c r="T131" i="1"/>
  <c r="Q131" i="1" a="1"/>
  <c r="Q131" i="1" s="1"/>
  <c r="P131" i="1" a="1"/>
  <c r="P131" i="1" s="1"/>
  <c r="T130" i="1"/>
  <c r="Q130" i="1" a="1"/>
  <c r="Q130" i="1" s="1"/>
  <c r="P130" i="1" a="1"/>
  <c r="P130" i="1" s="1"/>
  <c r="T129" i="1"/>
  <c r="Q129" i="1" a="1"/>
  <c r="Q129" i="1" s="1"/>
  <c r="P129" i="1" a="1"/>
  <c r="P129" i="1" s="1"/>
  <c r="T128" i="1"/>
  <c r="Q128" i="1" a="1"/>
  <c r="Q128" i="1" s="1"/>
  <c r="P128" i="1" a="1"/>
  <c r="P128" i="1" s="1"/>
  <c r="T127" i="1"/>
  <c r="Q127" i="1"/>
  <c r="Q127" i="1" a="1"/>
  <c r="P127" i="1"/>
  <c r="P127" i="1" a="1"/>
  <c r="T126" i="1"/>
  <c r="Q126" i="1" a="1"/>
  <c r="Q126" i="1" s="1"/>
  <c r="P126" i="1" a="1"/>
  <c r="P126" i="1" s="1"/>
  <c r="T125" i="1"/>
  <c r="Q125" i="1" a="1"/>
  <c r="Q125" i="1" s="1"/>
  <c r="P125" i="1" a="1"/>
  <c r="P125" i="1" s="1"/>
  <c r="T124" i="1"/>
  <c r="Q124" i="1" a="1"/>
  <c r="Q124" i="1" s="1"/>
  <c r="P124" i="1" a="1"/>
  <c r="P124" i="1" s="1"/>
  <c r="T123" i="1"/>
  <c r="Q123" i="1" a="1"/>
  <c r="Q123" i="1" s="1"/>
  <c r="P123" i="1" a="1"/>
  <c r="P123" i="1" s="1"/>
  <c r="T122" i="1"/>
  <c r="Q122" i="1" a="1"/>
  <c r="Q122" i="1" s="1"/>
  <c r="P122" i="1"/>
  <c r="P122" i="1" a="1"/>
  <c r="T121" i="1"/>
  <c r="Q121" i="1" a="1"/>
  <c r="Q121" i="1" s="1"/>
  <c r="P121" i="1" a="1"/>
  <c r="P121" i="1" s="1"/>
  <c r="T120" i="1"/>
  <c r="Q120" i="1" a="1"/>
  <c r="Q120" i="1" s="1"/>
  <c r="P120" i="1" a="1"/>
  <c r="P120" i="1" s="1"/>
  <c r="T119" i="1"/>
  <c r="Q119" i="1" a="1"/>
  <c r="Q119" i="1" s="1"/>
  <c r="P119" i="1"/>
  <c r="P119" i="1" a="1"/>
  <c r="T118" i="1"/>
  <c r="Q118" i="1" a="1"/>
  <c r="Q118" i="1" s="1"/>
  <c r="P118" i="1" a="1"/>
  <c r="P118" i="1" s="1"/>
  <c r="T117" i="1"/>
  <c r="Q117" i="1" a="1"/>
  <c r="Q117" i="1" s="1"/>
  <c r="P117" i="1" a="1"/>
  <c r="P117" i="1" s="1"/>
  <c r="T116" i="1"/>
  <c r="Q116" i="1" a="1"/>
  <c r="Q116" i="1" s="1"/>
  <c r="P116" i="1" a="1"/>
  <c r="P116" i="1" s="1"/>
  <c r="T115" i="1"/>
  <c r="Q115" i="1" a="1"/>
  <c r="Q115" i="1" s="1"/>
  <c r="P115" i="1" a="1"/>
  <c r="P115" i="1" s="1"/>
  <c r="T114" i="1"/>
  <c r="Q114" i="1" a="1"/>
  <c r="Q114" i="1" s="1"/>
  <c r="P114" i="1" a="1"/>
  <c r="P114" i="1" s="1"/>
  <c r="T113" i="1"/>
  <c r="Q113" i="1" a="1"/>
  <c r="Q113" i="1" s="1"/>
  <c r="P113" i="1"/>
  <c r="P113" i="1" a="1"/>
  <c r="T112" i="1"/>
  <c r="Q112" i="1" a="1"/>
  <c r="Q112" i="1" s="1"/>
  <c r="P112" i="1"/>
  <c r="P112" i="1" a="1"/>
  <c r="T111" i="1"/>
  <c r="Q111" i="1" a="1"/>
  <c r="Q111" i="1" s="1"/>
  <c r="P111" i="1" a="1"/>
  <c r="P111" i="1" s="1"/>
  <c r="T110" i="1"/>
  <c r="Q110" i="1" a="1"/>
  <c r="Q110" i="1" s="1"/>
  <c r="P110" i="1" a="1"/>
  <c r="P110" i="1" s="1"/>
  <c r="T109" i="1"/>
  <c r="Q109" i="1" a="1"/>
  <c r="Q109" i="1" s="1"/>
  <c r="P109" i="1" a="1"/>
  <c r="P109" i="1" s="1"/>
  <c r="T108" i="1"/>
  <c r="Q108" i="1" a="1"/>
  <c r="Q108" i="1" s="1"/>
  <c r="P108" i="1" a="1"/>
  <c r="P108" i="1" s="1"/>
  <c r="T107" i="1"/>
  <c r="Q107" i="1" a="1"/>
  <c r="Q107" i="1" s="1"/>
  <c r="P107" i="1" a="1"/>
  <c r="P107" i="1" s="1"/>
  <c r="T106" i="1"/>
  <c r="Q106" i="1" a="1"/>
  <c r="Q106" i="1" s="1"/>
  <c r="P106" i="1" a="1"/>
  <c r="P106" i="1" s="1"/>
  <c r="T105" i="1"/>
  <c r="T104" i="1"/>
  <c r="T103" i="1"/>
  <c r="T102" i="1"/>
  <c r="T101" i="1"/>
  <c r="T100" i="1"/>
  <c r="T99" i="1"/>
  <c r="T98" i="1"/>
  <c r="T97" i="1"/>
  <c r="T96" i="1"/>
  <c r="T95" i="1"/>
  <c r="T94" i="1"/>
  <c r="T93" i="1"/>
  <c r="Q93" i="1" a="1"/>
  <c r="Q93" i="1" s="1"/>
  <c r="P94" i="1" s="1" a="1"/>
  <c r="P94" i="1" s="1"/>
  <c r="Q94" i="1" s="1" a="1"/>
  <c r="Q94" i="1" s="1"/>
  <c r="P95" i="1" s="1" a="1"/>
  <c r="P95" i="1" s="1"/>
  <c r="Q95" i="1" s="1" a="1"/>
  <c r="Q95" i="1" s="1"/>
  <c r="P96" i="1" s="1" a="1"/>
  <c r="P96" i="1" s="1"/>
  <c r="Q96" i="1" s="1" a="1"/>
  <c r="Q96" i="1" s="1"/>
  <c r="P97" i="1" s="1" a="1"/>
  <c r="P97" i="1" s="1"/>
  <c r="Q97" i="1" s="1" a="1"/>
  <c r="Q97" i="1" s="1"/>
  <c r="P98" i="1" s="1" a="1"/>
  <c r="P98" i="1" s="1"/>
  <c r="Q98" i="1" s="1" a="1"/>
  <c r="Q98" i="1" s="1"/>
  <c r="P99" i="1" s="1" a="1"/>
  <c r="P99" i="1" s="1"/>
  <c r="Q99" i="1" s="1" a="1"/>
  <c r="Q99" i="1" s="1"/>
  <c r="P100" i="1" s="1" a="1"/>
  <c r="P100" i="1" s="1"/>
  <c r="Q100" i="1" s="1" a="1"/>
  <c r="Q100" i="1" s="1"/>
  <c r="P93" i="1" a="1"/>
  <c r="P93" i="1" s="1"/>
  <c r="T92" i="1"/>
  <c r="T91" i="1"/>
  <c r="T90" i="1"/>
  <c r="T89" i="1"/>
  <c r="T88" i="1"/>
  <c r="T87" i="1"/>
  <c r="T86" i="1"/>
  <c r="T85" i="1"/>
  <c r="T84" i="1"/>
  <c r="T83" i="1"/>
  <c r="P83" i="1" a="1"/>
  <c r="P83" i="1" s="1"/>
  <c r="Q83" i="1" s="1" a="1"/>
  <c r="Q83" i="1" s="1"/>
  <c r="P84" i="1" s="1" a="1"/>
  <c r="P84" i="1" s="1"/>
  <c r="Q84" i="1" s="1" a="1"/>
  <c r="Q84" i="1" s="1"/>
  <c r="P85" i="1" s="1" a="1"/>
  <c r="P85" i="1" s="1"/>
  <c r="Q85" i="1" s="1" a="1"/>
  <c r="Q85" i="1" s="1"/>
  <c r="P86" i="1" s="1" a="1"/>
  <c r="P86" i="1" s="1"/>
  <c r="Q86" i="1" s="1" a="1"/>
  <c r="Q86" i="1" s="1"/>
  <c r="P87" i="1" s="1" a="1"/>
  <c r="P87" i="1" s="1"/>
  <c r="Q87" i="1" s="1" a="1"/>
  <c r="Q87" i="1" s="1"/>
  <c r="P88" i="1" s="1" a="1"/>
  <c r="P88" i="1" s="1"/>
  <c r="Q88" i="1" s="1" a="1"/>
  <c r="Q88" i="1" s="1"/>
  <c r="P89" i="1" s="1" a="1"/>
  <c r="P89" i="1" s="1"/>
  <c r="Q89" i="1" s="1" a="1"/>
  <c r="Q89" i="1" s="1"/>
  <c r="P90" i="1" s="1" a="1"/>
  <c r="P90" i="1" s="1"/>
  <c r="Q90" i="1" s="1" a="1"/>
  <c r="Q90" i="1" s="1"/>
  <c r="P91" i="1" s="1" a="1"/>
  <c r="P91" i="1" s="1"/>
  <c r="Q91" i="1" s="1" a="1"/>
  <c r="Q91" i="1" s="1"/>
  <c r="P92" i="1" s="1" a="1"/>
  <c r="P92" i="1" s="1"/>
  <c r="Q92" i="1" s="1" a="1"/>
  <c r="Q92" i="1" s="1"/>
  <c r="T82" i="1"/>
  <c r="T81" i="1"/>
  <c r="T80" i="1"/>
  <c r="T79" i="1"/>
  <c r="Q79" i="1" a="1"/>
  <c r="Q79" i="1" s="1"/>
  <c r="P79" i="1" s="1" a="1"/>
  <c r="P79" i="1" s="1"/>
  <c r="Q80" i="1" s="1" a="1"/>
  <c r="Q80" i="1" s="1"/>
  <c r="P80" i="1" s="1" a="1"/>
  <c r="P80" i="1" s="1"/>
  <c r="Q81" i="1" s="1" a="1"/>
  <c r="Q81" i="1" s="1"/>
  <c r="P81" i="1" s="1" a="1"/>
  <c r="P81" i="1" s="1"/>
  <c r="Q82" i="1" s="1" a="1"/>
  <c r="Q82" i="1" s="1"/>
  <c r="P82" i="1" s="1" a="1"/>
  <c r="P82" i="1" s="1"/>
  <c r="T78" i="1"/>
  <c r="T77" i="1"/>
  <c r="T76" i="1"/>
  <c r="P76" i="1" a="1"/>
  <c r="P76" i="1" s="1"/>
  <c r="B5" i="1"/>
  <c r="Q76" i="1" l="1" a="1"/>
  <c r="Q76" i="1" s="1"/>
  <c r="P77" i="1" s="1" a="1"/>
  <c r="P77" i="1" s="1"/>
  <c r="Q77" i="1" s="1" a="1"/>
  <c r="Q77" i="1" s="1"/>
  <c r="P78" i="1" s="1" a="1"/>
  <c r="P78" i="1" s="1"/>
  <c r="Q78" i="1" s="1" a="1"/>
  <c r="Q78" i="1" s="1"/>
  <c r="P103" i="1" a="1"/>
  <c r="P103" i="1" s="1"/>
  <c r="Q103" i="1" s="1" a="1"/>
  <c r="Q103" i="1" s="1"/>
  <c r="P104" i="1" s="1" a="1"/>
  <c r="P104" i="1" s="1"/>
  <c r="Q104" i="1" s="1" a="1"/>
  <c r="Q104" i="1" s="1"/>
  <c r="P101" i="1" a="1"/>
  <c r="P101" i="1" s="1"/>
  <c r="Q101" i="1" l="1" a="1"/>
  <c r="Q101" i="1" s="1"/>
  <c r="P102" i="1" s="1" a="1"/>
  <c r="P102" i="1" s="1"/>
  <c r="Q102" i="1" s="1" a="1"/>
  <c r="Q102" i="1" s="1"/>
  <c r="P105" i="1" s="1" a="1"/>
  <c r="P105" i="1" s="1"/>
  <c r="Q105" i="1" s="1" a="1"/>
  <c r="Q105" i="1" s="1"/>
  <c r="D68" i="1" l="1"/>
  <c r="D67" i="1"/>
  <c r="V73" i="1" l="1"/>
  <c r="D69" i="1"/>
  <c r="D70" i="1"/>
  <c r="V75" i="1" l="1"/>
  <c r="W73" i="1"/>
  <c r="X73" i="1" l="1"/>
  <c r="W75" i="1"/>
  <c r="X75" i="1" l="1"/>
  <c r="Y73" i="1"/>
  <c r="Y75" i="1" l="1"/>
  <c r="Z73" i="1"/>
  <c r="AA73" i="1" l="1"/>
  <c r="Z75" i="1"/>
  <c r="AB73" i="1" l="1"/>
  <c r="AA75" i="1"/>
  <c r="AB75" i="1" l="1"/>
  <c r="AC73" i="1"/>
  <c r="AC75" i="1" l="1"/>
  <c r="AD73" i="1"/>
  <c r="AE73" i="1" l="1"/>
  <c r="AD75" i="1"/>
  <c r="AE75" i="1" l="1"/>
  <c r="AF73" i="1"/>
  <c r="AF75" i="1" l="1"/>
  <c r="AG73" i="1"/>
  <c r="AH73" i="1" l="1"/>
  <c r="AG75" i="1"/>
  <c r="AH75" i="1" l="1"/>
  <c r="AI73" i="1"/>
  <c r="AJ73" i="1" l="1"/>
  <c r="AI75" i="1"/>
  <c r="AK73" i="1" l="1"/>
  <c r="AJ75" i="1"/>
  <c r="AL73" i="1" l="1"/>
  <c r="AK75" i="1"/>
  <c r="AL75" i="1" l="1"/>
  <c r="AM73" i="1"/>
  <c r="AN73" i="1" l="1"/>
  <c r="AM75" i="1"/>
  <c r="AO73" i="1" l="1"/>
  <c r="AN75" i="1"/>
  <c r="AO75" i="1" l="1"/>
  <c r="AP73" i="1"/>
  <c r="AP75" i="1" l="1"/>
  <c r="AQ73" i="1"/>
  <c r="AR73" i="1" l="1"/>
  <c r="AQ75" i="1"/>
  <c r="AR75" i="1" l="1"/>
  <c r="AS73" i="1"/>
  <c r="AT73" i="1" l="1"/>
  <c r="AS75" i="1"/>
  <c r="AT75" i="1" l="1"/>
  <c r="AU73" i="1"/>
  <c r="AV73" i="1" l="1"/>
  <c r="AU75" i="1"/>
  <c r="AW73" i="1" l="1"/>
  <c r="AV75" i="1"/>
  <c r="AW75" i="1" l="1"/>
  <c r="AX73" i="1"/>
  <c r="AX75" i="1" l="1"/>
  <c r="AY73" i="1"/>
  <c r="AY75" i="1" l="1"/>
  <c r="AZ73" i="1"/>
  <c r="AZ75" i="1" l="1"/>
  <c r="BA73" i="1"/>
  <c r="BA75" i="1" l="1"/>
  <c r="BB73" i="1"/>
  <c r="BC73" i="1" l="1"/>
  <c r="BB75" i="1"/>
  <c r="BC75" i="1" l="1"/>
  <c r="BD73" i="1"/>
  <c r="BD75" i="1" l="1"/>
  <c r="BE73" i="1"/>
  <c r="BE75" i="1" l="1"/>
  <c r="BF73" i="1"/>
  <c r="BF75" i="1" l="1"/>
  <c r="BG73" i="1"/>
  <c r="BG75" i="1" l="1"/>
  <c r="BH73" i="1"/>
  <c r="BH75" i="1" l="1"/>
  <c r="BI73" i="1"/>
  <c r="BI75" i="1" l="1"/>
  <c r="BJ73" i="1"/>
  <c r="BJ75" i="1" l="1"/>
  <c r="BK73" i="1"/>
  <c r="BK75" i="1" l="1"/>
  <c r="BL73" i="1"/>
  <c r="BM73" i="1" l="1"/>
  <c r="BL75" i="1"/>
  <c r="BM75" i="1" l="1"/>
  <c r="BN73" i="1"/>
  <c r="BO73" i="1" l="1"/>
  <c r="BN75" i="1"/>
  <c r="BO75" i="1" l="1"/>
  <c r="BP73" i="1"/>
  <c r="BQ73" i="1" l="1"/>
  <c r="BP75" i="1"/>
  <c r="BQ75" i="1" l="1"/>
  <c r="BR73" i="1"/>
  <c r="BR75" i="1" l="1"/>
  <c r="BS73" i="1"/>
  <c r="BT73" i="1" l="1"/>
  <c r="BS75" i="1"/>
  <c r="BU73" i="1" l="1"/>
  <c r="BT75" i="1"/>
  <c r="BU75" i="1" l="1"/>
  <c r="BV73" i="1"/>
  <c r="BV75" i="1" l="1"/>
  <c r="BW73" i="1"/>
  <c r="BW75" i="1" l="1"/>
  <c r="BX73" i="1"/>
  <c r="BX75" i="1" l="1"/>
  <c r="BY73" i="1"/>
  <c r="BZ73" i="1" l="1"/>
  <c r="BY75" i="1"/>
  <c r="CA73" i="1" l="1"/>
  <c r="BZ75" i="1"/>
  <c r="CB73" i="1" l="1"/>
  <c r="CA75" i="1"/>
  <c r="CC73" i="1" l="1"/>
  <c r="CB75" i="1"/>
  <c r="CC75" i="1" l="1"/>
  <c r="CD73" i="1"/>
  <c r="CD75" i="1" l="1"/>
  <c r="CE73" i="1"/>
  <c r="CE75" i="1" l="1"/>
  <c r="CF73" i="1"/>
  <c r="CF75" i="1" l="1"/>
  <c r="CG73" i="1"/>
  <c r="CG75" i="1" l="1"/>
  <c r="CH73" i="1"/>
  <c r="CH75" i="1" l="1"/>
  <c r="CI73" i="1"/>
  <c r="CJ73" i="1" l="1"/>
  <c r="CI75" i="1"/>
  <c r="CJ75" i="1" l="1"/>
  <c r="CK73" i="1"/>
  <c r="CK75" i="1" l="1"/>
  <c r="CL73" i="1"/>
  <c r="CL75" i="1" l="1"/>
  <c r="CM73" i="1"/>
  <c r="CM75" i="1" l="1"/>
  <c r="CN73" i="1"/>
  <c r="CO73" i="1" l="1"/>
  <c r="CN75" i="1"/>
  <c r="CO75" i="1" l="1"/>
  <c r="CP73" i="1"/>
  <c r="CP75" i="1" l="1"/>
  <c r="CQ73" i="1"/>
  <c r="CQ75" i="1" l="1"/>
  <c r="CR73" i="1"/>
  <c r="CR75" i="1" l="1"/>
  <c r="CS73" i="1"/>
  <c r="CS75" i="1" l="1"/>
  <c r="CT73" i="1"/>
  <c r="CU73" i="1" l="1"/>
  <c r="CT75" i="1"/>
  <c r="CV73" i="1" l="1"/>
  <c r="CU75" i="1"/>
  <c r="CW73" i="1" l="1"/>
  <c r="CV75" i="1"/>
  <c r="CX73" i="1" l="1"/>
  <c r="CW75" i="1"/>
  <c r="CX75" i="1" l="1"/>
  <c r="CY73" i="1"/>
  <c r="CZ73" i="1" l="1"/>
  <c r="CY75" i="1"/>
  <c r="DA73" i="1" l="1"/>
  <c r="CZ75" i="1"/>
  <c r="DA75" i="1" l="1"/>
  <c r="DB73" i="1"/>
  <c r="DB75" i="1" l="1"/>
  <c r="DC73" i="1"/>
  <c r="DC75" i="1" l="1"/>
  <c r="DD73" i="1"/>
  <c r="DE73" i="1" l="1"/>
  <c r="DD75" i="1"/>
  <c r="DF73" i="1" l="1"/>
  <c r="DE75" i="1"/>
  <c r="DF75" i="1" l="1"/>
  <c r="DG73" i="1"/>
  <c r="DG75" i="1" l="1"/>
  <c r="DH73" i="1"/>
  <c r="DH75" i="1" l="1"/>
  <c r="DI73" i="1"/>
  <c r="DI75" i="1" l="1"/>
  <c r="DJ73" i="1"/>
  <c r="DK73" i="1" l="1"/>
  <c r="DJ75" i="1"/>
  <c r="DL73" i="1" l="1"/>
  <c r="DK75" i="1"/>
  <c r="DL75" i="1" l="1"/>
  <c r="DM73" i="1"/>
  <c r="DM75" i="1" l="1"/>
  <c r="DN73" i="1"/>
  <c r="DO73" i="1" l="1"/>
  <c r="DN75" i="1"/>
  <c r="DP73" i="1" l="1"/>
  <c r="DO75" i="1"/>
  <c r="DQ73" i="1" l="1"/>
  <c r="DP75" i="1"/>
  <c r="DQ75" i="1" l="1"/>
  <c r="DR73" i="1"/>
  <c r="DR75" i="1" l="1"/>
  <c r="DS73" i="1"/>
  <c r="DT73" i="1" l="1"/>
  <c r="DS75" i="1"/>
  <c r="DT75" i="1" l="1"/>
  <c r="DU73" i="1"/>
  <c r="DV73" i="1" l="1"/>
  <c r="DU75" i="1"/>
  <c r="DW73" i="1" l="1"/>
  <c r="DV75" i="1"/>
  <c r="DX73" i="1" l="1"/>
  <c r="DW75" i="1"/>
  <c r="DY73" i="1" l="1"/>
  <c r="DX75" i="1"/>
  <c r="DY75" i="1" l="1"/>
  <c r="DZ73" i="1"/>
  <c r="DZ75" i="1" l="1"/>
  <c r="EA73" i="1"/>
  <c r="EA75" i="1" l="1"/>
  <c r="EB73" i="1"/>
  <c r="EC73" i="1" l="1"/>
  <c r="EB75" i="1"/>
  <c r="ED73" i="1" l="1"/>
  <c r="EC75" i="1"/>
  <c r="ED75" i="1" l="1"/>
  <c r="EE73" i="1"/>
  <c r="EF73" i="1" l="1"/>
  <c r="EE75" i="1"/>
  <c r="EG73" i="1" l="1"/>
  <c r="EF75" i="1"/>
  <c r="EG75" i="1" l="1"/>
  <c r="EH73" i="1"/>
  <c r="EH75" i="1" l="1"/>
  <c r="EI73" i="1"/>
  <c r="EI75" i="1" l="1"/>
  <c r="EJ73" i="1"/>
  <c r="EK73" i="1" l="1"/>
  <c r="EJ75" i="1"/>
  <c r="EL73" i="1" l="1"/>
  <c r="EK75" i="1"/>
  <c r="EL75" i="1" l="1"/>
  <c r="EM73" i="1"/>
  <c r="EM75" i="1" l="1"/>
  <c r="EN73" i="1"/>
  <c r="EN75" i="1" l="1"/>
  <c r="EO73" i="1"/>
  <c r="EO75" i="1" l="1"/>
  <c r="EP73" i="1"/>
  <c r="EQ73" i="1" l="1"/>
  <c r="EP75" i="1"/>
  <c r="EQ75" i="1" l="1"/>
  <c r="ER73" i="1"/>
  <c r="ES73" i="1" l="1"/>
  <c r="ER75" i="1"/>
  <c r="ET73" i="1" l="1"/>
  <c r="ES75" i="1"/>
  <c r="ET75" i="1" l="1"/>
  <c r="EU73" i="1"/>
  <c r="EV73" i="1" l="1"/>
  <c r="EU75" i="1"/>
  <c r="EW73" i="1" l="1"/>
  <c r="EV75" i="1"/>
  <c r="EW75" i="1" l="1"/>
  <c r="EX73" i="1"/>
  <c r="EX75" i="1" l="1"/>
  <c r="EY73" i="1"/>
  <c r="EZ73" i="1" l="1"/>
  <c r="EY75" i="1"/>
  <c r="EZ75" i="1" l="1"/>
  <c r="FA73" i="1"/>
  <c r="FA75" i="1" l="1"/>
  <c r="FB73" i="1"/>
  <c r="FB75" i="1" l="1"/>
  <c r="FC73" i="1"/>
  <c r="FC75" i="1" l="1"/>
  <c r="FD73" i="1"/>
  <c r="FE73" i="1" l="1"/>
  <c r="FD75" i="1"/>
  <c r="FE75" i="1" l="1"/>
  <c r="FF73" i="1"/>
  <c r="FF75" i="1" l="1"/>
  <c r="FG73" i="1"/>
  <c r="FG75" i="1" l="1"/>
  <c r="FH73" i="1"/>
  <c r="FH75" i="1" l="1"/>
  <c r="FI73" i="1"/>
  <c r="FI75" i="1" l="1"/>
  <c r="FJ73" i="1"/>
  <c r="FJ75" i="1" l="1"/>
  <c r="FK73" i="1"/>
  <c r="FL73" i="1" l="1"/>
  <c r="FK75" i="1"/>
  <c r="FM73" i="1" l="1"/>
  <c r="FL75" i="1"/>
  <c r="FM75" i="1" l="1"/>
  <c r="FN73" i="1"/>
  <c r="FN75" i="1" l="1"/>
  <c r="FO73" i="1"/>
  <c r="FO75" i="1" l="1"/>
  <c r="FP73" i="1"/>
  <c r="FQ73" i="1" l="1"/>
  <c r="FP75" i="1"/>
  <c r="FR73" i="1" l="1"/>
  <c r="FQ75" i="1"/>
  <c r="FR75" i="1" l="1"/>
  <c r="FS73" i="1"/>
  <c r="FT73" i="1" l="1"/>
  <c r="FS75" i="1"/>
  <c r="FU73" i="1" l="1"/>
  <c r="FT75" i="1"/>
  <c r="FU75" i="1" l="1"/>
  <c r="FV73" i="1"/>
  <c r="FV75" i="1" l="1"/>
  <c r="FW73" i="1"/>
  <c r="FW75" i="1" l="1"/>
  <c r="FX73" i="1"/>
  <c r="FX75" i="1" l="1"/>
  <c r="FY73" i="1"/>
  <c r="FY75" i="1" l="1"/>
  <c r="FZ73" i="1"/>
  <c r="FZ75" i="1" l="1"/>
  <c r="GA73" i="1"/>
  <c r="GA75" i="1" l="1"/>
  <c r="GB73" i="1"/>
  <c r="GC73" i="1" l="1"/>
  <c r="GB75" i="1"/>
  <c r="GC75" i="1" l="1"/>
  <c r="GD73" i="1"/>
  <c r="GD75" i="1" l="1"/>
  <c r="GE73" i="1"/>
  <c r="GE75" i="1" l="1"/>
  <c r="GF73" i="1"/>
  <c r="GG73" i="1" l="1"/>
  <c r="GF75" i="1"/>
  <c r="GH73" i="1" l="1"/>
  <c r="GG75" i="1"/>
  <c r="GH75" i="1" l="1"/>
  <c r="GI73" i="1"/>
  <c r="GJ73" i="1" l="1"/>
  <c r="GI75" i="1"/>
  <c r="GK73" i="1" l="1"/>
  <c r="GJ75" i="1"/>
  <c r="GK75" i="1" l="1"/>
  <c r="GL73" i="1"/>
  <c r="GL75" i="1" l="1"/>
  <c r="GM73" i="1"/>
  <c r="GM75" i="1" l="1"/>
  <c r="GN73" i="1"/>
  <c r="GN75" i="1" l="1"/>
  <c r="GO73" i="1"/>
  <c r="GP73" i="1" l="1"/>
  <c r="GO75" i="1"/>
  <c r="GP75" i="1" l="1"/>
  <c r="GQ73" i="1"/>
  <c r="GR73" i="1" l="1"/>
  <c r="GQ75" i="1"/>
  <c r="GS73" i="1" l="1"/>
  <c r="GR75" i="1"/>
  <c r="GS75" i="1" l="1"/>
  <c r="GT73" i="1"/>
  <c r="GU73" i="1" l="1"/>
  <c r="GT75" i="1"/>
  <c r="GU75" i="1" l="1"/>
  <c r="GV73" i="1"/>
  <c r="GV75" i="1" l="1"/>
  <c r="GW73" i="1"/>
  <c r="GW75" i="1" l="1"/>
  <c r="GX73" i="1"/>
  <c r="GX75" i="1" l="1"/>
  <c r="GY73" i="1"/>
  <c r="GY75" i="1" l="1"/>
  <c r="GZ73" i="1"/>
  <c r="HA73" i="1" l="1"/>
  <c r="GZ75" i="1"/>
  <c r="HA75" i="1" l="1"/>
  <c r="HB73" i="1"/>
  <c r="HC73" i="1" l="1"/>
  <c r="HB75" i="1"/>
  <c r="HC75" i="1" l="1"/>
  <c r="HD73" i="1"/>
  <c r="HD75" i="1" l="1"/>
  <c r="HE73" i="1"/>
  <c r="HE75" i="1" l="1"/>
  <c r="HF73" i="1"/>
  <c r="HF75" i="1" l="1"/>
  <c r="HG73" i="1"/>
  <c r="HG75" i="1" l="1"/>
  <c r="HH73" i="1"/>
  <c r="HI73" i="1" l="1"/>
  <c r="HH75" i="1"/>
  <c r="HI75" i="1" l="1"/>
  <c r="HJ73" i="1"/>
  <c r="HJ75" i="1" l="1"/>
  <c r="HK73" i="1"/>
  <c r="HK75" i="1" l="1"/>
  <c r="HL73" i="1"/>
  <c r="HM73" i="1" l="1"/>
  <c r="HL75" i="1"/>
  <c r="HM75" i="1" l="1"/>
  <c r="HN73" i="1"/>
  <c r="HN75" i="1" l="1"/>
  <c r="HO73" i="1"/>
  <c r="HP73" i="1" l="1"/>
  <c r="HO75" i="1"/>
  <c r="HQ73" i="1" l="1"/>
  <c r="HP75" i="1"/>
  <c r="HQ75" i="1" l="1"/>
  <c r="HR73" i="1"/>
  <c r="HS73" i="1" l="1"/>
  <c r="HR75" i="1"/>
  <c r="HS75" i="1" l="1"/>
  <c r="HT73" i="1"/>
  <c r="HU73" i="1" l="1"/>
  <c r="HT75" i="1"/>
  <c r="HV73" i="1" l="1"/>
  <c r="HU75" i="1"/>
  <c r="HV75" i="1" l="1"/>
  <c r="HW73" i="1"/>
  <c r="HW75" i="1" l="1"/>
  <c r="HX73" i="1"/>
  <c r="HY73" i="1" l="1"/>
  <c r="HX75" i="1"/>
  <c r="HY75" i="1" l="1"/>
  <c r="HZ73" i="1"/>
  <c r="HZ75" i="1" l="1"/>
  <c r="IA73" i="1"/>
  <c r="IA75" i="1" l="1"/>
  <c r="IB73" i="1"/>
  <c r="IC73" i="1" l="1"/>
  <c r="IB75" i="1"/>
  <c r="ID73" i="1" l="1"/>
  <c r="IC75" i="1"/>
  <c r="ID75" i="1" l="1"/>
  <c r="IE73" i="1"/>
  <c r="IE75" i="1" l="1"/>
  <c r="IF73" i="1"/>
  <c r="IG73" i="1" l="1"/>
  <c r="IF75" i="1"/>
  <c r="IG75" i="1" l="1"/>
  <c r="IH73" i="1"/>
  <c r="IH75" i="1" l="1"/>
  <c r="II73" i="1"/>
  <c r="II75" i="1" l="1"/>
  <c r="IJ73" i="1"/>
  <c r="IJ75" i="1" l="1"/>
  <c r="IK73" i="1"/>
  <c r="IK75" i="1" l="1"/>
  <c r="IL73" i="1"/>
  <c r="IL75" i="1" l="1"/>
  <c r="IM73" i="1"/>
  <c r="IM75" i="1" l="1"/>
  <c r="IN73" i="1"/>
  <c r="IO73" i="1" l="1"/>
  <c r="IN75" i="1"/>
  <c r="IO75" i="1" l="1"/>
  <c r="IP73" i="1"/>
  <c r="IP75" i="1" l="1"/>
  <c r="IQ73" i="1"/>
  <c r="IQ75" i="1" l="1"/>
  <c r="IR73" i="1"/>
  <c r="IS73" i="1" l="1"/>
  <c r="IR75" i="1"/>
  <c r="IT73" i="1" l="1"/>
  <c r="IS75" i="1"/>
  <c r="IT75" i="1" l="1"/>
  <c r="IU73" i="1"/>
  <c r="IV73" i="1" l="1"/>
  <c r="IU75" i="1"/>
  <c r="IW73" i="1" l="1"/>
  <c r="IV75" i="1"/>
  <c r="IW75" i="1" l="1"/>
  <c r="IX73" i="1"/>
  <c r="IX75" i="1" l="1"/>
  <c r="IY73" i="1"/>
  <c r="IY75" i="1" l="1"/>
  <c r="IZ73" i="1"/>
  <c r="JA73" i="1" l="1"/>
  <c r="IZ75" i="1"/>
  <c r="JB73" i="1" l="1"/>
  <c r="JA75" i="1"/>
  <c r="JB75" i="1" l="1"/>
  <c r="JC73" i="1"/>
  <c r="JD73" i="1" l="1"/>
  <c r="JC75" i="1"/>
  <c r="JE73" i="1" l="1"/>
  <c r="JD75" i="1"/>
  <c r="JE75" i="1" l="1"/>
  <c r="JF73" i="1"/>
  <c r="JG73" i="1" l="1"/>
  <c r="JF75" i="1"/>
  <c r="JH73" i="1" l="1"/>
  <c r="JG75" i="1"/>
  <c r="JH75" i="1" l="1"/>
  <c r="JI73" i="1"/>
  <c r="JI75" i="1" l="1"/>
  <c r="JJ73" i="1"/>
  <c r="JK73" i="1" l="1"/>
  <c r="JJ75" i="1"/>
  <c r="JL73" i="1" l="1"/>
  <c r="JK75" i="1"/>
  <c r="JL75" i="1" l="1"/>
  <c r="JM73" i="1"/>
  <c r="JM75" i="1" l="1"/>
  <c r="JN73" i="1"/>
  <c r="JO73" i="1" l="1"/>
  <c r="JN75" i="1"/>
  <c r="JO75" i="1" l="1"/>
  <c r="JP73" i="1"/>
  <c r="JP75" i="1" l="1"/>
  <c r="JQ73" i="1"/>
  <c r="JQ75" i="1" l="1"/>
  <c r="JR73" i="1"/>
  <c r="JS73" i="1" l="1"/>
  <c r="JR75" i="1"/>
  <c r="JS75" i="1" l="1"/>
  <c r="JT73" i="1"/>
  <c r="JU73" i="1" l="1"/>
  <c r="JT75" i="1"/>
  <c r="JV73" i="1" l="1"/>
  <c r="JU75" i="1"/>
  <c r="JV75" i="1" l="1"/>
  <c r="JW73" i="1"/>
  <c r="JW75" i="1" l="1"/>
  <c r="JX73" i="1"/>
  <c r="JY73" i="1" l="1"/>
  <c r="JX75" i="1"/>
  <c r="JY75" i="1" l="1"/>
  <c r="JZ73" i="1"/>
  <c r="JZ75" i="1" l="1"/>
  <c r="KA73" i="1"/>
  <c r="KB73" i="1" l="1"/>
  <c r="KA75" i="1"/>
  <c r="KC73" i="1" l="1"/>
  <c r="KB75" i="1"/>
  <c r="KC75" i="1" l="1"/>
  <c r="KD73" i="1"/>
  <c r="KE73" i="1" l="1"/>
  <c r="KD75" i="1"/>
  <c r="KE75" i="1" l="1"/>
  <c r="KF73" i="1"/>
  <c r="KG73" i="1" l="1"/>
  <c r="KF75" i="1"/>
  <c r="KH73" i="1" l="1"/>
  <c r="KG75" i="1"/>
  <c r="KH75" i="1" l="1"/>
  <c r="KI73" i="1"/>
  <c r="KI75" i="1" l="1"/>
  <c r="KJ73" i="1"/>
  <c r="KJ75" i="1" l="1"/>
  <c r="KK73" i="1"/>
  <c r="KK75" i="1" l="1"/>
  <c r="KL73" i="1"/>
  <c r="KL75" i="1" l="1"/>
  <c r="KM73" i="1"/>
  <c r="KM75" i="1" l="1"/>
  <c r="KN73" i="1"/>
  <c r="KO73" i="1" l="1"/>
  <c r="KN75" i="1"/>
  <c r="KP73" i="1" l="1"/>
  <c r="KO75" i="1"/>
  <c r="KP75" i="1" l="1"/>
  <c r="KQ73" i="1"/>
  <c r="KQ75" i="1" l="1"/>
  <c r="KR73" i="1"/>
  <c r="KS73" i="1" l="1"/>
  <c r="KR75" i="1"/>
  <c r="KS75" i="1" l="1"/>
  <c r="KT73" i="1"/>
  <c r="KT75" i="1" l="1"/>
  <c r="KU73" i="1"/>
  <c r="KU75" i="1" l="1"/>
  <c r="KV73" i="1"/>
  <c r="KV75" i="1" l="1"/>
  <c r="KW73" i="1"/>
  <c r="KW75" i="1" l="1"/>
  <c r="KX73" i="1"/>
  <c r="KX75" i="1" l="1"/>
  <c r="KY73" i="1"/>
  <c r="KZ73" i="1" l="1"/>
  <c r="KY75" i="1"/>
  <c r="LA73" i="1" l="1"/>
  <c r="KZ75" i="1"/>
  <c r="LA75" i="1" l="1"/>
  <c r="LB73" i="1"/>
  <c r="LB75" i="1" l="1"/>
  <c r="LC73" i="1"/>
  <c r="LD73" i="1" l="1"/>
  <c r="LC75" i="1"/>
  <c r="LD75" i="1" l="1"/>
  <c r="LE73" i="1"/>
  <c r="LF73" i="1" l="1"/>
  <c r="LE75" i="1"/>
  <c r="LF75" i="1" l="1"/>
  <c r="LG73" i="1"/>
  <c r="LH73" i="1" l="1"/>
  <c r="LG75" i="1"/>
  <c r="LH75" i="1" l="1"/>
  <c r="LI73" i="1"/>
  <c r="LI75" i="1" l="1"/>
  <c r="LJ73" i="1"/>
  <c r="LK73" i="1" l="1"/>
  <c r="LJ75" i="1"/>
  <c r="LL73" i="1" l="1"/>
  <c r="LK75" i="1"/>
  <c r="LL75" i="1" l="1"/>
  <c r="LM73" i="1"/>
  <c r="LN73" i="1" l="1"/>
  <c r="LM75" i="1"/>
  <c r="LN75" i="1" l="1"/>
  <c r="LO73" i="1"/>
  <c r="LP73" i="1" l="1"/>
  <c r="LO75" i="1"/>
  <c r="LP75" i="1" l="1"/>
  <c r="LQ73" i="1"/>
  <c r="LQ75" i="1" l="1"/>
  <c r="LR73" i="1"/>
  <c r="LR75" i="1" l="1"/>
  <c r="LS73" i="1"/>
  <c r="LT73" i="1" l="1"/>
  <c r="LS75" i="1"/>
  <c r="LT75" i="1" l="1"/>
  <c r="LU73" i="1"/>
  <c r="LU75" i="1" l="1"/>
  <c r="LV73" i="1"/>
  <c r="LW73" i="1" l="1"/>
  <c r="LV75" i="1"/>
  <c r="LX73" i="1" l="1"/>
  <c r="LW75" i="1"/>
  <c r="LY73" i="1" l="1"/>
  <c r="LX75" i="1"/>
  <c r="LY75" i="1" l="1"/>
  <c r="LZ73" i="1"/>
  <c r="MA73" i="1" l="1"/>
  <c r="LZ75" i="1"/>
  <c r="MA75" i="1" l="1"/>
  <c r="MB73" i="1"/>
  <c r="MB75" i="1" l="1"/>
  <c r="MC73" i="1"/>
  <c r="MC75" i="1" l="1"/>
  <c r="MD73" i="1"/>
  <c r="MD75" i="1" l="1"/>
  <c r="ME73" i="1"/>
  <c r="ME75" i="1" l="1"/>
  <c r="MF73" i="1"/>
  <c r="MF75" i="1" l="1"/>
  <c r="MG73" i="1"/>
  <c r="MG75" i="1" l="1"/>
  <c r="MH73" i="1"/>
  <c r="MI73" i="1" l="1"/>
  <c r="MH75" i="1"/>
  <c r="MI75" i="1" l="1"/>
  <c r="MJ73" i="1"/>
  <c r="MK73" i="1" l="1"/>
  <c r="MJ75" i="1"/>
  <c r="MK75" i="1" l="1"/>
  <c r="ML73" i="1"/>
  <c r="ML75" i="1" l="1"/>
  <c r="MM73" i="1"/>
  <c r="MN73" i="1" l="1"/>
  <c r="MM75" i="1"/>
  <c r="MO73" i="1" l="1"/>
  <c r="MN75" i="1"/>
  <c r="MO75" i="1" l="1"/>
  <c r="MP73" i="1"/>
  <c r="MQ73" i="1" l="1"/>
  <c r="MP75" i="1"/>
  <c r="MQ75" i="1" l="1"/>
  <c r="MR73" i="1"/>
  <c r="MS73" i="1" l="1"/>
  <c r="MR75" i="1"/>
  <c r="MT73" i="1" l="1"/>
  <c r="MS75" i="1"/>
  <c r="MT75" i="1" l="1"/>
  <c r="MU73" i="1"/>
  <c r="MU75" i="1" l="1"/>
  <c r="MV73" i="1"/>
  <c r="MW73" i="1" l="1"/>
  <c r="MV75" i="1"/>
  <c r="MW75" i="1" l="1"/>
  <c r="MX73" i="1"/>
  <c r="MX75" i="1" l="1"/>
  <c r="MY73" i="1"/>
  <c r="MY75" i="1" l="1"/>
  <c r="MZ73" i="1"/>
  <c r="NA73" i="1" l="1"/>
  <c r="MZ75" i="1"/>
  <c r="NB73" i="1" l="1"/>
  <c r="NA75" i="1"/>
  <c r="NB75" i="1" l="1"/>
  <c r="NC73" i="1"/>
  <c r="ND73" i="1" l="1"/>
  <c r="NC75" i="1"/>
  <c r="NE73" i="1" l="1"/>
  <c r="ND75" i="1"/>
  <c r="NE75" i="1" l="1"/>
  <c r="NF73" i="1"/>
  <c r="NF75" i="1" l="1"/>
  <c r="NG73" i="1"/>
  <c r="NG75" i="1" l="1"/>
  <c r="NH73" i="1"/>
  <c r="NH75" i="1" l="1"/>
  <c r="NI73" i="1"/>
  <c r="NI75" i="1" l="1"/>
  <c r="NJ73" i="1"/>
  <c r="NJ75" i="1" l="1"/>
  <c r="NK73" i="1"/>
  <c r="NK75" i="1" l="1"/>
  <c r="NL73" i="1"/>
  <c r="NM73" i="1" l="1"/>
  <c r="NL75" i="1"/>
  <c r="NN73" i="1" l="1"/>
  <c r="NM75" i="1"/>
  <c r="NN75" i="1" l="1"/>
  <c r="NO73" i="1"/>
  <c r="NO75" i="1" l="1"/>
  <c r="NP73" i="1"/>
  <c r="NP75" i="1" l="1"/>
  <c r="NQ73" i="1"/>
  <c r="NR73" i="1" l="1"/>
  <c r="NQ75" i="1"/>
  <c r="NR75" i="1" l="1"/>
  <c r="NS73" i="1"/>
  <c r="NT73" i="1" l="1"/>
  <c r="NS75" i="1"/>
  <c r="NU73" i="1" l="1"/>
  <c r="NT75" i="1"/>
  <c r="NU75" i="1" l="1"/>
  <c r="NV73" i="1"/>
  <c r="NV75" i="1" l="1"/>
  <c r="NW73" i="1"/>
  <c r="NW75" i="1" l="1"/>
  <c r="NX73" i="1"/>
  <c r="NY73" i="1" l="1"/>
  <c r="NX75" i="1"/>
  <c r="NZ73" i="1" l="1"/>
  <c r="NY75" i="1"/>
  <c r="NZ75" i="1" l="1"/>
  <c r="OA73" i="1"/>
  <c r="OA75" i="1" l="1"/>
  <c r="OB73" i="1"/>
  <c r="OC73" i="1" l="1"/>
  <c r="OB75" i="1"/>
  <c r="OC75" i="1" l="1"/>
  <c r="OD73" i="1"/>
  <c r="OD75" i="1" l="1"/>
  <c r="OE73" i="1"/>
  <c r="OE75" i="1" l="1"/>
  <c r="OF73" i="1"/>
  <c r="OG73" i="1" l="1"/>
  <c r="OF75" i="1"/>
  <c r="OH73" i="1" l="1"/>
  <c r="OG75" i="1"/>
  <c r="OH75" i="1" l="1"/>
  <c r="OI73" i="1"/>
  <c r="OJ73" i="1" l="1"/>
  <c r="OI75" i="1"/>
  <c r="OK73" i="1" l="1"/>
  <c r="OJ75" i="1"/>
  <c r="OK75" i="1" l="1"/>
  <c r="OL73" i="1"/>
  <c r="OL75" i="1" l="1"/>
  <c r="OM73" i="1"/>
  <c r="OM75" i="1" l="1"/>
  <c r="ON73" i="1"/>
  <c r="ON75" i="1" l="1"/>
  <c r="OO73" i="1"/>
  <c r="OP73" i="1" l="1"/>
  <c r="OO75" i="1"/>
  <c r="OP75" i="1" l="1"/>
  <c r="OQ73" i="1"/>
  <c r="OQ75" i="1" l="1"/>
  <c r="OR73" i="1"/>
  <c r="OS73" i="1" l="1"/>
  <c r="OR75" i="1"/>
  <c r="OS75" i="1" l="1"/>
  <c r="OT73" i="1"/>
  <c r="OT75" i="1" l="1"/>
  <c r="OU73" i="1"/>
  <c r="OU75" i="1" l="1"/>
  <c r="OV73" i="1"/>
  <c r="OW73" i="1" l="1"/>
  <c r="OV75" i="1"/>
  <c r="OX73" i="1" l="1"/>
  <c r="OW75" i="1"/>
  <c r="OX75" i="1" l="1"/>
  <c r="OY73" i="1"/>
  <c r="OZ73" i="1" l="1"/>
  <c r="OY75" i="1"/>
  <c r="OZ75" i="1" l="1"/>
  <c r="PA73" i="1"/>
  <c r="PA75" i="1" l="1"/>
  <c r="PB73" i="1"/>
  <c r="PB75" i="1" l="1"/>
  <c r="PC73" i="1"/>
  <c r="PC75" i="1" l="1"/>
  <c r="PD73" i="1"/>
  <c r="PE73" i="1" l="1"/>
  <c r="PE75" i="1" s="1"/>
  <c r="PD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75" authorId="0" shapeId="0" xr:uid="{289AC08F-3008-44F8-9AFE-87F81FB4F8E7}">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75" authorId="0" shapeId="0" xr:uid="{00A47506-254E-4B8C-8A81-E2E83FD91879}">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<sst xmlns="http://schemas.openxmlformats.org/spreadsheetml/2006/main" count="1046" uniqueCount="78">
  <si>
    <t>Settings</t>
  </si>
  <si>
    <t>Dependency Columns</t>
  </si>
  <si>
    <t>Actual Work Columns</t>
  </si>
  <si>
    <t>(Click the +/- button above to expand/collapse the columns.)</t>
  </si>
  <si>
    <t>Don't do anything with Next ID. It's needed for calculations below.</t>
  </si>
  <si>
    <t>You can add/change statuses if desired. It may impact some color coding in the sheet below.</t>
  </si>
  <si>
    <t>Add names of people you want to assign tasks to.</t>
  </si>
  <si>
    <t>You can add/change/remove Task Groups.</t>
  </si>
  <si>
    <t>These holidays will not be counted as work days in the sheet below. (I'm still working on trying to make this dynamic.) Enter new dates over old ones to update.</t>
  </si>
  <si>
    <t>Next ID</t>
  </si>
  <si>
    <t>Status</t>
  </si>
  <si>
    <t>Assignee</t>
  </si>
  <si>
    <t>TaskGroup</t>
  </si>
  <si>
    <t>Holidays</t>
  </si>
  <si>
    <t>Potential updates</t>
  </si>
  <si>
    <t>Not Started</t>
  </si>
  <si>
    <t>me</t>
  </si>
  <si>
    <t>Ob1 - Objective 1</t>
  </si>
  <si>
    <t>indicate milestones</t>
  </si>
  <si>
    <t>In Progress - On Track</t>
  </si>
  <si>
    <t>Ob2 - Objective 2</t>
  </si>
  <si>
    <t>In Progress - At Risk</t>
  </si>
  <si>
    <t>Ob3 - Objective 3</t>
  </si>
  <si>
    <t>Blocked</t>
  </si>
  <si>
    <t>Project</t>
  </si>
  <si>
    <t>Completed</t>
  </si>
  <si>
    <t>Paper</t>
  </si>
  <si>
    <t>Presentation</t>
  </si>
  <si>
    <t>Forward Example</t>
  </si>
  <si>
    <t>Backward Example</t>
  </si>
  <si>
    <t>(Click the +/- button on the left to expand/collapse the settings rows.)</t>
  </si>
  <si>
    <t>Assign depedencies between tasks.</t>
  </si>
  <si>
    <t>Track actual work on the same sheet if desired.</t>
  </si>
  <si>
    <t>Instructions</t>
  </si>
  <si>
    <t>Add a new task by typing in the Task Short Description cell at the bottom of the list.</t>
  </si>
  <si>
    <t>Click in the ID column to add a task id. (The task ids are needed if you're going to link tasks together. Sorry, I couldn't make this step automatic.)</t>
  </si>
  <si>
    <t>You can add notes to a task in the Task Notes column. I would NOT recommend using Wrap Text with the notes. It will change the row formatting. If you have a lot of notes in a cell, I suggest expanding the size of the formula pane above instead of trying to read them directly in the spreadsheet.</t>
  </si>
  <si>
    <t>The sheet is set up to plan up to a year ahead and up to 1000 tasks. (It can be modified to handle more of both.)</t>
  </si>
  <si>
    <t>Grey columns are calculated, so don't touch the formulas in those columns.</t>
  </si>
  <si>
    <t>Cells with a red mark in the corner show additional instructions if you hover over them.</t>
  </si>
  <si>
    <t>(Click the +/- button on the left to expand/collapse the instructions rows.)</t>
  </si>
  <si>
    <t>Project Summary Information</t>
  </si>
  <si>
    <t>Planned start:</t>
  </si>
  <si>
    <t>Today:</t>
  </si>
  <si>
    <t>Planned end:</t>
  </si>
  <si>
    <t>Planned work:</t>
  </si>
  <si>
    <t>Planned work days:</t>
  </si>
  <si>
    <t>Actual work:</t>
  </si>
  <si>
    <t>Planned calendar days:</t>
  </si>
  <si>
    <t>Date:</t>
  </si>
  <si>
    <t>ID</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</si>
  <si>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</si>
  <si>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</si>
  <si>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</si>
  <si>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</si>
  <si>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</si>
  <si>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</si>
  <si>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</si>
  <si>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</si>
  <si>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</si>
  <si>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</si>
  <si>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</si>
  <si>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</si>
  <si>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</si>
  <si>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</si>
  <si>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</si>
  <si>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</si>
  <si>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Forward one</t>
  </si>
  <si>
    <t>Start from the beginning of the project.</t>
  </si>
  <si>
    <t>FS</t>
  </si>
  <si>
    <t>Forward two</t>
  </si>
  <si>
    <t>Forward three</t>
  </si>
  <si>
    <t>Backward one</t>
  </si>
  <si>
    <t>Start from the end of the project.</t>
  </si>
  <si>
    <t>Backward two</t>
  </si>
  <si>
    <t>SF</t>
  </si>
  <si>
    <t>Backward three</t>
  </si>
  <si>
    <t>Backward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</si>
</sst>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7" x14ac:knownFonts="1">
    <font>
      <sz val="11"/>
      <color theme="1"/>
      <name val="Calibri"/>
      <family val="2"/>
      <scheme val="minor"/>
    </font>
    <font>
      <b/>
      <sz val="16"/>
      <color theme="1"/>
      <name val="Calibri"/>
      <family val="2"/>
      <scheme val="minor"/>
    </font>
    <font>
      <sz val="8"/>
      <color theme="1"/>
      <name val="Calibri"/>
      <family val="2"/>
      <scheme val="minor"/>
    </font>
    <font>
      <sz val="8"/>
      <color theme="1"/>
      <name val="Lucida Console"/>
      <family val="3"/>
    </font>
    <font>
      <b/>
      <sz val="9"/>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14" fontId="0" fillId="0" borderId="0" xfId="0" applyNumberFormat="1"/>
    <xf numFmtId="0" fontId="2" fillId="0" borderId="0" xfId="0" applyFont="1"/>
    <xf numFmtId="0" fontId="0" fillId="0" borderId="0" xfId="0" applyAlignment="1">
      <alignment horizontal="lef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right"/>
    </xf>
    <xf numFmtId="14" fontId="0" fillId="0" borderId="0" xfId="0" applyNumberFormat="1" applyAlignment="1">
      <alignment horizontal="center"/>
    </xf>
    <xf numFmtId="9" fontId="0" fillId="0" borderId="0" xfId="0" applyNumberFormat="1" applyAlignment="1">
      <alignment horizontal="right"/>
    </xf>
    <xf numFmtId="0" fontId="0" fillId="2" borderId="0" xfId="0" applyFill="1"/>
    <xf numFmtId="0" fontId="0" fillId="3" borderId="0" xfId="0" applyFill="1"/>
    <xf numFmtId="0" fontId="0" fillId="0" borderId="0" xfId="0" applyAlignment="1">
      <alignment horizontal="right"/>
    </xf>
    <xf numFmtId="0" fontId="0" fillId="4" borderId="0" xfId="0" applyFill="1"/>
    <xf numFmtId="164" fontId="3" fillId="0" borderId="0" xfId="0" applyNumberFormat="1" applyFont="1"/>
    <xf numFmtId="164" fontId="3" fillId="0" borderId="0" xfId="0" applyNumberFormat="1" applyFont="1" applyAlignment="1">
      <alignment horizontal="right" vertical="top"/>
    </xf>
    <xf numFmtId="164" fontId="3" fillId="0" borderId="0" xfId="0" applyNumberFormat="1" applyFont="1" applyAlignment="1">
      <alignment textRotation="90"/>
    </xf>
    <xf numFmtId="164" fontId="0" fillId="0" borderId="0" xfId="0" applyNumberFormat="1" applyAlignment="1">
      <alignment horizontal="center" vertical="center"/>
    </xf>
    <xf numFmtId="164" fontId="0" fillId="0" borderId="0" xfId="0" applyNumberFormat="1" applyAlignment="1">
      <alignment vertical="center"/>
    </xf>
    <xf numFmtId="164" fontId="0" fillId="0" borderId="0" xfId="0" applyNumberFormat="1" applyAlignment="1">
      <alignment horizontal="center" vertical="center" textRotation="90"/>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0" fontId="3" fillId="5" borderId="0" xfId="0" applyFont="1" applyFill="1" applyAlignment="1">
      <alignment horizontal="center" vertical="center"/>
    </xf>
    <xf numFmtId="0" fontId="0" fillId="5" borderId="0" xfId="0" applyFill="1" applyAlignment="1">
      <alignment horizontal="center" vertic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cellXfs>
  <cellStyles count="1">
    <cellStyle name="Normal" xfId="0" builtinId="0"/>
  </cellStyles>
  <dxfs count="18">
    <dxf>
      <numFmt numFmtId="19" formatCode="m/d/yyyy"/>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bgColor theme="0" tint="-0.24994659260841701"/>
        </patternFill>
      </fill>
    </dxf>
    <dxf>
      <fill>
        <patternFill>
          <bgColor rgb="FF00B0F0"/>
        </patternFill>
      </fill>
    </dxf>
    <dxf>
      <fill>
        <patternFill>
          <bgColor rgb="FFFF5050"/>
        </patternFill>
      </fill>
    </dxf>
    <dxf>
      <fill>
        <patternFill>
          <bgColor rgb="FFFFFF99"/>
        </patternFill>
      </fill>
    </dxf>
    <dxf>
      <fill>
        <patternFill>
          <bgColor theme="9" tint="0.59996337778862885"/>
        </patternFill>
      </fill>
    </dxf>
    <dxf>
      <fill>
        <patternFill patternType="darkHorizontal">
          <fgColor rgb="FFF462D8"/>
        </patternFill>
      </fill>
      <border>
        <top style="thin">
          <color rgb="FFF462D8"/>
        </top>
        <bottom style="thin">
          <color rgb="FFF462D8"/>
        </bottom>
        <vertical/>
        <horizontal/>
      </border>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0396993/Box/Teaching/2022-2023/Fall%20NURS%206880%20-%20Master's%20Practicum%201/FirstnameLastname_NURS-6880-6881_CapstoneProjectToolkit_v1_PaperTas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3Template"/>
      <sheetName val="ProjectPlan"/>
      <sheetName val="TaskPlanning"/>
      <sheetName val="HoursLog"/>
      <sheetName val="ProgressReports"/>
      <sheetName val="MeetingAgendas"/>
      <sheetName val="People"/>
      <sheetName val="Searches"/>
      <sheetName val="Literature"/>
      <sheetName val="WritingNot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EC5CDF-9E76-40D7-B2D3-FD783528FA3C}" name="StatusTable" displayName="StatusTable" ref="D4:D9" totalsRowShown="0">
  <autoFilter ref="D4:D9" xr:uid="{845E1C4D-C7D5-4708-8323-B9BA8F825990}"/>
  <tableColumns count="1">
    <tableColumn id="1" xr3:uid="{049D6E11-9B1C-4165-957A-921D3715883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E18BE-8247-4AA2-8BDB-E0FA5E9BDBA6}" name="AssigneeTable" displayName="AssigneeTable" ref="F4:F5" totalsRowShown="0">
  <autoFilter ref="F4:F5" xr:uid="{3FB7E9AD-9B63-4530-BDFF-FD69DA767AE2}"/>
  <tableColumns count="1">
    <tableColumn id="1" xr3:uid="{73ED979E-E1B0-402D-A6DF-86CDC381E951}"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D4E487-AE8F-44AE-A14D-575789CB188E}" name="TaskGroupTable" displayName="TaskGroupTable" ref="I4:I12" totalsRowShown="0">
  <autoFilter ref="I4:I12" xr:uid="{C784099C-47C0-4444-8C18-35BC6AF43CBA}"/>
  <tableColumns count="1">
    <tableColumn id="1" xr3:uid="{DFD59F50-60A4-46C7-B22D-F033554E6907}"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FDFEF8-7F41-4749-A569-0655A95120C0}" name="HolidaysTable" displayName="HolidaysTable" ref="K4:K46" totalsRowShown="0">
  <autoFilter ref="K4:K46" xr:uid="{C502909B-9741-437A-9960-129519C98E5B}"/>
  <sortState xmlns:xlrd2="http://schemas.microsoft.com/office/spreadsheetml/2017/richdata2" ref="K5:K46">
    <sortCondition ref="K4:K46"/>
  </sortState>
  <tableColumns count="1">
    <tableColumn id="1" xr3:uid="{86FE44AB-20C3-4DFA-9FFD-DB7D54489208}" name="Holiday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5E3F-6B48-4027-9400-AFBAA350D3B7}">
  <sheetPr>
    <tabColor rgb="FFF462D8"/>
  </sheetPr>
  <dimension ref="A1:PE1057"/>
  <sheetViews>
    <sheetView tabSelected="1" topLeftCell="A73" zoomScaleNormal="100" workbookViewId="0">
      <selection activeCell="B76" sqref="B76"/>
    </sheetView>
  </sheetViews>
  <sheetFormatPr defaultRowHeight="14.5" outlineLevelRow="1" outlineLevelCol="1"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outlineLevel="1"/>
    <col min="13" max="13" width="10.26953125" customWidth="1" outlineLevel="1"/>
    <col min="14" max="14" width="10.90625" customWidth="1" outlineLevel="1"/>
    <col min="15" max="15" width="10.90625" customWidth="1"/>
    <col min="16" max="17" width="10.6328125" customWidth="1"/>
    <col min="18" max="19" width="9.453125" customWidth="1" outlineLevel="1"/>
    <col min="20" max="20" width="8.7265625" customWidth="1" outlineLevel="1"/>
    <col min="21" max="21" width="1.36328125" customWidth="1" outlineLevel="1"/>
    <col min="22" max="421" width="2.6328125" customWidth="1"/>
  </cols>
  <sheetData>
    <row r="1" spans="2:22" ht="21" x14ac:dyDescent="0.5">
      <c r="B1" s="1" t="s">
        <v>0</v>
      </c>
      <c r="O1" s="1" t="s">
        <v>1</v>
      </c>
      <c r="T1" s="2"/>
      <c r="U1" s="2"/>
      <c r="V1" s="1" t="s">
        <v>2</v>
      </c>
    </row>
    <row r="2" spans="2:22" ht="15" customHeight="1" x14ac:dyDescent="0.5">
      <c r="B2" s="1"/>
      <c r="O2" s="3" t="s">
        <v>3</v>
      </c>
      <c r="T2" s="2"/>
      <c r="U2" s="2"/>
      <c r="V2" s="3" t="s">
        <v>3</v>
      </c>
    </row>
    <row r="3" spans="2:22" ht="106.5" hidden="1" customHeight="1" outlineLevel="1" x14ac:dyDescent="0.35">
      <c r="B3" s="4" t="s">
        <v>4</v>
      </c>
      <c r="C3" s="4"/>
      <c r="D3" s="4" t="s">
        <v>5</v>
      </c>
      <c r="E3" s="4"/>
      <c r="F3" s="4" t="s">
        <v>6</v>
      </c>
      <c r="G3" s="4"/>
      <c r="H3" s="4"/>
      <c r="I3" s="4" t="s">
        <v>7</v>
      </c>
      <c r="J3" s="4"/>
      <c r="K3" s="4" t="s">
        <v>8</v>
      </c>
      <c r="L3" s="4"/>
    </row>
    <row r="4" spans="2:22" hidden="1" outlineLevel="1" x14ac:dyDescent="0.35">
      <c r="B4" s="5" t="s">
        <v>9</v>
      </c>
      <c r="D4" t="s">
        <v>10</v>
      </c>
      <c r="F4" t="s">
        <v>11</v>
      </c>
      <c r="I4" t="s">
        <v>12</v>
      </c>
      <c r="K4" t="s">
        <v>13</v>
      </c>
      <c r="M4" t="s">
        <v>14</v>
      </c>
    </row>
    <row r="5" spans="2:22" hidden="1" outlineLevel="1" x14ac:dyDescent="0.35">
      <c r="B5" s="5">
        <f>MAX(B76:B1057)+1</f>
        <v>8</v>
      </c>
      <c r="D5" t="s">
        <v>15</v>
      </c>
      <c r="F5" t="s">
        <v>16</v>
      </c>
      <c r="I5" t="s">
        <v>17</v>
      </c>
      <c r="K5" s="2">
        <v>44990</v>
      </c>
      <c r="M5" t="s">
        <v>18</v>
      </c>
    </row>
    <row r="6" spans="2:22" hidden="1" outlineLevel="1" x14ac:dyDescent="0.35">
      <c r="D6" t="s">
        <v>19</v>
      </c>
      <c r="I6" t="s">
        <v>20</v>
      </c>
      <c r="K6" s="2">
        <v>44991</v>
      </c>
    </row>
    <row r="7" spans="2:22" hidden="1" outlineLevel="1" x14ac:dyDescent="0.35">
      <c r="D7" t="s">
        <v>21</v>
      </c>
      <c r="I7" t="s">
        <v>22</v>
      </c>
      <c r="K7" s="2">
        <v>44992</v>
      </c>
    </row>
    <row r="8" spans="2:22" hidden="1" outlineLevel="1" x14ac:dyDescent="0.35">
      <c r="D8" t="s">
        <v>23</v>
      </c>
      <c r="I8" t="s">
        <v>24</v>
      </c>
      <c r="K8" s="2">
        <v>44993</v>
      </c>
    </row>
    <row r="9" spans="2:22" hidden="1" outlineLevel="1" x14ac:dyDescent="0.35">
      <c r="D9" t="s">
        <v>25</v>
      </c>
      <c r="I9" t="s">
        <v>26</v>
      </c>
      <c r="K9" s="2">
        <v>44994</v>
      </c>
    </row>
    <row r="10" spans="2:22" hidden="1" outlineLevel="1" x14ac:dyDescent="0.35">
      <c r="I10" t="s">
        <v>27</v>
      </c>
      <c r="K10" s="2">
        <v>44995</v>
      </c>
    </row>
    <row r="11" spans="2:22" hidden="1" outlineLevel="1" x14ac:dyDescent="0.35">
      <c r="I11" t="s">
        <v>28</v>
      </c>
      <c r="K11" s="2">
        <v>44996</v>
      </c>
    </row>
    <row r="12" spans="2:22" hidden="1" outlineLevel="1" x14ac:dyDescent="0.35">
      <c r="I12" t="s">
        <v>29</v>
      </c>
      <c r="K12" s="2">
        <v>44997</v>
      </c>
    </row>
    <row r="13" spans="2:22" hidden="1" outlineLevel="1" x14ac:dyDescent="0.35">
      <c r="K13" s="2">
        <v>45075</v>
      </c>
    </row>
    <row r="14" spans="2:22" hidden="1" outlineLevel="1" x14ac:dyDescent="0.35">
      <c r="K14" s="2">
        <v>45096</v>
      </c>
    </row>
    <row r="15" spans="2:22" hidden="1" outlineLevel="1" x14ac:dyDescent="0.35">
      <c r="K15" s="2">
        <v>45111</v>
      </c>
    </row>
    <row r="16" spans="2:22" hidden="1" outlineLevel="1" x14ac:dyDescent="0.35">
      <c r="K16" s="2">
        <v>45131</v>
      </c>
    </row>
    <row r="17" spans="11:11" hidden="1" outlineLevel="1" x14ac:dyDescent="0.35">
      <c r="K17" s="2">
        <v>45173</v>
      </c>
    </row>
    <row r="18" spans="11:11" hidden="1" outlineLevel="1" x14ac:dyDescent="0.35">
      <c r="K18" s="2">
        <v>45207</v>
      </c>
    </row>
    <row r="19" spans="11:11" hidden="1" outlineLevel="1" x14ac:dyDescent="0.35">
      <c r="K19" s="2">
        <v>45208</v>
      </c>
    </row>
    <row r="20" spans="11:11" hidden="1" outlineLevel="1" x14ac:dyDescent="0.35">
      <c r="K20" s="2">
        <v>45209</v>
      </c>
    </row>
    <row r="21" spans="11:11" hidden="1" outlineLevel="1" x14ac:dyDescent="0.35">
      <c r="K21" s="2">
        <v>45210</v>
      </c>
    </row>
    <row r="22" spans="11:11" hidden="1" outlineLevel="1" x14ac:dyDescent="0.35">
      <c r="K22" s="2">
        <v>45211</v>
      </c>
    </row>
    <row r="23" spans="11:11" hidden="1" outlineLevel="1" x14ac:dyDescent="0.35">
      <c r="K23" s="2">
        <v>45212</v>
      </c>
    </row>
    <row r="24" spans="11:11" hidden="1" outlineLevel="1" x14ac:dyDescent="0.35">
      <c r="K24" s="2">
        <v>45213</v>
      </c>
    </row>
    <row r="25" spans="11:11" hidden="1" outlineLevel="1" x14ac:dyDescent="0.35">
      <c r="K25" s="2">
        <v>45214</v>
      </c>
    </row>
    <row r="26" spans="11:11" hidden="1" outlineLevel="1" x14ac:dyDescent="0.35">
      <c r="K26" s="2">
        <v>45253</v>
      </c>
    </row>
    <row r="27" spans="11:11" hidden="1" outlineLevel="1" x14ac:dyDescent="0.35">
      <c r="K27" s="2">
        <v>45254</v>
      </c>
    </row>
    <row r="28" spans="11:11" hidden="1" outlineLevel="1" x14ac:dyDescent="0.35">
      <c r="K28" s="2">
        <v>45255</v>
      </c>
    </row>
    <row r="29" spans="11:11" hidden="1" outlineLevel="1" x14ac:dyDescent="0.35">
      <c r="K29" s="2">
        <v>45256</v>
      </c>
    </row>
    <row r="30" spans="11:11" hidden="1" outlineLevel="1" x14ac:dyDescent="0.35">
      <c r="K30" s="2">
        <v>45284</v>
      </c>
    </row>
    <row r="31" spans="11:11" hidden="1" outlineLevel="1" x14ac:dyDescent="0.35">
      <c r="K31" s="2">
        <v>45285</v>
      </c>
    </row>
    <row r="32" spans="11:11" hidden="1" outlineLevel="1" x14ac:dyDescent="0.35">
      <c r="K32" s="2">
        <v>45292</v>
      </c>
    </row>
    <row r="33" spans="11:11" hidden="1" outlineLevel="1" x14ac:dyDescent="0.35">
      <c r="K33" s="2">
        <v>45306</v>
      </c>
    </row>
    <row r="34" spans="11:11" hidden="1" outlineLevel="1" x14ac:dyDescent="0.35">
      <c r="K34" s="2">
        <v>45341</v>
      </c>
    </row>
    <row r="35" spans="11:11" hidden="1" outlineLevel="1" x14ac:dyDescent="0.35">
      <c r="K35" s="2">
        <v>45354</v>
      </c>
    </row>
    <row r="36" spans="11:11" hidden="1" outlineLevel="1" x14ac:dyDescent="0.35">
      <c r="K36" s="2">
        <v>45355</v>
      </c>
    </row>
    <row r="37" spans="11:11" hidden="1" outlineLevel="1" x14ac:dyDescent="0.35">
      <c r="K37" s="2">
        <v>45356</v>
      </c>
    </row>
    <row r="38" spans="11:11" hidden="1" outlineLevel="1" x14ac:dyDescent="0.35">
      <c r="K38" s="2">
        <v>45357</v>
      </c>
    </row>
    <row r="39" spans="11:11" hidden="1" outlineLevel="1" x14ac:dyDescent="0.35">
      <c r="K39" s="2">
        <v>45358</v>
      </c>
    </row>
    <row r="40" spans="11:11" hidden="1" outlineLevel="1" x14ac:dyDescent="0.35">
      <c r="K40" s="2">
        <v>45359</v>
      </c>
    </row>
    <row r="41" spans="11:11" hidden="1" outlineLevel="1" x14ac:dyDescent="0.35">
      <c r="K41" s="2">
        <v>45360</v>
      </c>
    </row>
    <row r="42" spans="11:11" hidden="1" outlineLevel="1" x14ac:dyDescent="0.35">
      <c r="K42" s="2">
        <v>45361</v>
      </c>
    </row>
    <row r="43" spans="11:11" hidden="1" outlineLevel="1" x14ac:dyDescent="0.35">
      <c r="K43" s="2">
        <v>45439</v>
      </c>
    </row>
    <row r="44" spans="11:11" hidden="1" outlineLevel="1" x14ac:dyDescent="0.35">
      <c r="K44" s="2">
        <v>45462</v>
      </c>
    </row>
    <row r="45" spans="11:11" hidden="1" outlineLevel="1" x14ac:dyDescent="0.35">
      <c r="K45" s="2">
        <v>45477</v>
      </c>
    </row>
    <row r="46" spans="11:11" hidden="1" outlineLevel="1" x14ac:dyDescent="0.35">
      <c r="K46" s="2">
        <v>45497</v>
      </c>
    </row>
    <row r="47" spans="11:11" hidden="1" outlineLevel="1" x14ac:dyDescent="0.35">
      <c r="K47" s="2"/>
    </row>
    <row r="48" spans="11:11" hidden="1" outlineLevel="1" x14ac:dyDescent="0.35">
      <c r="K48" s="2"/>
    </row>
    <row r="49" spans="2:22" hidden="1" outlineLevel="1" x14ac:dyDescent="0.35"/>
    <row r="50" spans="2:22" hidden="1" outlineLevel="1" x14ac:dyDescent="0.35"/>
    <row r="51" spans="2:22" collapsed="1" x14ac:dyDescent="0.35">
      <c r="B51" s="3" t="s">
        <v>30</v>
      </c>
      <c r="O51" t="s">
        <v>31</v>
      </c>
      <c r="V51" t="s">
        <v>32</v>
      </c>
    </row>
    <row r="53" spans="2:22" ht="21" x14ac:dyDescent="0.5">
      <c r="B53" s="1" t="s">
        <v>33</v>
      </c>
    </row>
    <row r="55" spans="2:22" ht="14.5" hidden="1" customHeight="1" outlineLevel="1" x14ac:dyDescent="0.35">
      <c r="B55" s="6">
        <v>1</v>
      </c>
      <c r="C55" s="7" t="s">
        <v>34</v>
      </c>
      <c r="D55" s="7"/>
      <c r="E55" s="7"/>
      <c r="F55" s="7"/>
      <c r="G55" s="7"/>
      <c r="H55" s="7"/>
      <c r="I55" s="7"/>
      <c r="J55" s="7"/>
      <c r="K55" s="7"/>
      <c r="L55" s="7"/>
    </row>
    <row r="56" spans="2:22" ht="14.5" hidden="1" customHeight="1" outlineLevel="1" x14ac:dyDescent="0.35">
      <c r="B56" s="6">
        <v>2</v>
      </c>
      <c r="C56" s="7" t="s">
        <v>35</v>
      </c>
      <c r="D56" s="7"/>
      <c r="E56" s="7"/>
      <c r="F56" s="7"/>
      <c r="G56" s="7"/>
      <c r="H56" s="7"/>
      <c r="I56" s="7"/>
      <c r="J56" s="7"/>
      <c r="K56" s="7"/>
      <c r="L56" s="7"/>
    </row>
    <row r="57" spans="2:22" ht="44" hidden="1" customHeight="1" outlineLevel="1" x14ac:dyDescent="0.35">
      <c r="B57" s="6">
        <v>3</v>
      </c>
      <c r="C57" s="7" t="s">
        <v>36</v>
      </c>
      <c r="D57" s="7"/>
      <c r="E57" s="7"/>
      <c r="F57" s="7"/>
      <c r="G57" s="7"/>
      <c r="H57" s="7"/>
      <c r="I57" s="7"/>
      <c r="J57" s="7"/>
      <c r="K57" s="7"/>
      <c r="L57" s="7"/>
    </row>
    <row r="58" spans="2:22" ht="14.5" hidden="1" customHeight="1" outlineLevel="1" x14ac:dyDescent="0.35">
      <c r="B58" s="6">
        <v>4</v>
      </c>
      <c r="C58" s="8" t="s">
        <v>37</v>
      </c>
      <c r="D58" s="8"/>
      <c r="E58" s="8"/>
      <c r="F58" s="8"/>
      <c r="G58" s="8"/>
      <c r="H58" s="8"/>
      <c r="I58" s="8"/>
      <c r="J58" s="8"/>
      <c r="K58" s="8"/>
      <c r="L58" s="8"/>
    </row>
    <row r="59" spans="2:22" ht="14.5" hidden="1" customHeight="1" outlineLevel="1" x14ac:dyDescent="0.35">
      <c r="B59" s="6">
        <v>5</v>
      </c>
      <c r="C59" s="8" t="s">
        <v>38</v>
      </c>
      <c r="D59" s="8"/>
      <c r="E59" s="8"/>
      <c r="F59" s="8"/>
      <c r="G59" s="8"/>
      <c r="H59" s="8"/>
      <c r="I59" s="8"/>
      <c r="J59" s="8"/>
      <c r="K59" s="8"/>
      <c r="L59" s="8"/>
    </row>
    <row r="60" spans="2:22" ht="14.5" hidden="1" customHeight="1" outlineLevel="1" x14ac:dyDescent="0.35">
      <c r="B60" s="6">
        <v>6</v>
      </c>
      <c r="C60" s="8" t="s">
        <v>39</v>
      </c>
      <c r="D60" s="8"/>
      <c r="E60" s="8"/>
      <c r="F60" s="8"/>
      <c r="G60" s="8"/>
      <c r="H60" s="8"/>
      <c r="I60" s="8"/>
      <c r="J60" s="8"/>
      <c r="K60" s="8"/>
      <c r="L60" s="8"/>
    </row>
    <row r="61" spans="2:22" hidden="1" outlineLevel="1" x14ac:dyDescent="0.35"/>
    <row r="62" spans="2:22" hidden="1" outlineLevel="1" x14ac:dyDescent="0.35"/>
    <row r="63" spans="2:22" collapsed="1" x14ac:dyDescent="0.35">
      <c r="B63" s="3" t="s">
        <v>40</v>
      </c>
    </row>
    <row r="65" spans="1:421" ht="21" x14ac:dyDescent="0.5">
      <c r="B65" s="1" t="s">
        <v>41</v>
      </c>
    </row>
    <row r="67" spans="1:421" outlineLevel="1" x14ac:dyDescent="0.35">
      <c r="B67" s="9" t="s">
        <v>42</v>
      </c>
      <c r="C67" s="9"/>
      <c r="D67" s="10">
        <f ca="1">IF(P76&lt;&gt;"",MIN(P76:P1057),TODAY())</f>
        <v>44971</v>
      </c>
      <c r="E67" s="11" t="s">
        <v>43</v>
      </c>
      <c r="F67" s="12"/>
      <c r="G67" s="12"/>
    </row>
    <row r="68" spans="1:421" outlineLevel="1" x14ac:dyDescent="0.35">
      <c r="B68" s="9" t="s">
        <v>44</v>
      </c>
      <c r="C68" s="9"/>
      <c r="D68" s="10">
        <f>IF(AND(P76&lt;&gt;"",Q76&lt;&gt;""),MAX(Q76:Q1057),D67+1)</f>
        <v>45008</v>
      </c>
      <c r="E68" s="11" t="s">
        <v>45</v>
      </c>
      <c r="F68" s="13"/>
      <c r="G68" s="13"/>
    </row>
    <row r="69" spans="1:421" outlineLevel="1" x14ac:dyDescent="0.35">
      <c r="B69" s="9" t="s">
        <v>46</v>
      </c>
      <c r="C69" s="9"/>
      <c r="D69" s="5">
        <f ca="1">NETWORKDAYS(D67,D68,HolidaysTable[Holidays])</f>
        <v>23</v>
      </c>
      <c r="E69" s="14" t="s">
        <v>47</v>
      </c>
      <c r="F69" s="15"/>
      <c r="G69" s="15"/>
    </row>
    <row r="70" spans="1:421" outlineLevel="1" x14ac:dyDescent="0.35">
      <c r="B70" s="9" t="s">
        <v>48</v>
      </c>
      <c r="C70" s="9"/>
      <c r="D70" s="5">
        <f ca="1">D68-D67</f>
        <v>37</v>
      </c>
      <c r="E70" s="14"/>
    </row>
    <row r="71" spans="1:421" outlineLevel="1" x14ac:dyDescent="0.35"/>
    <row r="72" spans="1:421" x14ac:dyDescent="0.35">
      <c r="B72" s="3" t="s">
        <v>40</v>
      </c>
    </row>
    <row r="73" spans="1:421" s="16" customFormat="1" ht="66" customHeight="1" x14ac:dyDescent="0.2">
      <c r="T73" s="17" t="s">
        <v>49</v>
      </c>
      <c r="V73" s="18">
        <f ca="1">D67</f>
        <v>44971</v>
      </c>
      <c r="W73" s="18">
        <f ca="1">V73+1</f>
        <v>44972</v>
      </c>
      <c r="X73" s="18">
        <f t="shared" ref="X73:CI73" ca="1" si="0">W73+1</f>
        <v>44973</v>
      </c>
      <c r="Y73" s="18">
        <f t="shared" ca="1" si="0"/>
        <v>44974</v>
      </c>
      <c r="Z73" s="18">
        <f t="shared" ca="1" si="0"/>
        <v>44975</v>
      </c>
      <c r="AA73" s="18">
        <f t="shared" ca="1" si="0"/>
        <v>44976</v>
      </c>
      <c r="AB73" s="18">
        <f t="shared" ca="1" si="0"/>
        <v>44977</v>
      </c>
      <c r="AC73" s="18">
        <f t="shared" ca="1" si="0"/>
        <v>44978</v>
      </c>
      <c r="AD73" s="18">
        <f t="shared" ca="1" si="0"/>
        <v>44979</v>
      </c>
      <c r="AE73" s="18">
        <f t="shared" ca="1" si="0"/>
        <v>44980</v>
      </c>
      <c r="AF73" s="18">
        <f t="shared" ca="1" si="0"/>
        <v>44981</v>
      </c>
      <c r="AG73" s="18">
        <f t="shared" ca="1" si="0"/>
        <v>44982</v>
      </c>
      <c r="AH73" s="18">
        <f t="shared" ca="1" si="0"/>
        <v>44983</v>
      </c>
      <c r="AI73" s="18">
        <f t="shared" ca="1" si="0"/>
        <v>44984</v>
      </c>
      <c r="AJ73" s="18">
        <f t="shared" ca="1" si="0"/>
        <v>44985</v>
      </c>
      <c r="AK73" s="18">
        <f t="shared" ca="1" si="0"/>
        <v>44986</v>
      </c>
      <c r="AL73" s="18">
        <f t="shared" ca="1" si="0"/>
        <v>44987</v>
      </c>
      <c r="AM73" s="18">
        <f t="shared" ca="1" si="0"/>
        <v>44988</v>
      </c>
      <c r="AN73" s="18">
        <f t="shared" ca="1" si="0"/>
        <v>44989</v>
      </c>
      <c r="AO73" s="18">
        <f t="shared" ca="1" si="0"/>
        <v>44990</v>
      </c>
      <c r="AP73" s="18">
        <f t="shared" ca="1" si="0"/>
        <v>44991</v>
      </c>
      <c r="AQ73" s="18">
        <f t="shared" ca="1" si="0"/>
        <v>44992</v>
      </c>
      <c r="AR73" s="18">
        <f t="shared" ca="1" si="0"/>
        <v>44993</v>
      </c>
      <c r="AS73" s="18">
        <f t="shared" ca="1" si="0"/>
        <v>44994</v>
      </c>
      <c r="AT73" s="18">
        <f t="shared" ca="1" si="0"/>
        <v>44995</v>
      </c>
      <c r="AU73" s="18">
        <f t="shared" ca="1" si="0"/>
        <v>44996</v>
      </c>
      <c r="AV73" s="18">
        <f t="shared" ca="1" si="0"/>
        <v>44997</v>
      </c>
      <c r="AW73" s="18">
        <f t="shared" ca="1" si="0"/>
        <v>44998</v>
      </c>
      <c r="AX73" s="18">
        <f t="shared" ca="1" si="0"/>
        <v>44999</v>
      </c>
      <c r="AY73" s="18">
        <f t="shared" ca="1" si="0"/>
        <v>45000</v>
      </c>
      <c r="AZ73" s="18">
        <f t="shared" ca="1" si="0"/>
        <v>45001</v>
      </c>
      <c r="BA73" s="18">
        <f t="shared" ca="1" si="0"/>
        <v>45002</v>
      </c>
      <c r="BB73" s="18">
        <f t="shared" ca="1" si="0"/>
        <v>45003</v>
      </c>
      <c r="BC73" s="18">
        <f t="shared" ca="1" si="0"/>
        <v>45004</v>
      </c>
      <c r="BD73" s="18">
        <f t="shared" ca="1" si="0"/>
        <v>45005</v>
      </c>
      <c r="BE73" s="18">
        <f t="shared" ca="1" si="0"/>
        <v>45006</v>
      </c>
      <c r="BF73" s="18">
        <f t="shared" ca="1" si="0"/>
        <v>45007</v>
      </c>
      <c r="BG73" s="18">
        <f t="shared" ca="1" si="0"/>
        <v>45008</v>
      </c>
      <c r="BH73" s="18">
        <f t="shared" ca="1" si="0"/>
        <v>45009</v>
      </c>
      <c r="BI73" s="18">
        <f t="shared" ca="1" si="0"/>
        <v>45010</v>
      </c>
      <c r="BJ73" s="18">
        <f t="shared" ca="1" si="0"/>
        <v>45011</v>
      </c>
      <c r="BK73" s="18">
        <f t="shared" ca="1" si="0"/>
        <v>45012</v>
      </c>
      <c r="BL73" s="18">
        <f t="shared" ca="1" si="0"/>
        <v>45013</v>
      </c>
      <c r="BM73" s="18">
        <f t="shared" ca="1" si="0"/>
        <v>45014</v>
      </c>
      <c r="BN73" s="18">
        <f t="shared" ca="1" si="0"/>
        <v>45015</v>
      </c>
      <c r="BO73" s="18">
        <f t="shared" ca="1" si="0"/>
        <v>45016</v>
      </c>
      <c r="BP73" s="18">
        <f t="shared" ca="1" si="0"/>
        <v>45017</v>
      </c>
      <c r="BQ73" s="18">
        <f t="shared" ca="1" si="0"/>
        <v>45018</v>
      </c>
      <c r="BR73" s="18">
        <f t="shared" ca="1" si="0"/>
        <v>45019</v>
      </c>
      <c r="BS73" s="18">
        <f t="shared" ca="1" si="0"/>
        <v>45020</v>
      </c>
      <c r="BT73" s="18">
        <f t="shared" ca="1" si="0"/>
        <v>45021</v>
      </c>
      <c r="BU73" s="18">
        <f t="shared" ca="1" si="0"/>
        <v>45022</v>
      </c>
      <c r="BV73" s="18">
        <f t="shared" ca="1" si="0"/>
        <v>45023</v>
      </c>
      <c r="BW73" s="18">
        <f t="shared" ca="1" si="0"/>
        <v>45024</v>
      </c>
      <c r="BX73" s="18">
        <f t="shared" ca="1" si="0"/>
        <v>45025</v>
      </c>
      <c r="BY73" s="18">
        <f t="shared" ca="1" si="0"/>
        <v>45026</v>
      </c>
      <c r="BZ73" s="18">
        <f t="shared" ca="1" si="0"/>
        <v>45027</v>
      </c>
      <c r="CA73" s="18">
        <f t="shared" ca="1" si="0"/>
        <v>45028</v>
      </c>
      <c r="CB73" s="18">
        <f t="shared" ca="1" si="0"/>
        <v>45029</v>
      </c>
      <c r="CC73" s="18">
        <f t="shared" ca="1" si="0"/>
        <v>45030</v>
      </c>
      <c r="CD73" s="18">
        <f t="shared" ca="1" si="0"/>
        <v>45031</v>
      </c>
      <c r="CE73" s="18">
        <f t="shared" ca="1" si="0"/>
        <v>45032</v>
      </c>
      <c r="CF73" s="18">
        <f t="shared" ca="1" si="0"/>
        <v>45033</v>
      </c>
      <c r="CG73" s="18">
        <f t="shared" ca="1" si="0"/>
        <v>45034</v>
      </c>
      <c r="CH73" s="18">
        <f t="shared" ca="1" si="0"/>
        <v>45035</v>
      </c>
      <c r="CI73" s="18">
        <f t="shared" ca="1" si="0"/>
        <v>45036</v>
      </c>
      <c r="CJ73" s="18">
        <f t="shared" ref="CJ73:EU73" ca="1" si="1">CI73+1</f>
        <v>45037</v>
      </c>
      <c r="CK73" s="18">
        <f t="shared" ca="1" si="1"/>
        <v>45038</v>
      </c>
      <c r="CL73" s="18">
        <f t="shared" ca="1" si="1"/>
        <v>45039</v>
      </c>
      <c r="CM73" s="18">
        <f t="shared" ca="1" si="1"/>
        <v>45040</v>
      </c>
      <c r="CN73" s="18">
        <f t="shared" ca="1" si="1"/>
        <v>45041</v>
      </c>
      <c r="CO73" s="18">
        <f t="shared" ca="1" si="1"/>
        <v>45042</v>
      </c>
      <c r="CP73" s="18">
        <f t="shared" ca="1" si="1"/>
        <v>45043</v>
      </c>
      <c r="CQ73" s="18">
        <f t="shared" ca="1" si="1"/>
        <v>45044</v>
      </c>
      <c r="CR73" s="18">
        <f t="shared" ca="1" si="1"/>
        <v>45045</v>
      </c>
      <c r="CS73" s="18">
        <f t="shared" ca="1" si="1"/>
        <v>45046</v>
      </c>
      <c r="CT73" s="18">
        <f t="shared" ca="1" si="1"/>
        <v>45047</v>
      </c>
      <c r="CU73" s="18">
        <f t="shared" ca="1" si="1"/>
        <v>45048</v>
      </c>
      <c r="CV73" s="18">
        <f t="shared" ca="1" si="1"/>
        <v>45049</v>
      </c>
      <c r="CW73" s="18">
        <f t="shared" ca="1" si="1"/>
        <v>45050</v>
      </c>
      <c r="CX73" s="18">
        <f t="shared" ca="1" si="1"/>
        <v>45051</v>
      </c>
      <c r="CY73" s="18">
        <f t="shared" ca="1" si="1"/>
        <v>45052</v>
      </c>
      <c r="CZ73" s="18">
        <f t="shared" ca="1" si="1"/>
        <v>45053</v>
      </c>
      <c r="DA73" s="18">
        <f t="shared" ca="1" si="1"/>
        <v>45054</v>
      </c>
      <c r="DB73" s="18">
        <f t="shared" ca="1" si="1"/>
        <v>45055</v>
      </c>
      <c r="DC73" s="18">
        <f t="shared" ca="1" si="1"/>
        <v>45056</v>
      </c>
      <c r="DD73" s="18">
        <f t="shared" ca="1" si="1"/>
        <v>45057</v>
      </c>
      <c r="DE73" s="18">
        <f t="shared" ca="1" si="1"/>
        <v>45058</v>
      </c>
      <c r="DF73" s="18">
        <f t="shared" ca="1" si="1"/>
        <v>45059</v>
      </c>
      <c r="DG73" s="18">
        <f t="shared" ca="1" si="1"/>
        <v>45060</v>
      </c>
      <c r="DH73" s="18">
        <f t="shared" ca="1" si="1"/>
        <v>45061</v>
      </c>
      <c r="DI73" s="18">
        <f t="shared" ca="1" si="1"/>
        <v>45062</v>
      </c>
      <c r="DJ73" s="18">
        <f t="shared" ca="1" si="1"/>
        <v>45063</v>
      </c>
      <c r="DK73" s="18">
        <f t="shared" ca="1" si="1"/>
        <v>45064</v>
      </c>
      <c r="DL73" s="18">
        <f t="shared" ca="1" si="1"/>
        <v>45065</v>
      </c>
      <c r="DM73" s="18">
        <f t="shared" ca="1" si="1"/>
        <v>45066</v>
      </c>
      <c r="DN73" s="18">
        <f t="shared" ca="1" si="1"/>
        <v>45067</v>
      </c>
      <c r="DO73" s="18">
        <f t="shared" ca="1" si="1"/>
        <v>45068</v>
      </c>
      <c r="DP73" s="18">
        <f t="shared" ca="1" si="1"/>
        <v>45069</v>
      </c>
      <c r="DQ73" s="18">
        <f t="shared" ca="1" si="1"/>
        <v>45070</v>
      </c>
      <c r="DR73" s="18">
        <f t="shared" ca="1" si="1"/>
        <v>45071</v>
      </c>
      <c r="DS73" s="18">
        <f t="shared" ca="1" si="1"/>
        <v>45072</v>
      </c>
      <c r="DT73" s="18">
        <f t="shared" ca="1" si="1"/>
        <v>45073</v>
      </c>
      <c r="DU73" s="18">
        <f t="shared" ca="1" si="1"/>
        <v>45074</v>
      </c>
      <c r="DV73" s="18">
        <f t="shared" ca="1" si="1"/>
        <v>45075</v>
      </c>
      <c r="DW73" s="18">
        <f t="shared" ca="1" si="1"/>
        <v>45076</v>
      </c>
      <c r="DX73" s="18">
        <f t="shared" ca="1" si="1"/>
        <v>45077</v>
      </c>
      <c r="DY73" s="18">
        <f t="shared" ca="1" si="1"/>
        <v>45078</v>
      </c>
      <c r="DZ73" s="18">
        <f t="shared" ca="1" si="1"/>
        <v>45079</v>
      </c>
      <c r="EA73" s="18">
        <f t="shared" ca="1" si="1"/>
        <v>45080</v>
      </c>
      <c r="EB73" s="18">
        <f t="shared" ca="1" si="1"/>
        <v>45081</v>
      </c>
      <c r="EC73" s="18">
        <f t="shared" ca="1" si="1"/>
        <v>45082</v>
      </c>
      <c r="ED73" s="18">
        <f t="shared" ca="1" si="1"/>
        <v>45083</v>
      </c>
      <c r="EE73" s="18">
        <f t="shared" ca="1" si="1"/>
        <v>45084</v>
      </c>
      <c r="EF73" s="18">
        <f t="shared" ca="1" si="1"/>
        <v>45085</v>
      </c>
      <c r="EG73" s="18">
        <f t="shared" ca="1" si="1"/>
        <v>45086</v>
      </c>
      <c r="EH73" s="18">
        <f t="shared" ca="1" si="1"/>
        <v>45087</v>
      </c>
      <c r="EI73" s="18">
        <f t="shared" ca="1" si="1"/>
        <v>45088</v>
      </c>
      <c r="EJ73" s="18">
        <f t="shared" ca="1" si="1"/>
        <v>45089</v>
      </c>
      <c r="EK73" s="18">
        <f t="shared" ca="1" si="1"/>
        <v>45090</v>
      </c>
      <c r="EL73" s="18">
        <f t="shared" ca="1" si="1"/>
        <v>45091</v>
      </c>
      <c r="EM73" s="18">
        <f t="shared" ca="1" si="1"/>
        <v>45092</v>
      </c>
      <c r="EN73" s="18">
        <f t="shared" ca="1" si="1"/>
        <v>45093</v>
      </c>
      <c r="EO73" s="18">
        <f t="shared" ca="1" si="1"/>
        <v>45094</v>
      </c>
      <c r="EP73" s="18">
        <f t="shared" ca="1" si="1"/>
        <v>45095</v>
      </c>
      <c r="EQ73" s="18">
        <f t="shared" ca="1" si="1"/>
        <v>45096</v>
      </c>
      <c r="ER73" s="18">
        <f t="shared" ca="1" si="1"/>
        <v>45097</v>
      </c>
      <c r="ES73" s="18">
        <f t="shared" ca="1" si="1"/>
        <v>45098</v>
      </c>
      <c r="ET73" s="18">
        <f t="shared" ca="1" si="1"/>
        <v>45099</v>
      </c>
      <c r="EU73" s="18">
        <f t="shared" ca="1" si="1"/>
        <v>45100</v>
      </c>
      <c r="EV73" s="18">
        <f t="shared" ref="EV73:HG73" ca="1" si="2">EU73+1</f>
        <v>45101</v>
      </c>
      <c r="EW73" s="18">
        <f t="shared" ca="1" si="2"/>
        <v>45102</v>
      </c>
      <c r="EX73" s="18">
        <f t="shared" ca="1" si="2"/>
        <v>45103</v>
      </c>
      <c r="EY73" s="18">
        <f t="shared" ca="1" si="2"/>
        <v>45104</v>
      </c>
      <c r="EZ73" s="18">
        <f t="shared" ca="1" si="2"/>
        <v>45105</v>
      </c>
      <c r="FA73" s="18">
        <f t="shared" ca="1" si="2"/>
        <v>45106</v>
      </c>
      <c r="FB73" s="18">
        <f t="shared" ca="1" si="2"/>
        <v>45107</v>
      </c>
      <c r="FC73" s="18">
        <f t="shared" ca="1" si="2"/>
        <v>45108</v>
      </c>
      <c r="FD73" s="18">
        <f t="shared" ca="1" si="2"/>
        <v>45109</v>
      </c>
      <c r="FE73" s="18">
        <f t="shared" ca="1" si="2"/>
        <v>45110</v>
      </c>
      <c r="FF73" s="18">
        <f t="shared" ca="1" si="2"/>
        <v>45111</v>
      </c>
      <c r="FG73" s="18">
        <f t="shared" ca="1" si="2"/>
        <v>45112</v>
      </c>
      <c r="FH73" s="18">
        <f t="shared" ca="1" si="2"/>
        <v>45113</v>
      </c>
      <c r="FI73" s="18">
        <f t="shared" ca="1" si="2"/>
        <v>45114</v>
      </c>
      <c r="FJ73" s="18">
        <f t="shared" ca="1" si="2"/>
        <v>45115</v>
      </c>
      <c r="FK73" s="18">
        <f t="shared" ca="1" si="2"/>
        <v>45116</v>
      </c>
      <c r="FL73" s="18">
        <f t="shared" ca="1" si="2"/>
        <v>45117</v>
      </c>
      <c r="FM73" s="18">
        <f t="shared" ca="1" si="2"/>
        <v>45118</v>
      </c>
      <c r="FN73" s="18">
        <f t="shared" ca="1" si="2"/>
        <v>45119</v>
      </c>
      <c r="FO73" s="18">
        <f t="shared" ca="1" si="2"/>
        <v>45120</v>
      </c>
      <c r="FP73" s="18">
        <f t="shared" ca="1" si="2"/>
        <v>45121</v>
      </c>
      <c r="FQ73" s="18">
        <f t="shared" ca="1" si="2"/>
        <v>45122</v>
      </c>
      <c r="FR73" s="18">
        <f t="shared" ca="1" si="2"/>
        <v>45123</v>
      </c>
      <c r="FS73" s="18">
        <f t="shared" ca="1" si="2"/>
        <v>45124</v>
      </c>
      <c r="FT73" s="18">
        <f t="shared" ca="1" si="2"/>
        <v>45125</v>
      </c>
      <c r="FU73" s="18">
        <f t="shared" ca="1" si="2"/>
        <v>45126</v>
      </c>
      <c r="FV73" s="18">
        <f t="shared" ca="1" si="2"/>
        <v>45127</v>
      </c>
      <c r="FW73" s="18">
        <f t="shared" ca="1" si="2"/>
        <v>45128</v>
      </c>
      <c r="FX73" s="18">
        <f t="shared" ca="1" si="2"/>
        <v>45129</v>
      </c>
      <c r="FY73" s="18">
        <f t="shared" ca="1" si="2"/>
        <v>45130</v>
      </c>
      <c r="FZ73" s="18">
        <f t="shared" ca="1" si="2"/>
        <v>45131</v>
      </c>
      <c r="GA73" s="18">
        <f t="shared" ca="1" si="2"/>
        <v>45132</v>
      </c>
      <c r="GB73" s="18">
        <f t="shared" ca="1" si="2"/>
        <v>45133</v>
      </c>
      <c r="GC73" s="18">
        <f t="shared" ca="1" si="2"/>
        <v>45134</v>
      </c>
      <c r="GD73" s="18">
        <f t="shared" ca="1" si="2"/>
        <v>45135</v>
      </c>
      <c r="GE73" s="18">
        <f t="shared" ca="1" si="2"/>
        <v>45136</v>
      </c>
      <c r="GF73" s="18">
        <f t="shared" ca="1" si="2"/>
        <v>45137</v>
      </c>
      <c r="GG73" s="18">
        <f t="shared" ca="1" si="2"/>
        <v>45138</v>
      </c>
      <c r="GH73" s="18">
        <f t="shared" ca="1" si="2"/>
        <v>45139</v>
      </c>
      <c r="GI73" s="18">
        <f t="shared" ca="1" si="2"/>
        <v>45140</v>
      </c>
      <c r="GJ73" s="18">
        <f t="shared" ca="1" si="2"/>
        <v>45141</v>
      </c>
      <c r="GK73" s="18">
        <f t="shared" ca="1" si="2"/>
        <v>45142</v>
      </c>
      <c r="GL73" s="18">
        <f t="shared" ca="1" si="2"/>
        <v>45143</v>
      </c>
      <c r="GM73" s="18">
        <f t="shared" ca="1" si="2"/>
        <v>45144</v>
      </c>
      <c r="GN73" s="18">
        <f t="shared" ca="1" si="2"/>
        <v>45145</v>
      </c>
      <c r="GO73" s="18">
        <f t="shared" ca="1" si="2"/>
        <v>45146</v>
      </c>
      <c r="GP73" s="18">
        <f t="shared" ca="1" si="2"/>
        <v>45147</v>
      </c>
      <c r="GQ73" s="18">
        <f t="shared" ca="1" si="2"/>
        <v>45148</v>
      </c>
      <c r="GR73" s="18">
        <f t="shared" ca="1" si="2"/>
        <v>45149</v>
      </c>
      <c r="GS73" s="18">
        <f t="shared" ca="1" si="2"/>
        <v>45150</v>
      </c>
      <c r="GT73" s="18">
        <f t="shared" ca="1" si="2"/>
        <v>45151</v>
      </c>
      <c r="GU73" s="18">
        <f t="shared" ca="1" si="2"/>
        <v>45152</v>
      </c>
      <c r="GV73" s="18">
        <f t="shared" ca="1" si="2"/>
        <v>45153</v>
      </c>
      <c r="GW73" s="18">
        <f t="shared" ca="1" si="2"/>
        <v>45154</v>
      </c>
      <c r="GX73" s="18">
        <f t="shared" ca="1" si="2"/>
        <v>45155</v>
      </c>
      <c r="GY73" s="18">
        <f t="shared" ca="1" si="2"/>
        <v>45156</v>
      </c>
      <c r="GZ73" s="18">
        <f t="shared" ca="1" si="2"/>
        <v>45157</v>
      </c>
      <c r="HA73" s="18">
        <f t="shared" ca="1" si="2"/>
        <v>45158</v>
      </c>
      <c r="HB73" s="18">
        <f t="shared" ca="1" si="2"/>
        <v>45159</v>
      </c>
      <c r="HC73" s="18">
        <f t="shared" ca="1" si="2"/>
        <v>45160</v>
      </c>
      <c r="HD73" s="18">
        <f t="shared" ca="1" si="2"/>
        <v>45161</v>
      </c>
      <c r="HE73" s="18">
        <f t="shared" ca="1" si="2"/>
        <v>45162</v>
      </c>
      <c r="HF73" s="18">
        <f t="shared" ca="1" si="2"/>
        <v>45163</v>
      </c>
      <c r="HG73" s="18">
        <f t="shared" ca="1" si="2"/>
        <v>45164</v>
      </c>
      <c r="HH73" s="18">
        <f t="shared" ref="HH73:JS73" ca="1" si="3">HG73+1</f>
        <v>45165</v>
      </c>
      <c r="HI73" s="18">
        <f t="shared" ca="1" si="3"/>
        <v>45166</v>
      </c>
      <c r="HJ73" s="18">
        <f t="shared" ca="1" si="3"/>
        <v>45167</v>
      </c>
      <c r="HK73" s="18">
        <f t="shared" ca="1" si="3"/>
        <v>45168</v>
      </c>
      <c r="HL73" s="18">
        <f t="shared" ca="1" si="3"/>
        <v>45169</v>
      </c>
      <c r="HM73" s="18">
        <f t="shared" ca="1" si="3"/>
        <v>45170</v>
      </c>
      <c r="HN73" s="18">
        <f t="shared" ca="1" si="3"/>
        <v>45171</v>
      </c>
      <c r="HO73" s="18">
        <f t="shared" ca="1" si="3"/>
        <v>45172</v>
      </c>
      <c r="HP73" s="18">
        <f t="shared" ca="1" si="3"/>
        <v>45173</v>
      </c>
      <c r="HQ73" s="18">
        <f t="shared" ca="1" si="3"/>
        <v>45174</v>
      </c>
      <c r="HR73" s="18">
        <f t="shared" ca="1" si="3"/>
        <v>45175</v>
      </c>
      <c r="HS73" s="18">
        <f t="shared" ca="1" si="3"/>
        <v>45176</v>
      </c>
      <c r="HT73" s="18">
        <f t="shared" ca="1" si="3"/>
        <v>45177</v>
      </c>
      <c r="HU73" s="18">
        <f t="shared" ca="1" si="3"/>
        <v>45178</v>
      </c>
      <c r="HV73" s="18">
        <f t="shared" ca="1" si="3"/>
        <v>45179</v>
      </c>
      <c r="HW73" s="18">
        <f t="shared" ca="1" si="3"/>
        <v>45180</v>
      </c>
      <c r="HX73" s="18">
        <f t="shared" ca="1" si="3"/>
        <v>45181</v>
      </c>
      <c r="HY73" s="18">
        <f t="shared" ca="1" si="3"/>
        <v>45182</v>
      </c>
      <c r="HZ73" s="18">
        <f t="shared" ca="1" si="3"/>
        <v>45183</v>
      </c>
      <c r="IA73" s="18">
        <f t="shared" ca="1" si="3"/>
        <v>45184</v>
      </c>
      <c r="IB73" s="18">
        <f t="shared" ca="1" si="3"/>
        <v>45185</v>
      </c>
      <c r="IC73" s="18">
        <f t="shared" ca="1" si="3"/>
        <v>45186</v>
      </c>
      <c r="ID73" s="18">
        <f t="shared" ca="1" si="3"/>
        <v>45187</v>
      </c>
      <c r="IE73" s="18">
        <f t="shared" ca="1" si="3"/>
        <v>45188</v>
      </c>
      <c r="IF73" s="18">
        <f t="shared" ca="1" si="3"/>
        <v>45189</v>
      </c>
      <c r="IG73" s="18">
        <f t="shared" ca="1" si="3"/>
        <v>45190</v>
      </c>
      <c r="IH73" s="18">
        <f t="shared" ca="1" si="3"/>
        <v>45191</v>
      </c>
      <c r="II73" s="18">
        <f t="shared" ca="1" si="3"/>
        <v>45192</v>
      </c>
      <c r="IJ73" s="18">
        <f t="shared" ca="1" si="3"/>
        <v>45193</v>
      </c>
      <c r="IK73" s="18">
        <f t="shared" ca="1" si="3"/>
        <v>45194</v>
      </c>
      <c r="IL73" s="18">
        <f t="shared" ca="1" si="3"/>
        <v>45195</v>
      </c>
      <c r="IM73" s="18">
        <f t="shared" ca="1" si="3"/>
        <v>45196</v>
      </c>
      <c r="IN73" s="18">
        <f t="shared" ca="1" si="3"/>
        <v>45197</v>
      </c>
      <c r="IO73" s="18">
        <f t="shared" ca="1" si="3"/>
        <v>45198</v>
      </c>
      <c r="IP73" s="18">
        <f t="shared" ca="1" si="3"/>
        <v>45199</v>
      </c>
      <c r="IQ73" s="18">
        <f t="shared" ca="1" si="3"/>
        <v>45200</v>
      </c>
      <c r="IR73" s="18">
        <f t="shared" ca="1" si="3"/>
        <v>45201</v>
      </c>
      <c r="IS73" s="18">
        <f t="shared" ca="1" si="3"/>
        <v>45202</v>
      </c>
      <c r="IT73" s="18">
        <f t="shared" ca="1" si="3"/>
        <v>45203</v>
      </c>
      <c r="IU73" s="18">
        <f t="shared" ca="1" si="3"/>
        <v>45204</v>
      </c>
      <c r="IV73" s="18">
        <f t="shared" ca="1" si="3"/>
        <v>45205</v>
      </c>
      <c r="IW73" s="18">
        <f t="shared" ca="1" si="3"/>
        <v>45206</v>
      </c>
      <c r="IX73" s="18">
        <f t="shared" ca="1" si="3"/>
        <v>45207</v>
      </c>
      <c r="IY73" s="18">
        <f t="shared" ca="1" si="3"/>
        <v>45208</v>
      </c>
      <c r="IZ73" s="18">
        <f t="shared" ca="1" si="3"/>
        <v>45209</v>
      </c>
      <c r="JA73" s="18">
        <f t="shared" ca="1" si="3"/>
        <v>45210</v>
      </c>
      <c r="JB73" s="18">
        <f t="shared" ca="1" si="3"/>
        <v>45211</v>
      </c>
      <c r="JC73" s="18">
        <f t="shared" ca="1" si="3"/>
        <v>45212</v>
      </c>
      <c r="JD73" s="18">
        <f t="shared" ca="1" si="3"/>
        <v>45213</v>
      </c>
      <c r="JE73" s="18">
        <f t="shared" ca="1" si="3"/>
        <v>45214</v>
      </c>
      <c r="JF73" s="18">
        <f t="shared" ca="1" si="3"/>
        <v>45215</v>
      </c>
      <c r="JG73" s="18">
        <f t="shared" ca="1" si="3"/>
        <v>45216</v>
      </c>
      <c r="JH73" s="18">
        <f t="shared" ca="1" si="3"/>
        <v>45217</v>
      </c>
      <c r="JI73" s="18">
        <f t="shared" ca="1" si="3"/>
        <v>45218</v>
      </c>
      <c r="JJ73" s="18">
        <f t="shared" ca="1" si="3"/>
        <v>45219</v>
      </c>
      <c r="JK73" s="18">
        <f t="shared" ca="1" si="3"/>
        <v>45220</v>
      </c>
      <c r="JL73" s="18">
        <f t="shared" ca="1" si="3"/>
        <v>45221</v>
      </c>
      <c r="JM73" s="18">
        <f t="shared" ca="1" si="3"/>
        <v>45222</v>
      </c>
      <c r="JN73" s="18">
        <f t="shared" ca="1" si="3"/>
        <v>45223</v>
      </c>
      <c r="JO73" s="18">
        <f t="shared" ca="1" si="3"/>
        <v>45224</v>
      </c>
      <c r="JP73" s="18">
        <f t="shared" ca="1" si="3"/>
        <v>45225</v>
      </c>
      <c r="JQ73" s="18">
        <f t="shared" ca="1" si="3"/>
        <v>45226</v>
      </c>
      <c r="JR73" s="18">
        <f t="shared" ca="1" si="3"/>
        <v>45227</v>
      </c>
      <c r="JS73" s="18">
        <f t="shared" ca="1" si="3"/>
        <v>45228</v>
      </c>
      <c r="JT73" s="18">
        <f t="shared" ref="JT73:ME73" ca="1" si="4">JS73+1</f>
        <v>45229</v>
      </c>
      <c r="JU73" s="18">
        <f t="shared" ca="1" si="4"/>
        <v>45230</v>
      </c>
      <c r="JV73" s="18">
        <f t="shared" ca="1" si="4"/>
        <v>45231</v>
      </c>
      <c r="JW73" s="18">
        <f t="shared" ca="1" si="4"/>
        <v>45232</v>
      </c>
      <c r="JX73" s="18">
        <f t="shared" ca="1" si="4"/>
        <v>45233</v>
      </c>
      <c r="JY73" s="18">
        <f t="shared" ca="1" si="4"/>
        <v>45234</v>
      </c>
      <c r="JZ73" s="18">
        <f t="shared" ca="1" si="4"/>
        <v>45235</v>
      </c>
      <c r="KA73" s="18">
        <f t="shared" ca="1" si="4"/>
        <v>45236</v>
      </c>
      <c r="KB73" s="18">
        <f t="shared" ca="1" si="4"/>
        <v>45237</v>
      </c>
      <c r="KC73" s="18">
        <f t="shared" ca="1" si="4"/>
        <v>45238</v>
      </c>
      <c r="KD73" s="18">
        <f t="shared" ca="1" si="4"/>
        <v>45239</v>
      </c>
      <c r="KE73" s="18">
        <f t="shared" ca="1" si="4"/>
        <v>45240</v>
      </c>
      <c r="KF73" s="18">
        <f t="shared" ca="1" si="4"/>
        <v>45241</v>
      </c>
      <c r="KG73" s="18">
        <f t="shared" ca="1" si="4"/>
        <v>45242</v>
      </c>
      <c r="KH73" s="18">
        <f t="shared" ca="1" si="4"/>
        <v>45243</v>
      </c>
      <c r="KI73" s="18">
        <f t="shared" ca="1" si="4"/>
        <v>45244</v>
      </c>
      <c r="KJ73" s="18">
        <f t="shared" ca="1" si="4"/>
        <v>45245</v>
      </c>
      <c r="KK73" s="18">
        <f t="shared" ca="1" si="4"/>
        <v>45246</v>
      </c>
      <c r="KL73" s="18">
        <f t="shared" ca="1" si="4"/>
        <v>45247</v>
      </c>
      <c r="KM73" s="18">
        <f t="shared" ca="1" si="4"/>
        <v>45248</v>
      </c>
      <c r="KN73" s="18">
        <f t="shared" ca="1" si="4"/>
        <v>45249</v>
      </c>
      <c r="KO73" s="18">
        <f t="shared" ca="1" si="4"/>
        <v>45250</v>
      </c>
      <c r="KP73" s="18">
        <f t="shared" ca="1" si="4"/>
        <v>45251</v>
      </c>
      <c r="KQ73" s="18">
        <f t="shared" ca="1" si="4"/>
        <v>45252</v>
      </c>
      <c r="KR73" s="18">
        <f t="shared" ca="1" si="4"/>
        <v>45253</v>
      </c>
      <c r="KS73" s="18">
        <f t="shared" ca="1" si="4"/>
        <v>45254</v>
      </c>
      <c r="KT73" s="18">
        <f t="shared" ca="1" si="4"/>
        <v>45255</v>
      </c>
      <c r="KU73" s="18">
        <f t="shared" ca="1" si="4"/>
        <v>45256</v>
      </c>
      <c r="KV73" s="18">
        <f t="shared" ca="1" si="4"/>
        <v>45257</v>
      </c>
      <c r="KW73" s="18">
        <f t="shared" ca="1" si="4"/>
        <v>45258</v>
      </c>
      <c r="KX73" s="18">
        <f t="shared" ca="1" si="4"/>
        <v>45259</v>
      </c>
      <c r="KY73" s="18">
        <f t="shared" ca="1" si="4"/>
        <v>45260</v>
      </c>
      <c r="KZ73" s="18">
        <f t="shared" ca="1" si="4"/>
        <v>45261</v>
      </c>
      <c r="LA73" s="18">
        <f t="shared" ca="1" si="4"/>
        <v>45262</v>
      </c>
      <c r="LB73" s="18">
        <f t="shared" ca="1" si="4"/>
        <v>45263</v>
      </c>
      <c r="LC73" s="18">
        <f t="shared" ca="1" si="4"/>
        <v>45264</v>
      </c>
      <c r="LD73" s="18">
        <f t="shared" ca="1" si="4"/>
        <v>45265</v>
      </c>
      <c r="LE73" s="18">
        <f t="shared" ca="1" si="4"/>
        <v>45266</v>
      </c>
      <c r="LF73" s="18">
        <f t="shared" ca="1" si="4"/>
        <v>45267</v>
      </c>
      <c r="LG73" s="18">
        <f t="shared" ca="1" si="4"/>
        <v>45268</v>
      </c>
      <c r="LH73" s="18">
        <f t="shared" ca="1" si="4"/>
        <v>45269</v>
      </c>
      <c r="LI73" s="18">
        <f t="shared" ca="1" si="4"/>
        <v>45270</v>
      </c>
      <c r="LJ73" s="18">
        <f t="shared" ca="1" si="4"/>
        <v>45271</v>
      </c>
      <c r="LK73" s="18">
        <f t="shared" ca="1" si="4"/>
        <v>45272</v>
      </c>
      <c r="LL73" s="18">
        <f t="shared" ca="1" si="4"/>
        <v>45273</v>
      </c>
      <c r="LM73" s="18">
        <f t="shared" ca="1" si="4"/>
        <v>45274</v>
      </c>
      <c r="LN73" s="18">
        <f t="shared" ca="1" si="4"/>
        <v>45275</v>
      </c>
      <c r="LO73" s="18">
        <f t="shared" ca="1" si="4"/>
        <v>45276</v>
      </c>
      <c r="LP73" s="18">
        <f t="shared" ca="1" si="4"/>
        <v>45277</v>
      </c>
      <c r="LQ73" s="18">
        <f t="shared" ca="1" si="4"/>
        <v>45278</v>
      </c>
      <c r="LR73" s="18">
        <f t="shared" ca="1" si="4"/>
        <v>45279</v>
      </c>
      <c r="LS73" s="18">
        <f t="shared" ca="1" si="4"/>
        <v>45280</v>
      </c>
      <c r="LT73" s="18">
        <f t="shared" ca="1" si="4"/>
        <v>45281</v>
      </c>
      <c r="LU73" s="18">
        <f t="shared" ca="1" si="4"/>
        <v>45282</v>
      </c>
      <c r="LV73" s="18">
        <f t="shared" ca="1" si="4"/>
        <v>45283</v>
      </c>
      <c r="LW73" s="18">
        <f t="shared" ca="1" si="4"/>
        <v>45284</v>
      </c>
      <c r="LX73" s="18">
        <f t="shared" ca="1" si="4"/>
        <v>45285</v>
      </c>
      <c r="LY73" s="18">
        <f t="shared" ca="1" si="4"/>
        <v>45286</v>
      </c>
      <c r="LZ73" s="18">
        <f t="shared" ca="1" si="4"/>
        <v>45287</v>
      </c>
      <c r="MA73" s="18">
        <f t="shared" ca="1" si="4"/>
        <v>45288</v>
      </c>
      <c r="MB73" s="18">
        <f t="shared" ca="1" si="4"/>
        <v>45289</v>
      </c>
      <c r="MC73" s="18">
        <f t="shared" ca="1" si="4"/>
        <v>45290</v>
      </c>
      <c r="MD73" s="18">
        <f t="shared" ca="1" si="4"/>
        <v>45291</v>
      </c>
      <c r="ME73" s="18">
        <f t="shared" ca="1" si="4"/>
        <v>45292</v>
      </c>
      <c r="MF73" s="18">
        <f t="shared" ref="MF73:OQ73" ca="1" si="5">ME73+1</f>
        <v>45293</v>
      </c>
      <c r="MG73" s="18">
        <f t="shared" ca="1" si="5"/>
        <v>45294</v>
      </c>
      <c r="MH73" s="18">
        <f t="shared" ca="1" si="5"/>
        <v>45295</v>
      </c>
      <c r="MI73" s="18">
        <f t="shared" ca="1" si="5"/>
        <v>45296</v>
      </c>
      <c r="MJ73" s="18">
        <f t="shared" ca="1" si="5"/>
        <v>45297</v>
      </c>
      <c r="MK73" s="18">
        <f t="shared" ca="1" si="5"/>
        <v>45298</v>
      </c>
      <c r="ML73" s="18">
        <f t="shared" ca="1" si="5"/>
        <v>45299</v>
      </c>
      <c r="MM73" s="18">
        <f t="shared" ca="1" si="5"/>
        <v>45300</v>
      </c>
      <c r="MN73" s="18">
        <f t="shared" ca="1" si="5"/>
        <v>45301</v>
      </c>
      <c r="MO73" s="18">
        <f t="shared" ca="1" si="5"/>
        <v>45302</v>
      </c>
      <c r="MP73" s="18">
        <f t="shared" ca="1" si="5"/>
        <v>45303</v>
      </c>
      <c r="MQ73" s="18">
        <f t="shared" ca="1" si="5"/>
        <v>45304</v>
      </c>
      <c r="MR73" s="18">
        <f t="shared" ca="1" si="5"/>
        <v>45305</v>
      </c>
      <c r="MS73" s="18">
        <f t="shared" ca="1" si="5"/>
        <v>45306</v>
      </c>
      <c r="MT73" s="18">
        <f t="shared" ca="1" si="5"/>
        <v>45307</v>
      </c>
      <c r="MU73" s="18">
        <f t="shared" ca="1" si="5"/>
        <v>45308</v>
      </c>
      <c r="MV73" s="18">
        <f t="shared" ca="1" si="5"/>
        <v>45309</v>
      </c>
      <c r="MW73" s="18">
        <f t="shared" ca="1" si="5"/>
        <v>45310</v>
      </c>
      <c r="MX73" s="18">
        <f t="shared" ca="1" si="5"/>
        <v>45311</v>
      </c>
      <c r="MY73" s="18">
        <f t="shared" ca="1" si="5"/>
        <v>45312</v>
      </c>
      <c r="MZ73" s="18">
        <f t="shared" ca="1" si="5"/>
        <v>45313</v>
      </c>
      <c r="NA73" s="18">
        <f t="shared" ca="1" si="5"/>
        <v>45314</v>
      </c>
      <c r="NB73" s="18">
        <f t="shared" ca="1" si="5"/>
        <v>45315</v>
      </c>
      <c r="NC73" s="18">
        <f t="shared" ca="1" si="5"/>
        <v>45316</v>
      </c>
      <c r="ND73" s="18">
        <f t="shared" ca="1" si="5"/>
        <v>45317</v>
      </c>
      <c r="NE73" s="18">
        <f t="shared" ca="1" si="5"/>
        <v>45318</v>
      </c>
      <c r="NF73" s="18">
        <f t="shared" ca="1" si="5"/>
        <v>45319</v>
      </c>
      <c r="NG73" s="18">
        <f t="shared" ca="1" si="5"/>
        <v>45320</v>
      </c>
      <c r="NH73" s="18">
        <f t="shared" ca="1" si="5"/>
        <v>45321</v>
      </c>
      <c r="NI73" s="18">
        <f t="shared" ca="1" si="5"/>
        <v>45322</v>
      </c>
      <c r="NJ73" s="18">
        <f t="shared" ca="1" si="5"/>
        <v>45323</v>
      </c>
      <c r="NK73" s="18">
        <f t="shared" ca="1" si="5"/>
        <v>45324</v>
      </c>
      <c r="NL73" s="18">
        <f t="shared" ca="1" si="5"/>
        <v>45325</v>
      </c>
      <c r="NM73" s="18">
        <f t="shared" ca="1" si="5"/>
        <v>45326</v>
      </c>
      <c r="NN73" s="18">
        <f t="shared" ca="1" si="5"/>
        <v>45327</v>
      </c>
      <c r="NO73" s="18">
        <f t="shared" ca="1" si="5"/>
        <v>45328</v>
      </c>
      <c r="NP73" s="18">
        <f t="shared" ca="1" si="5"/>
        <v>45329</v>
      </c>
      <c r="NQ73" s="18">
        <f t="shared" ca="1" si="5"/>
        <v>45330</v>
      </c>
      <c r="NR73" s="18">
        <f t="shared" ca="1" si="5"/>
        <v>45331</v>
      </c>
      <c r="NS73" s="18">
        <f t="shared" ca="1" si="5"/>
        <v>45332</v>
      </c>
      <c r="NT73" s="18">
        <f t="shared" ca="1" si="5"/>
        <v>45333</v>
      </c>
      <c r="NU73" s="18">
        <f t="shared" ca="1" si="5"/>
        <v>45334</v>
      </c>
      <c r="NV73" s="18">
        <f t="shared" ca="1" si="5"/>
        <v>45335</v>
      </c>
      <c r="NW73" s="18">
        <f t="shared" ca="1" si="5"/>
        <v>45336</v>
      </c>
      <c r="NX73" s="18">
        <f t="shared" ca="1" si="5"/>
        <v>45337</v>
      </c>
      <c r="NY73" s="18">
        <f t="shared" ca="1" si="5"/>
        <v>45338</v>
      </c>
      <c r="NZ73" s="18">
        <f t="shared" ca="1" si="5"/>
        <v>45339</v>
      </c>
      <c r="OA73" s="18">
        <f t="shared" ca="1" si="5"/>
        <v>45340</v>
      </c>
      <c r="OB73" s="18">
        <f t="shared" ca="1" si="5"/>
        <v>45341</v>
      </c>
      <c r="OC73" s="18">
        <f t="shared" ca="1" si="5"/>
        <v>45342</v>
      </c>
      <c r="OD73" s="18">
        <f t="shared" ca="1" si="5"/>
        <v>45343</v>
      </c>
      <c r="OE73" s="18">
        <f t="shared" ca="1" si="5"/>
        <v>45344</v>
      </c>
      <c r="OF73" s="18">
        <f t="shared" ca="1" si="5"/>
        <v>45345</v>
      </c>
      <c r="OG73" s="18">
        <f t="shared" ca="1" si="5"/>
        <v>45346</v>
      </c>
      <c r="OH73" s="18">
        <f t="shared" ca="1" si="5"/>
        <v>45347</v>
      </c>
      <c r="OI73" s="18">
        <f t="shared" ca="1" si="5"/>
        <v>45348</v>
      </c>
      <c r="OJ73" s="18">
        <f t="shared" ca="1" si="5"/>
        <v>45349</v>
      </c>
      <c r="OK73" s="18">
        <f t="shared" ca="1" si="5"/>
        <v>45350</v>
      </c>
      <c r="OL73" s="18">
        <f t="shared" ca="1" si="5"/>
        <v>45351</v>
      </c>
      <c r="OM73" s="18">
        <f t="shared" ca="1" si="5"/>
        <v>45352</v>
      </c>
      <c r="ON73" s="18">
        <f t="shared" ca="1" si="5"/>
        <v>45353</v>
      </c>
      <c r="OO73" s="18">
        <f t="shared" ca="1" si="5"/>
        <v>45354</v>
      </c>
      <c r="OP73" s="18">
        <f t="shared" ca="1" si="5"/>
        <v>45355</v>
      </c>
      <c r="OQ73" s="18">
        <f t="shared" ca="1" si="5"/>
        <v>45356</v>
      </c>
      <c r="OR73" s="18">
        <f t="shared" ref="OR73:PE73" ca="1" si="6">OQ73+1</f>
        <v>45357</v>
      </c>
      <c r="OS73" s="18">
        <f t="shared" ca="1" si="6"/>
        <v>45358</v>
      </c>
      <c r="OT73" s="18">
        <f t="shared" ca="1" si="6"/>
        <v>45359</v>
      </c>
      <c r="OU73" s="18">
        <f t="shared" ca="1" si="6"/>
        <v>45360</v>
      </c>
      <c r="OV73" s="18">
        <f t="shared" ca="1" si="6"/>
        <v>45361</v>
      </c>
      <c r="OW73" s="18">
        <f t="shared" ca="1" si="6"/>
        <v>45362</v>
      </c>
      <c r="OX73" s="18">
        <f t="shared" ca="1" si="6"/>
        <v>45363</v>
      </c>
      <c r="OY73" s="18">
        <f t="shared" ca="1" si="6"/>
        <v>45364</v>
      </c>
      <c r="OZ73" s="18">
        <f t="shared" ca="1" si="6"/>
        <v>45365</v>
      </c>
      <c r="PA73" s="18">
        <f t="shared" ca="1" si="6"/>
        <v>45366</v>
      </c>
      <c r="PB73" s="18">
        <f t="shared" ca="1" si="6"/>
        <v>45367</v>
      </c>
      <c r="PC73" s="18">
        <f t="shared" ca="1" si="6"/>
        <v>45368</v>
      </c>
      <c r="PD73" s="18">
        <f t="shared" ca="1" si="6"/>
        <v>45369</v>
      </c>
      <c r="PE73" s="18">
        <f t="shared" ca="1" si="6"/>
        <v>45370</v>
      </c>
    </row>
    <row r="74" spans="1:421" s="19" customFormat="1" ht="6.5" customHeight="1" x14ac:dyDescent="0.35">
      <c r="B74" s="20"/>
      <c r="C74" s="20"/>
      <c r="D74" s="20"/>
      <c r="E74" s="20"/>
      <c r="F74" s="20"/>
      <c r="G74" s="20"/>
      <c r="H74" s="20"/>
      <c r="I74" s="20"/>
      <c r="J74" s="20"/>
      <c r="K74" s="20"/>
      <c r="L74" s="20"/>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21"/>
      <c r="IW74" s="21"/>
      <c r="IX74" s="21"/>
      <c r="IY74" s="21"/>
      <c r="IZ74" s="21"/>
      <c r="JA74" s="21"/>
      <c r="JB74" s="21"/>
      <c r="JC74" s="21"/>
      <c r="JD74" s="21"/>
      <c r="JE74" s="21"/>
      <c r="JF74" s="21"/>
      <c r="JG74" s="21"/>
      <c r="JH74" s="21"/>
      <c r="JI74" s="21"/>
      <c r="JJ74" s="21"/>
      <c r="JK74" s="21"/>
      <c r="JL74" s="21"/>
      <c r="JM74" s="21"/>
      <c r="JN74" s="21"/>
      <c r="JO74" s="21"/>
      <c r="JP74" s="21"/>
      <c r="JQ74" s="21"/>
      <c r="JR74" s="21"/>
      <c r="JS74" s="21"/>
      <c r="JT74" s="21"/>
      <c r="JU74" s="21"/>
      <c r="JV74" s="21"/>
      <c r="JW74" s="21"/>
      <c r="JX74" s="21"/>
      <c r="JY74" s="21"/>
      <c r="JZ74" s="21"/>
      <c r="KA74" s="21"/>
      <c r="KB74" s="21"/>
      <c r="KC74" s="21"/>
      <c r="KD74" s="21"/>
      <c r="KE74" s="21"/>
      <c r="KF74" s="21"/>
      <c r="KG74" s="21"/>
      <c r="KH74" s="21"/>
      <c r="KI74" s="21"/>
      <c r="KJ74" s="21"/>
      <c r="KK74" s="21"/>
      <c r="KL74" s="21"/>
      <c r="KM74" s="21"/>
      <c r="KN74" s="21"/>
      <c r="KO74" s="21"/>
      <c r="KP74" s="21"/>
      <c r="KQ74" s="21"/>
      <c r="KR74" s="21"/>
      <c r="KS74" s="21"/>
      <c r="KT74" s="21"/>
      <c r="KU74" s="21"/>
      <c r="KV74" s="21"/>
      <c r="KW74" s="21"/>
      <c r="KX74" s="21"/>
      <c r="KY74" s="21"/>
      <c r="KZ74" s="21"/>
      <c r="LA74" s="21"/>
      <c r="LB74" s="21"/>
      <c r="LC74" s="21"/>
      <c r="LD74" s="21"/>
      <c r="LE74" s="21"/>
      <c r="LF74" s="21"/>
      <c r="LG74" s="21"/>
      <c r="LH74" s="21"/>
      <c r="LI74" s="21"/>
      <c r="LJ74" s="21"/>
      <c r="LK74" s="21"/>
      <c r="LL74" s="21"/>
      <c r="LM74" s="21"/>
      <c r="LN74" s="21"/>
      <c r="LO74" s="21"/>
      <c r="LP74" s="21"/>
      <c r="LQ74" s="21"/>
      <c r="LR74" s="21"/>
      <c r="LS74" s="21"/>
      <c r="LT74" s="21"/>
      <c r="LU74" s="21"/>
      <c r="LV74" s="21"/>
      <c r="LW74" s="21"/>
      <c r="LX74" s="21"/>
      <c r="LY74" s="21"/>
      <c r="LZ74" s="21"/>
      <c r="MA74" s="21"/>
      <c r="MB74" s="21"/>
      <c r="MC74" s="21"/>
      <c r="MD74" s="21"/>
      <c r="ME74" s="21"/>
      <c r="MF74" s="21"/>
      <c r="MG74" s="21"/>
      <c r="MH74" s="21"/>
      <c r="MI74" s="21"/>
      <c r="MJ74" s="21"/>
      <c r="MK74" s="21"/>
      <c r="ML74" s="21"/>
      <c r="MM74" s="21"/>
      <c r="MN74" s="21"/>
      <c r="MO74" s="21"/>
      <c r="MP74" s="21"/>
      <c r="MQ74" s="21"/>
      <c r="MR74" s="21"/>
      <c r="MS74" s="21"/>
      <c r="MT74" s="21"/>
      <c r="MU74" s="21"/>
      <c r="MV74" s="21"/>
      <c r="MW74" s="21"/>
      <c r="MX74" s="21"/>
      <c r="MY74" s="21"/>
      <c r="MZ74" s="21"/>
      <c r="NA74" s="21"/>
      <c r="NB74" s="21"/>
      <c r="NC74" s="21"/>
      <c r="ND74" s="21"/>
      <c r="NE74" s="21"/>
      <c r="NF74" s="21"/>
      <c r="NG74" s="21"/>
      <c r="NH74" s="21"/>
      <c r="NI74" s="21"/>
      <c r="NJ74" s="21"/>
      <c r="NK74" s="21"/>
      <c r="NL74" s="21"/>
      <c r="NM74" s="21"/>
      <c r="NN74" s="21"/>
      <c r="NO74" s="21"/>
      <c r="NP74" s="21"/>
      <c r="NQ74" s="21"/>
      <c r="NR74" s="21"/>
      <c r="NS74" s="21"/>
      <c r="NT74" s="21"/>
      <c r="NU74" s="21"/>
      <c r="NV74" s="21"/>
      <c r="NW74" s="21"/>
      <c r="NX74" s="21"/>
      <c r="NY74" s="21"/>
      <c r="NZ74" s="21"/>
      <c r="OA74" s="21"/>
      <c r="OB74" s="21"/>
      <c r="OC74" s="21"/>
      <c r="OD74" s="21"/>
      <c r="OE74" s="21"/>
      <c r="OF74" s="21"/>
      <c r="OG74" s="21"/>
      <c r="OH74" s="21"/>
      <c r="OI74" s="21"/>
      <c r="OJ74" s="21"/>
      <c r="OK74" s="21"/>
      <c r="OL74" s="21"/>
      <c r="OM74" s="21"/>
      <c r="ON74" s="21"/>
      <c r="OO74" s="21"/>
      <c r="OP74" s="21"/>
      <c r="OQ74" s="21"/>
      <c r="OR74" s="21"/>
      <c r="OS74" s="21"/>
      <c r="OT74" s="21"/>
      <c r="OU74" s="21"/>
      <c r="OV74" s="21"/>
      <c r="OW74" s="21"/>
      <c r="OX74" s="21"/>
      <c r="OY74" s="21"/>
      <c r="OZ74" s="21"/>
      <c r="PA74" s="21"/>
      <c r="PB74" s="21"/>
      <c r="PC74" s="21"/>
      <c r="PD74" s="21"/>
      <c r="PE74" s="21"/>
    </row>
    <row r="75" spans="1:421" s="25" customFormat="1" ht="31" customHeight="1" x14ac:dyDescent="0.35">
      <c r="A75" s="22"/>
      <c r="B75" s="22" t="s">
        <v>50</v>
      </c>
      <c r="C75" s="23" t="s">
        <v>51</v>
      </c>
      <c r="D75" s="23" t="s">
        <v>52</v>
      </c>
      <c r="E75" s="23" t="s">
        <v>53</v>
      </c>
      <c r="F75" s="22" t="s">
        <v>11</v>
      </c>
      <c r="G75" s="23" t="s">
        <v>54</v>
      </c>
      <c r="H75" s="22" t="s">
        <v>10</v>
      </c>
      <c r="I75" s="23" t="s">
        <v>55</v>
      </c>
      <c r="J75" s="23" t="s">
        <v>56</v>
      </c>
      <c r="K75" s="23" t="s">
        <v>57</v>
      </c>
      <c r="L75" s="23" t="s">
        <v>58</v>
      </c>
      <c r="M75" s="23" t="s">
        <v>59</v>
      </c>
      <c r="N75" s="23" t="s">
        <v>60</v>
      </c>
      <c r="O75" s="23" t="s">
        <v>61</v>
      </c>
      <c r="P75" s="23" t="s">
        <v>62</v>
      </c>
      <c r="Q75" s="23" t="s">
        <v>63</v>
      </c>
      <c r="R75" s="23" t="s">
        <v>64</v>
      </c>
      <c r="S75" s="23" t="s">
        <v>65</v>
      </c>
      <c r="T75" s="23" t="s">
        <v>66</v>
      </c>
      <c r="U75" s="23"/>
      <c r="V75" s="24" t="str">
        <f ca="1">LEFT(TEXT(V73,"ddd"),1)</f>
        <v>T</v>
      </c>
      <c r="W75" s="24" t="str">
        <f t="shared" ref="W75:CH75" ca="1" si="7">LEFT(TEXT(W73,"ddd"),1)</f>
        <v>W</v>
      </c>
      <c r="X75" s="24" t="str">
        <f t="shared" ca="1" si="7"/>
        <v>T</v>
      </c>
      <c r="Y75" s="24" t="str">
        <f t="shared" ca="1" si="7"/>
        <v>F</v>
      </c>
      <c r="Z75" s="24" t="str">
        <f t="shared" ca="1" si="7"/>
        <v>S</v>
      </c>
      <c r="AA75" s="24" t="str">
        <f t="shared" ca="1" si="7"/>
        <v>S</v>
      </c>
      <c r="AB75" s="24" t="str">
        <f t="shared" ca="1" si="7"/>
        <v>M</v>
      </c>
      <c r="AC75" s="24" t="str">
        <f t="shared" ca="1" si="7"/>
        <v>T</v>
      </c>
      <c r="AD75" s="24" t="str">
        <f t="shared" ca="1" si="7"/>
        <v>W</v>
      </c>
      <c r="AE75" s="24" t="str">
        <f t="shared" ca="1" si="7"/>
        <v>T</v>
      </c>
      <c r="AF75" s="24" t="str">
        <f t="shared" ca="1" si="7"/>
        <v>F</v>
      </c>
      <c r="AG75" s="24" t="str">
        <f t="shared" ca="1" si="7"/>
        <v>S</v>
      </c>
      <c r="AH75" s="24" t="str">
        <f t="shared" ca="1" si="7"/>
        <v>S</v>
      </c>
      <c r="AI75" s="24" t="str">
        <f t="shared" ca="1" si="7"/>
        <v>M</v>
      </c>
      <c r="AJ75" s="24" t="str">
        <f t="shared" ca="1" si="7"/>
        <v>T</v>
      </c>
      <c r="AK75" s="24" t="str">
        <f t="shared" ca="1" si="7"/>
        <v>W</v>
      </c>
      <c r="AL75" s="24" t="str">
        <f t="shared" ca="1" si="7"/>
        <v>T</v>
      </c>
      <c r="AM75" s="24" t="str">
        <f t="shared" ca="1" si="7"/>
        <v>F</v>
      </c>
      <c r="AN75" s="24" t="str">
        <f t="shared" ca="1" si="7"/>
        <v>S</v>
      </c>
      <c r="AO75" s="24" t="str">
        <f t="shared" ca="1" si="7"/>
        <v>S</v>
      </c>
      <c r="AP75" s="24" t="str">
        <f t="shared" ca="1" si="7"/>
        <v>M</v>
      </c>
      <c r="AQ75" s="24" t="str">
        <f t="shared" ca="1" si="7"/>
        <v>T</v>
      </c>
      <c r="AR75" s="24" t="str">
        <f t="shared" ca="1" si="7"/>
        <v>W</v>
      </c>
      <c r="AS75" s="24" t="str">
        <f t="shared" ca="1" si="7"/>
        <v>T</v>
      </c>
      <c r="AT75" s="24" t="str">
        <f t="shared" ca="1" si="7"/>
        <v>F</v>
      </c>
      <c r="AU75" s="24" t="str">
        <f t="shared" ca="1" si="7"/>
        <v>S</v>
      </c>
      <c r="AV75" s="24" t="str">
        <f t="shared" ca="1" si="7"/>
        <v>S</v>
      </c>
      <c r="AW75" s="24" t="str">
        <f t="shared" ca="1" si="7"/>
        <v>M</v>
      </c>
      <c r="AX75" s="24" t="str">
        <f t="shared" ca="1" si="7"/>
        <v>T</v>
      </c>
      <c r="AY75" s="24" t="str">
        <f t="shared" ca="1" si="7"/>
        <v>W</v>
      </c>
      <c r="AZ75" s="24" t="str">
        <f t="shared" ca="1" si="7"/>
        <v>T</v>
      </c>
      <c r="BA75" s="24" t="str">
        <f t="shared" ca="1" si="7"/>
        <v>F</v>
      </c>
      <c r="BB75" s="24" t="str">
        <f t="shared" ca="1" si="7"/>
        <v>S</v>
      </c>
      <c r="BC75" s="24" t="str">
        <f t="shared" ca="1" si="7"/>
        <v>S</v>
      </c>
      <c r="BD75" s="24" t="str">
        <f t="shared" ca="1" si="7"/>
        <v>M</v>
      </c>
      <c r="BE75" s="24" t="str">
        <f t="shared" ca="1" si="7"/>
        <v>T</v>
      </c>
      <c r="BF75" s="24" t="str">
        <f t="shared" ca="1" si="7"/>
        <v>W</v>
      </c>
      <c r="BG75" s="24" t="str">
        <f t="shared" ca="1" si="7"/>
        <v>T</v>
      </c>
      <c r="BH75" s="24" t="str">
        <f t="shared" ca="1" si="7"/>
        <v>F</v>
      </c>
      <c r="BI75" s="24" t="str">
        <f t="shared" ca="1" si="7"/>
        <v>S</v>
      </c>
      <c r="BJ75" s="24" t="str">
        <f t="shared" ca="1" si="7"/>
        <v>S</v>
      </c>
      <c r="BK75" s="24" t="str">
        <f t="shared" ca="1" si="7"/>
        <v>M</v>
      </c>
      <c r="BL75" s="24" t="str">
        <f t="shared" ca="1" si="7"/>
        <v>T</v>
      </c>
      <c r="BM75" s="24" t="str">
        <f t="shared" ca="1" si="7"/>
        <v>W</v>
      </c>
      <c r="BN75" s="24" t="str">
        <f t="shared" ca="1" si="7"/>
        <v>T</v>
      </c>
      <c r="BO75" s="24" t="str">
        <f t="shared" ca="1" si="7"/>
        <v>F</v>
      </c>
      <c r="BP75" s="24" t="str">
        <f t="shared" ca="1" si="7"/>
        <v>S</v>
      </c>
      <c r="BQ75" s="24" t="str">
        <f t="shared" ca="1" si="7"/>
        <v>S</v>
      </c>
      <c r="BR75" s="24" t="str">
        <f t="shared" ca="1" si="7"/>
        <v>M</v>
      </c>
      <c r="BS75" s="24" t="str">
        <f t="shared" ca="1" si="7"/>
        <v>T</v>
      </c>
      <c r="BT75" s="24" t="str">
        <f t="shared" ca="1" si="7"/>
        <v>W</v>
      </c>
      <c r="BU75" s="24" t="str">
        <f t="shared" ca="1" si="7"/>
        <v>T</v>
      </c>
      <c r="BV75" s="24" t="str">
        <f t="shared" ca="1" si="7"/>
        <v>F</v>
      </c>
      <c r="BW75" s="24" t="str">
        <f t="shared" ca="1" si="7"/>
        <v>S</v>
      </c>
      <c r="BX75" s="24" t="str">
        <f t="shared" ca="1" si="7"/>
        <v>S</v>
      </c>
      <c r="BY75" s="24" t="str">
        <f t="shared" ca="1" si="7"/>
        <v>M</v>
      </c>
      <c r="BZ75" s="24" t="str">
        <f t="shared" ca="1" si="7"/>
        <v>T</v>
      </c>
      <c r="CA75" s="24" t="str">
        <f t="shared" ca="1" si="7"/>
        <v>W</v>
      </c>
      <c r="CB75" s="24" t="str">
        <f t="shared" ca="1" si="7"/>
        <v>T</v>
      </c>
      <c r="CC75" s="24" t="str">
        <f t="shared" ca="1" si="7"/>
        <v>F</v>
      </c>
      <c r="CD75" s="24" t="str">
        <f t="shared" ca="1" si="7"/>
        <v>S</v>
      </c>
      <c r="CE75" s="24" t="str">
        <f t="shared" ca="1" si="7"/>
        <v>S</v>
      </c>
      <c r="CF75" s="24" t="str">
        <f t="shared" ca="1" si="7"/>
        <v>M</v>
      </c>
      <c r="CG75" s="24" t="str">
        <f t="shared" ca="1" si="7"/>
        <v>T</v>
      </c>
      <c r="CH75" s="24" t="str">
        <f t="shared" ca="1" si="7"/>
        <v>W</v>
      </c>
      <c r="CI75" s="24" t="str">
        <f t="shared" ref="CI75:ET75" ca="1" si="8">LEFT(TEXT(CI73,"ddd"),1)</f>
        <v>T</v>
      </c>
      <c r="CJ75" s="24" t="str">
        <f t="shared" ca="1" si="8"/>
        <v>F</v>
      </c>
      <c r="CK75" s="24" t="str">
        <f t="shared" ca="1" si="8"/>
        <v>S</v>
      </c>
      <c r="CL75" s="24" t="str">
        <f t="shared" ca="1" si="8"/>
        <v>S</v>
      </c>
      <c r="CM75" s="24" t="str">
        <f t="shared" ca="1" si="8"/>
        <v>M</v>
      </c>
      <c r="CN75" s="24" t="str">
        <f t="shared" ca="1" si="8"/>
        <v>T</v>
      </c>
      <c r="CO75" s="24" t="str">
        <f t="shared" ca="1" si="8"/>
        <v>W</v>
      </c>
      <c r="CP75" s="24" t="str">
        <f t="shared" ca="1" si="8"/>
        <v>T</v>
      </c>
      <c r="CQ75" s="24" t="str">
        <f t="shared" ca="1" si="8"/>
        <v>F</v>
      </c>
      <c r="CR75" s="24" t="str">
        <f t="shared" ca="1" si="8"/>
        <v>S</v>
      </c>
      <c r="CS75" s="24" t="str">
        <f t="shared" ca="1" si="8"/>
        <v>S</v>
      </c>
      <c r="CT75" s="24" t="str">
        <f t="shared" ca="1" si="8"/>
        <v>M</v>
      </c>
      <c r="CU75" s="24" t="str">
        <f t="shared" ca="1" si="8"/>
        <v>T</v>
      </c>
      <c r="CV75" s="24" t="str">
        <f t="shared" ca="1" si="8"/>
        <v>W</v>
      </c>
      <c r="CW75" s="24" t="str">
        <f t="shared" ca="1" si="8"/>
        <v>T</v>
      </c>
      <c r="CX75" s="24" t="str">
        <f t="shared" ca="1" si="8"/>
        <v>F</v>
      </c>
      <c r="CY75" s="24" t="str">
        <f t="shared" ca="1" si="8"/>
        <v>S</v>
      </c>
      <c r="CZ75" s="24" t="str">
        <f t="shared" ca="1" si="8"/>
        <v>S</v>
      </c>
      <c r="DA75" s="24" t="str">
        <f t="shared" ca="1" si="8"/>
        <v>M</v>
      </c>
      <c r="DB75" s="24" t="str">
        <f t="shared" ca="1" si="8"/>
        <v>T</v>
      </c>
      <c r="DC75" s="24" t="str">
        <f t="shared" ca="1" si="8"/>
        <v>W</v>
      </c>
      <c r="DD75" s="24" t="str">
        <f t="shared" ca="1" si="8"/>
        <v>T</v>
      </c>
      <c r="DE75" s="24" t="str">
        <f t="shared" ca="1" si="8"/>
        <v>F</v>
      </c>
      <c r="DF75" s="24" t="str">
        <f t="shared" ca="1" si="8"/>
        <v>S</v>
      </c>
      <c r="DG75" s="24" t="str">
        <f t="shared" ca="1" si="8"/>
        <v>S</v>
      </c>
      <c r="DH75" s="24" t="str">
        <f t="shared" ca="1" si="8"/>
        <v>M</v>
      </c>
      <c r="DI75" s="24" t="str">
        <f t="shared" ca="1" si="8"/>
        <v>T</v>
      </c>
      <c r="DJ75" s="24" t="str">
        <f t="shared" ca="1" si="8"/>
        <v>W</v>
      </c>
      <c r="DK75" s="24" t="str">
        <f t="shared" ca="1" si="8"/>
        <v>T</v>
      </c>
      <c r="DL75" s="24" t="str">
        <f t="shared" ca="1" si="8"/>
        <v>F</v>
      </c>
      <c r="DM75" s="24" t="str">
        <f t="shared" ca="1" si="8"/>
        <v>S</v>
      </c>
      <c r="DN75" s="24" t="str">
        <f t="shared" ca="1" si="8"/>
        <v>S</v>
      </c>
      <c r="DO75" s="24" t="str">
        <f t="shared" ca="1" si="8"/>
        <v>M</v>
      </c>
      <c r="DP75" s="24" t="str">
        <f t="shared" ca="1" si="8"/>
        <v>T</v>
      </c>
      <c r="DQ75" s="24" t="str">
        <f t="shared" ca="1" si="8"/>
        <v>W</v>
      </c>
      <c r="DR75" s="24" t="str">
        <f t="shared" ca="1" si="8"/>
        <v>T</v>
      </c>
      <c r="DS75" s="24" t="str">
        <f t="shared" ca="1" si="8"/>
        <v>F</v>
      </c>
      <c r="DT75" s="24" t="str">
        <f t="shared" ca="1" si="8"/>
        <v>S</v>
      </c>
      <c r="DU75" s="24" t="str">
        <f t="shared" ca="1" si="8"/>
        <v>S</v>
      </c>
      <c r="DV75" s="24" t="str">
        <f t="shared" ca="1" si="8"/>
        <v>M</v>
      </c>
      <c r="DW75" s="24" t="str">
        <f t="shared" ca="1" si="8"/>
        <v>T</v>
      </c>
      <c r="DX75" s="24" t="str">
        <f t="shared" ca="1" si="8"/>
        <v>W</v>
      </c>
      <c r="DY75" s="24" t="str">
        <f t="shared" ca="1" si="8"/>
        <v>T</v>
      </c>
      <c r="DZ75" s="24" t="str">
        <f t="shared" ca="1" si="8"/>
        <v>F</v>
      </c>
      <c r="EA75" s="24" t="str">
        <f t="shared" ca="1" si="8"/>
        <v>S</v>
      </c>
      <c r="EB75" s="24" t="str">
        <f t="shared" ca="1" si="8"/>
        <v>S</v>
      </c>
      <c r="EC75" s="24" t="str">
        <f t="shared" ca="1" si="8"/>
        <v>M</v>
      </c>
      <c r="ED75" s="24" t="str">
        <f t="shared" ca="1" si="8"/>
        <v>T</v>
      </c>
      <c r="EE75" s="24" t="str">
        <f t="shared" ca="1" si="8"/>
        <v>W</v>
      </c>
      <c r="EF75" s="24" t="str">
        <f t="shared" ca="1" si="8"/>
        <v>T</v>
      </c>
      <c r="EG75" s="24" t="str">
        <f t="shared" ca="1" si="8"/>
        <v>F</v>
      </c>
      <c r="EH75" s="24" t="str">
        <f t="shared" ca="1" si="8"/>
        <v>S</v>
      </c>
      <c r="EI75" s="24" t="str">
        <f t="shared" ca="1" si="8"/>
        <v>S</v>
      </c>
      <c r="EJ75" s="24" t="str">
        <f t="shared" ca="1" si="8"/>
        <v>M</v>
      </c>
      <c r="EK75" s="24" t="str">
        <f t="shared" ca="1" si="8"/>
        <v>T</v>
      </c>
      <c r="EL75" s="24" t="str">
        <f t="shared" ca="1" si="8"/>
        <v>W</v>
      </c>
      <c r="EM75" s="24" t="str">
        <f t="shared" ca="1" si="8"/>
        <v>T</v>
      </c>
      <c r="EN75" s="24" t="str">
        <f t="shared" ca="1" si="8"/>
        <v>F</v>
      </c>
      <c r="EO75" s="24" t="str">
        <f t="shared" ca="1" si="8"/>
        <v>S</v>
      </c>
      <c r="EP75" s="24" t="str">
        <f t="shared" ca="1" si="8"/>
        <v>S</v>
      </c>
      <c r="EQ75" s="24" t="str">
        <f t="shared" ca="1" si="8"/>
        <v>M</v>
      </c>
      <c r="ER75" s="24" t="str">
        <f t="shared" ca="1" si="8"/>
        <v>T</v>
      </c>
      <c r="ES75" s="24" t="str">
        <f t="shared" ca="1" si="8"/>
        <v>W</v>
      </c>
      <c r="ET75" s="24" t="str">
        <f t="shared" ca="1" si="8"/>
        <v>T</v>
      </c>
      <c r="EU75" s="24" t="str">
        <f t="shared" ref="EU75:HF75" ca="1" si="9">LEFT(TEXT(EU73,"ddd"),1)</f>
        <v>F</v>
      </c>
      <c r="EV75" s="24" t="str">
        <f t="shared" ca="1" si="9"/>
        <v>S</v>
      </c>
      <c r="EW75" s="24" t="str">
        <f t="shared" ca="1" si="9"/>
        <v>S</v>
      </c>
      <c r="EX75" s="24" t="str">
        <f t="shared" ca="1" si="9"/>
        <v>M</v>
      </c>
      <c r="EY75" s="24" t="str">
        <f t="shared" ca="1" si="9"/>
        <v>T</v>
      </c>
      <c r="EZ75" s="24" t="str">
        <f t="shared" ca="1" si="9"/>
        <v>W</v>
      </c>
      <c r="FA75" s="24" t="str">
        <f t="shared" ca="1" si="9"/>
        <v>T</v>
      </c>
      <c r="FB75" s="24" t="str">
        <f t="shared" ca="1" si="9"/>
        <v>F</v>
      </c>
      <c r="FC75" s="24" t="str">
        <f t="shared" ca="1" si="9"/>
        <v>S</v>
      </c>
      <c r="FD75" s="24" t="str">
        <f t="shared" ca="1" si="9"/>
        <v>S</v>
      </c>
      <c r="FE75" s="24" t="str">
        <f t="shared" ca="1" si="9"/>
        <v>M</v>
      </c>
      <c r="FF75" s="24" t="str">
        <f t="shared" ca="1" si="9"/>
        <v>T</v>
      </c>
      <c r="FG75" s="24" t="str">
        <f t="shared" ca="1" si="9"/>
        <v>W</v>
      </c>
      <c r="FH75" s="24" t="str">
        <f t="shared" ca="1" si="9"/>
        <v>T</v>
      </c>
      <c r="FI75" s="24" t="str">
        <f t="shared" ca="1" si="9"/>
        <v>F</v>
      </c>
      <c r="FJ75" s="24" t="str">
        <f t="shared" ca="1" si="9"/>
        <v>S</v>
      </c>
      <c r="FK75" s="24" t="str">
        <f t="shared" ca="1" si="9"/>
        <v>S</v>
      </c>
      <c r="FL75" s="24" t="str">
        <f t="shared" ca="1" si="9"/>
        <v>M</v>
      </c>
      <c r="FM75" s="24" t="str">
        <f t="shared" ca="1" si="9"/>
        <v>T</v>
      </c>
      <c r="FN75" s="24" t="str">
        <f t="shared" ca="1" si="9"/>
        <v>W</v>
      </c>
      <c r="FO75" s="24" t="str">
        <f t="shared" ca="1" si="9"/>
        <v>T</v>
      </c>
      <c r="FP75" s="24" t="str">
        <f t="shared" ca="1" si="9"/>
        <v>F</v>
      </c>
      <c r="FQ75" s="24" t="str">
        <f t="shared" ca="1" si="9"/>
        <v>S</v>
      </c>
      <c r="FR75" s="24" t="str">
        <f t="shared" ca="1" si="9"/>
        <v>S</v>
      </c>
      <c r="FS75" s="24" t="str">
        <f t="shared" ca="1" si="9"/>
        <v>M</v>
      </c>
      <c r="FT75" s="24" t="str">
        <f t="shared" ca="1" si="9"/>
        <v>T</v>
      </c>
      <c r="FU75" s="24" t="str">
        <f t="shared" ca="1" si="9"/>
        <v>W</v>
      </c>
      <c r="FV75" s="24" t="str">
        <f t="shared" ca="1" si="9"/>
        <v>T</v>
      </c>
      <c r="FW75" s="24" t="str">
        <f t="shared" ca="1" si="9"/>
        <v>F</v>
      </c>
      <c r="FX75" s="24" t="str">
        <f t="shared" ca="1" si="9"/>
        <v>S</v>
      </c>
      <c r="FY75" s="24" t="str">
        <f t="shared" ca="1" si="9"/>
        <v>S</v>
      </c>
      <c r="FZ75" s="24" t="str">
        <f t="shared" ca="1" si="9"/>
        <v>M</v>
      </c>
      <c r="GA75" s="24" t="str">
        <f t="shared" ca="1" si="9"/>
        <v>T</v>
      </c>
      <c r="GB75" s="24" t="str">
        <f t="shared" ca="1" si="9"/>
        <v>W</v>
      </c>
      <c r="GC75" s="24" t="str">
        <f t="shared" ca="1" si="9"/>
        <v>T</v>
      </c>
      <c r="GD75" s="24" t="str">
        <f t="shared" ca="1" si="9"/>
        <v>F</v>
      </c>
      <c r="GE75" s="24" t="str">
        <f t="shared" ca="1" si="9"/>
        <v>S</v>
      </c>
      <c r="GF75" s="24" t="str">
        <f t="shared" ca="1" si="9"/>
        <v>S</v>
      </c>
      <c r="GG75" s="24" t="str">
        <f t="shared" ca="1" si="9"/>
        <v>M</v>
      </c>
      <c r="GH75" s="24" t="str">
        <f t="shared" ca="1" si="9"/>
        <v>T</v>
      </c>
      <c r="GI75" s="24" t="str">
        <f t="shared" ca="1" si="9"/>
        <v>W</v>
      </c>
      <c r="GJ75" s="24" t="str">
        <f t="shared" ca="1" si="9"/>
        <v>T</v>
      </c>
      <c r="GK75" s="24" t="str">
        <f t="shared" ca="1" si="9"/>
        <v>F</v>
      </c>
      <c r="GL75" s="24" t="str">
        <f t="shared" ca="1" si="9"/>
        <v>S</v>
      </c>
      <c r="GM75" s="24" t="str">
        <f t="shared" ca="1" si="9"/>
        <v>S</v>
      </c>
      <c r="GN75" s="24" t="str">
        <f t="shared" ca="1" si="9"/>
        <v>M</v>
      </c>
      <c r="GO75" s="24" t="str">
        <f t="shared" ca="1" si="9"/>
        <v>T</v>
      </c>
      <c r="GP75" s="24" t="str">
        <f t="shared" ca="1" si="9"/>
        <v>W</v>
      </c>
      <c r="GQ75" s="24" t="str">
        <f t="shared" ca="1" si="9"/>
        <v>T</v>
      </c>
      <c r="GR75" s="24" t="str">
        <f t="shared" ca="1" si="9"/>
        <v>F</v>
      </c>
      <c r="GS75" s="24" t="str">
        <f t="shared" ca="1" si="9"/>
        <v>S</v>
      </c>
      <c r="GT75" s="24" t="str">
        <f t="shared" ca="1" si="9"/>
        <v>S</v>
      </c>
      <c r="GU75" s="24" t="str">
        <f t="shared" ca="1" si="9"/>
        <v>M</v>
      </c>
      <c r="GV75" s="24" t="str">
        <f t="shared" ca="1" si="9"/>
        <v>T</v>
      </c>
      <c r="GW75" s="24" t="str">
        <f t="shared" ca="1" si="9"/>
        <v>W</v>
      </c>
      <c r="GX75" s="24" t="str">
        <f t="shared" ca="1" si="9"/>
        <v>T</v>
      </c>
      <c r="GY75" s="24" t="str">
        <f t="shared" ca="1" si="9"/>
        <v>F</v>
      </c>
      <c r="GZ75" s="24" t="str">
        <f t="shared" ca="1" si="9"/>
        <v>S</v>
      </c>
      <c r="HA75" s="24" t="str">
        <f t="shared" ca="1" si="9"/>
        <v>S</v>
      </c>
      <c r="HB75" s="24" t="str">
        <f t="shared" ca="1" si="9"/>
        <v>M</v>
      </c>
      <c r="HC75" s="24" t="str">
        <f t="shared" ca="1" si="9"/>
        <v>T</v>
      </c>
      <c r="HD75" s="24" t="str">
        <f t="shared" ca="1" si="9"/>
        <v>W</v>
      </c>
      <c r="HE75" s="24" t="str">
        <f t="shared" ca="1" si="9"/>
        <v>T</v>
      </c>
      <c r="HF75" s="24" t="str">
        <f t="shared" ca="1" si="9"/>
        <v>F</v>
      </c>
      <c r="HG75" s="24" t="str">
        <f t="shared" ref="HG75:JR75" ca="1" si="10">LEFT(TEXT(HG73,"ddd"),1)</f>
        <v>S</v>
      </c>
      <c r="HH75" s="24" t="str">
        <f t="shared" ca="1" si="10"/>
        <v>S</v>
      </c>
      <c r="HI75" s="24" t="str">
        <f t="shared" ca="1" si="10"/>
        <v>M</v>
      </c>
      <c r="HJ75" s="24" t="str">
        <f t="shared" ca="1" si="10"/>
        <v>T</v>
      </c>
      <c r="HK75" s="24" t="str">
        <f t="shared" ca="1" si="10"/>
        <v>W</v>
      </c>
      <c r="HL75" s="24" t="str">
        <f t="shared" ca="1" si="10"/>
        <v>T</v>
      </c>
      <c r="HM75" s="24" t="str">
        <f t="shared" ca="1" si="10"/>
        <v>F</v>
      </c>
      <c r="HN75" s="24" t="str">
        <f t="shared" ca="1" si="10"/>
        <v>S</v>
      </c>
      <c r="HO75" s="24" t="str">
        <f t="shared" ca="1" si="10"/>
        <v>S</v>
      </c>
      <c r="HP75" s="24" t="str">
        <f t="shared" ca="1" si="10"/>
        <v>M</v>
      </c>
      <c r="HQ75" s="24" t="str">
        <f t="shared" ca="1" si="10"/>
        <v>T</v>
      </c>
      <c r="HR75" s="24" t="str">
        <f t="shared" ca="1" si="10"/>
        <v>W</v>
      </c>
      <c r="HS75" s="24" t="str">
        <f t="shared" ca="1" si="10"/>
        <v>T</v>
      </c>
      <c r="HT75" s="24" t="str">
        <f t="shared" ca="1" si="10"/>
        <v>F</v>
      </c>
      <c r="HU75" s="24" t="str">
        <f t="shared" ca="1" si="10"/>
        <v>S</v>
      </c>
      <c r="HV75" s="24" t="str">
        <f t="shared" ca="1" si="10"/>
        <v>S</v>
      </c>
      <c r="HW75" s="24" t="str">
        <f t="shared" ca="1" si="10"/>
        <v>M</v>
      </c>
      <c r="HX75" s="24" t="str">
        <f t="shared" ca="1" si="10"/>
        <v>T</v>
      </c>
      <c r="HY75" s="24" t="str">
        <f t="shared" ca="1" si="10"/>
        <v>W</v>
      </c>
      <c r="HZ75" s="24" t="str">
        <f t="shared" ca="1" si="10"/>
        <v>T</v>
      </c>
      <c r="IA75" s="24" t="str">
        <f t="shared" ca="1" si="10"/>
        <v>F</v>
      </c>
      <c r="IB75" s="24" t="str">
        <f t="shared" ca="1" si="10"/>
        <v>S</v>
      </c>
      <c r="IC75" s="24" t="str">
        <f t="shared" ca="1" si="10"/>
        <v>S</v>
      </c>
      <c r="ID75" s="24" t="str">
        <f t="shared" ca="1" si="10"/>
        <v>M</v>
      </c>
      <c r="IE75" s="24" t="str">
        <f t="shared" ca="1" si="10"/>
        <v>T</v>
      </c>
      <c r="IF75" s="24" t="str">
        <f t="shared" ca="1" si="10"/>
        <v>W</v>
      </c>
      <c r="IG75" s="24" t="str">
        <f t="shared" ca="1" si="10"/>
        <v>T</v>
      </c>
      <c r="IH75" s="24" t="str">
        <f t="shared" ca="1" si="10"/>
        <v>F</v>
      </c>
      <c r="II75" s="24" t="str">
        <f t="shared" ca="1" si="10"/>
        <v>S</v>
      </c>
      <c r="IJ75" s="24" t="str">
        <f t="shared" ca="1" si="10"/>
        <v>S</v>
      </c>
      <c r="IK75" s="24" t="str">
        <f t="shared" ca="1" si="10"/>
        <v>M</v>
      </c>
      <c r="IL75" s="24" t="str">
        <f t="shared" ca="1" si="10"/>
        <v>T</v>
      </c>
      <c r="IM75" s="24" t="str">
        <f t="shared" ca="1" si="10"/>
        <v>W</v>
      </c>
      <c r="IN75" s="24" t="str">
        <f t="shared" ca="1" si="10"/>
        <v>T</v>
      </c>
      <c r="IO75" s="24" t="str">
        <f t="shared" ca="1" si="10"/>
        <v>F</v>
      </c>
      <c r="IP75" s="24" t="str">
        <f t="shared" ca="1" si="10"/>
        <v>S</v>
      </c>
      <c r="IQ75" s="24" t="str">
        <f t="shared" ca="1" si="10"/>
        <v>S</v>
      </c>
      <c r="IR75" s="24" t="str">
        <f t="shared" ca="1" si="10"/>
        <v>M</v>
      </c>
      <c r="IS75" s="24" t="str">
        <f t="shared" ca="1" si="10"/>
        <v>T</v>
      </c>
      <c r="IT75" s="24" t="str">
        <f t="shared" ca="1" si="10"/>
        <v>W</v>
      </c>
      <c r="IU75" s="24" t="str">
        <f t="shared" ca="1" si="10"/>
        <v>T</v>
      </c>
      <c r="IV75" s="24" t="str">
        <f t="shared" ca="1" si="10"/>
        <v>F</v>
      </c>
      <c r="IW75" s="24" t="str">
        <f t="shared" ca="1" si="10"/>
        <v>S</v>
      </c>
      <c r="IX75" s="24" t="str">
        <f t="shared" ca="1" si="10"/>
        <v>S</v>
      </c>
      <c r="IY75" s="24" t="str">
        <f t="shared" ca="1" si="10"/>
        <v>M</v>
      </c>
      <c r="IZ75" s="24" t="str">
        <f t="shared" ca="1" si="10"/>
        <v>T</v>
      </c>
      <c r="JA75" s="24" t="str">
        <f t="shared" ca="1" si="10"/>
        <v>W</v>
      </c>
      <c r="JB75" s="24" t="str">
        <f t="shared" ca="1" si="10"/>
        <v>T</v>
      </c>
      <c r="JC75" s="24" t="str">
        <f t="shared" ca="1" si="10"/>
        <v>F</v>
      </c>
      <c r="JD75" s="24" t="str">
        <f t="shared" ca="1" si="10"/>
        <v>S</v>
      </c>
      <c r="JE75" s="24" t="str">
        <f t="shared" ca="1" si="10"/>
        <v>S</v>
      </c>
      <c r="JF75" s="24" t="str">
        <f t="shared" ca="1" si="10"/>
        <v>M</v>
      </c>
      <c r="JG75" s="24" t="str">
        <f t="shared" ca="1" si="10"/>
        <v>T</v>
      </c>
      <c r="JH75" s="24" t="str">
        <f t="shared" ca="1" si="10"/>
        <v>W</v>
      </c>
      <c r="JI75" s="24" t="str">
        <f t="shared" ca="1" si="10"/>
        <v>T</v>
      </c>
      <c r="JJ75" s="24" t="str">
        <f t="shared" ca="1" si="10"/>
        <v>F</v>
      </c>
      <c r="JK75" s="24" t="str">
        <f t="shared" ca="1" si="10"/>
        <v>S</v>
      </c>
      <c r="JL75" s="24" t="str">
        <f t="shared" ca="1" si="10"/>
        <v>S</v>
      </c>
      <c r="JM75" s="24" t="str">
        <f t="shared" ca="1" si="10"/>
        <v>M</v>
      </c>
      <c r="JN75" s="24" t="str">
        <f t="shared" ca="1" si="10"/>
        <v>T</v>
      </c>
      <c r="JO75" s="24" t="str">
        <f t="shared" ca="1" si="10"/>
        <v>W</v>
      </c>
      <c r="JP75" s="24" t="str">
        <f t="shared" ca="1" si="10"/>
        <v>T</v>
      </c>
      <c r="JQ75" s="24" t="str">
        <f t="shared" ca="1" si="10"/>
        <v>F</v>
      </c>
      <c r="JR75" s="24" t="str">
        <f t="shared" ca="1" si="10"/>
        <v>S</v>
      </c>
      <c r="JS75" s="24" t="str">
        <f t="shared" ref="JS75:MD75" ca="1" si="11">LEFT(TEXT(JS73,"ddd"),1)</f>
        <v>S</v>
      </c>
      <c r="JT75" s="24" t="str">
        <f t="shared" ca="1" si="11"/>
        <v>M</v>
      </c>
      <c r="JU75" s="24" t="str">
        <f t="shared" ca="1" si="11"/>
        <v>T</v>
      </c>
      <c r="JV75" s="24" t="str">
        <f t="shared" ca="1" si="11"/>
        <v>W</v>
      </c>
      <c r="JW75" s="24" t="str">
        <f t="shared" ca="1" si="11"/>
        <v>T</v>
      </c>
      <c r="JX75" s="24" t="str">
        <f t="shared" ca="1" si="11"/>
        <v>F</v>
      </c>
      <c r="JY75" s="24" t="str">
        <f t="shared" ca="1" si="11"/>
        <v>S</v>
      </c>
      <c r="JZ75" s="24" t="str">
        <f t="shared" ca="1" si="11"/>
        <v>S</v>
      </c>
      <c r="KA75" s="24" t="str">
        <f t="shared" ca="1" si="11"/>
        <v>M</v>
      </c>
      <c r="KB75" s="24" t="str">
        <f t="shared" ca="1" si="11"/>
        <v>T</v>
      </c>
      <c r="KC75" s="24" t="str">
        <f t="shared" ca="1" si="11"/>
        <v>W</v>
      </c>
      <c r="KD75" s="24" t="str">
        <f t="shared" ca="1" si="11"/>
        <v>T</v>
      </c>
      <c r="KE75" s="24" t="str">
        <f t="shared" ca="1" si="11"/>
        <v>F</v>
      </c>
      <c r="KF75" s="24" t="str">
        <f t="shared" ca="1" si="11"/>
        <v>S</v>
      </c>
      <c r="KG75" s="24" t="str">
        <f t="shared" ca="1" si="11"/>
        <v>S</v>
      </c>
      <c r="KH75" s="24" t="str">
        <f t="shared" ca="1" si="11"/>
        <v>M</v>
      </c>
      <c r="KI75" s="24" t="str">
        <f t="shared" ca="1" si="11"/>
        <v>T</v>
      </c>
      <c r="KJ75" s="24" t="str">
        <f t="shared" ca="1" si="11"/>
        <v>W</v>
      </c>
      <c r="KK75" s="24" t="str">
        <f t="shared" ca="1" si="11"/>
        <v>T</v>
      </c>
      <c r="KL75" s="24" t="str">
        <f t="shared" ca="1" si="11"/>
        <v>F</v>
      </c>
      <c r="KM75" s="24" t="str">
        <f t="shared" ca="1" si="11"/>
        <v>S</v>
      </c>
      <c r="KN75" s="24" t="str">
        <f t="shared" ca="1" si="11"/>
        <v>S</v>
      </c>
      <c r="KO75" s="24" t="str">
        <f t="shared" ca="1" si="11"/>
        <v>M</v>
      </c>
      <c r="KP75" s="24" t="str">
        <f t="shared" ca="1" si="11"/>
        <v>T</v>
      </c>
      <c r="KQ75" s="24" t="str">
        <f t="shared" ca="1" si="11"/>
        <v>W</v>
      </c>
      <c r="KR75" s="24" t="str">
        <f t="shared" ca="1" si="11"/>
        <v>T</v>
      </c>
      <c r="KS75" s="24" t="str">
        <f t="shared" ca="1" si="11"/>
        <v>F</v>
      </c>
      <c r="KT75" s="24" t="str">
        <f t="shared" ca="1" si="11"/>
        <v>S</v>
      </c>
      <c r="KU75" s="24" t="str">
        <f t="shared" ca="1" si="11"/>
        <v>S</v>
      </c>
      <c r="KV75" s="24" t="str">
        <f t="shared" ca="1" si="11"/>
        <v>M</v>
      </c>
      <c r="KW75" s="24" t="str">
        <f t="shared" ca="1" si="11"/>
        <v>T</v>
      </c>
      <c r="KX75" s="24" t="str">
        <f t="shared" ca="1" si="11"/>
        <v>W</v>
      </c>
      <c r="KY75" s="24" t="str">
        <f t="shared" ca="1" si="11"/>
        <v>T</v>
      </c>
      <c r="KZ75" s="24" t="str">
        <f t="shared" ca="1" si="11"/>
        <v>F</v>
      </c>
      <c r="LA75" s="24" t="str">
        <f t="shared" ca="1" si="11"/>
        <v>S</v>
      </c>
      <c r="LB75" s="24" t="str">
        <f t="shared" ca="1" si="11"/>
        <v>S</v>
      </c>
      <c r="LC75" s="24" t="str">
        <f t="shared" ca="1" si="11"/>
        <v>M</v>
      </c>
      <c r="LD75" s="24" t="str">
        <f t="shared" ca="1" si="11"/>
        <v>T</v>
      </c>
      <c r="LE75" s="24" t="str">
        <f t="shared" ca="1" si="11"/>
        <v>W</v>
      </c>
      <c r="LF75" s="24" t="str">
        <f t="shared" ca="1" si="11"/>
        <v>T</v>
      </c>
      <c r="LG75" s="24" t="str">
        <f t="shared" ca="1" si="11"/>
        <v>F</v>
      </c>
      <c r="LH75" s="24" t="str">
        <f t="shared" ca="1" si="11"/>
        <v>S</v>
      </c>
      <c r="LI75" s="24" t="str">
        <f t="shared" ca="1" si="11"/>
        <v>S</v>
      </c>
      <c r="LJ75" s="24" t="str">
        <f t="shared" ca="1" si="11"/>
        <v>M</v>
      </c>
      <c r="LK75" s="24" t="str">
        <f t="shared" ca="1" si="11"/>
        <v>T</v>
      </c>
      <c r="LL75" s="24" t="str">
        <f t="shared" ca="1" si="11"/>
        <v>W</v>
      </c>
      <c r="LM75" s="24" t="str">
        <f t="shared" ca="1" si="11"/>
        <v>T</v>
      </c>
      <c r="LN75" s="24" t="str">
        <f t="shared" ca="1" si="11"/>
        <v>F</v>
      </c>
      <c r="LO75" s="24" t="str">
        <f t="shared" ca="1" si="11"/>
        <v>S</v>
      </c>
      <c r="LP75" s="24" t="str">
        <f t="shared" ca="1" si="11"/>
        <v>S</v>
      </c>
      <c r="LQ75" s="24" t="str">
        <f t="shared" ca="1" si="11"/>
        <v>M</v>
      </c>
      <c r="LR75" s="24" t="str">
        <f t="shared" ca="1" si="11"/>
        <v>T</v>
      </c>
      <c r="LS75" s="24" t="str">
        <f t="shared" ca="1" si="11"/>
        <v>W</v>
      </c>
      <c r="LT75" s="24" t="str">
        <f t="shared" ca="1" si="11"/>
        <v>T</v>
      </c>
      <c r="LU75" s="24" t="str">
        <f t="shared" ca="1" si="11"/>
        <v>F</v>
      </c>
      <c r="LV75" s="24" t="str">
        <f t="shared" ca="1" si="11"/>
        <v>S</v>
      </c>
      <c r="LW75" s="24" t="str">
        <f t="shared" ca="1" si="11"/>
        <v>S</v>
      </c>
      <c r="LX75" s="24" t="str">
        <f t="shared" ca="1" si="11"/>
        <v>M</v>
      </c>
      <c r="LY75" s="24" t="str">
        <f t="shared" ca="1" si="11"/>
        <v>T</v>
      </c>
      <c r="LZ75" s="24" t="str">
        <f t="shared" ca="1" si="11"/>
        <v>W</v>
      </c>
      <c r="MA75" s="24" t="str">
        <f t="shared" ca="1" si="11"/>
        <v>T</v>
      </c>
      <c r="MB75" s="24" t="str">
        <f t="shared" ca="1" si="11"/>
        <v>F</v>
      </c>
      <c r="MC75" s="24" t="str">
        <f t="shared" ca="1" si="11"/>
        <v>S</v>
      </c>
      <c r="MD75" s="24" t="str">
        <f t="shared" ca="1" si="11"/>
        <v>S</v>
      </c>
      <c r="ME75" s="24" t="str">
        <f t="shared" ref="ME75:OP75" ca="1" si="12">LEFT(TEXT(ME73,"ddd"),1)</f>
        <v>M</v>
      </c>
      <c r="MF75" s="24" t="str">
        <f t="shared" ca="1" si="12"/>
        <v>T</v>
      </c>
      <c r="MG75" s="24" t="str">
        <f t="shared" ca="1" si="12"/>
        <v>W</v>
      </c>
      <c r="MH75" s="24" t="str">
        <f t="shared" ca="1" si="12"/>
        <v>T</v>
      </c>
      <c r="MI75" s="24" t="str">
        <f t="shared" ca="1" si="12"/>
        <v>F</v>
      </c>
      <c r="MJ75" s="24" t="str">
        <f t="shared" ca="1" si="12"/>
        <v>S</v>
      </c>
      <c r="MK75" s="24" t="str">
        <f t="shared" ca="1" si="12"/>
        <v>S</v>
      </c>
      <c r="ML75" s="24" t="str">
        <f t="shared" ca="1" si="12"/>
        <v>M</v>
      </c>
      <c r="MM75" s="24" t="str">
        <f t="shared" ca="1" si="12"/>
        <v>T</v>
      </c>
      <c r="MN75" s="24" t="str">
        <f t="shared" ca="1" si="12"/>
        <v>W</v>
      </c>
      <c r="MO75" s="24" t="str">
        <f t="shared" ca="1" si="12"/>
        <v>T</v>
      </c>
      <c r="MP75" s="24" t="str">
        <f t="shared" ca="1" si="12"/>
        <v>F</v>
      </c>
      <c r="MQ75" s="24" t="str">
        <f t="shared" ca="1" si="12"/>
        <v>S</v>
      </c>
      <c r="MR75" s="24" t="str">
        <f t="shared" ca="1" si="12"/>
        <v>S</v>
      </c>
      <c r="MS75" s="24" t="str">
        <f t="shared" ca="1" si="12"/>
        <v>M</v>
      </c>
      <c r="MT75" s="24" t="str">
        <f t="shared" ca="1" si="12"/>
        <v>T</v>
      </c>
      <c r="MU75" s="24" t="str">
        <f t="shared" ca="1" si="12"/>
        <v>W</v>
      </c>
      <c r="MV75" s="24" t="str">
        <f t="shared" ca="1" si="12"/>
        <v>T</v>
      </c>
      <c r="MW75" s="24" t="str">
        <f t="shared" ca="1" si="12"/>
        <v>F</v>
      </c>
      <c r="MX75" s="24" t="str">
        <f t="shared" ca="1" si="12"/>
        <v>S</v>
      </c>
      <c r="MY75" s="24" t="str">
        <f t="shared" ca="1" si="12"/>
        <v>S</v>
      </c>
      <c r="MZ75" s="24" t="str">
        <f t="shared" ca="1" si="12"/>
        <v>M</v>
      </c>
      <c r="NA75" s="24" t="str">
        <f t="shared" ca="1" si="12"/>
        <v>T</v>
      </c>
      <c r="NB75" s="24" t="str">
        <f t="shared" ca="1" si="12"/>
        <v>W</v>
      </c>
      <c r="NC75" s="24" t="str">
        <f t="shared" ca="1" si="12"/>
        <v>T</v>
      </c>
      <c r="ND75" s="24" t="str">
        <f t="shared" ca="1" si="12"/>
        <v>F</v>
      </c>
      <c r="NE75" s="24" t="str">
        <f t="shared" ca="1" si="12"/>
        <v>S</v>
      </c>
      <c r="NF75" s="24" t="str">
        <f t="shared" ca="1" si="12"/>
        <v>S</v>
      </c>
      <c r="NG75" s="24" t="str">
        <f t="shared" ca="1" si="12"/>
        <v>M</v>
      </c>
      <c r="NH75" s="24" t="str">
        <f t="shared" ca="1" si="12"/>
        <v>T</v>
      </c>
      <c r="NI75" s="24" t="str">
        <f t="shared" ca="1" si="12"/>
        <v>W</v>
      </c>
      <c r="NJ75" s="24" t="str">
        <f t="shared" ca="1" si="12"/>
        <v>T</v>
      </c>
      <c r="NK75" s="24" t="str">
        <f t="shared" ca="1" si="12"/>
        <v>F</v>
      </c>
      <c r="NL75" s="24" t="str">
        <f t="shared" ca="1" si="12"/>
        <v>S</v>
      </c>
      <c r="NM75" s="24" t="str">
        <f t="shared" ca="1" si="12"/>
        <v>S</v>
      </c>
      <c r="NN75" s="24" t="str">
        <f t="shared" ca="1" si="12"/>
        <v>M</v>
      </c>
      <c r="NO75" s="24" t="str">
        <f t="shared" ca="1" si="12"/>
        <v>T</v>
      </c>
      <c r="NP75" s="24" t="str">
        <f t="shared" ca="1" si="12"/>
        <v>W</v>
      </c>
      <c r="NQ75" s="24" t="str">
        <f t="shared" ca="1" si="12"/>
        <v>T</v>
      </c>
      <c r="NR75" s="24" t="str">
        <f t="shared" ca="1" si="12"/>
        <v>F</v>
      </c>
      <c r="NS75" s="24" t="str">
        <f t="shared" ca="1" si="12"/>
        <v>S</v>
      </c>
      <c r="NT75" s="24" t="str">
        <f t="shared" ca="1" si="12"/>
        <v>S</v>
      </c>
      <c r="NU75" s="24" t="str">
        <f t="shared" ca="1" si="12"/>
        <v>M</v>
      </c>
      <c r="NV75" s="24" t="str">
        <f t="shared" ca="1" si="12"/>
        <v>T</v>
      </c>
      <c r="NW75" s="24" t="str">
        <f t="shared" ca="1" si="12"/>
        <v>W</v>
      </c>
      <c r="NX75" s="24" t="str">
        <f t="shared" ca="1" si="12"/>
        <v>T</v>
      </c>
      <c r="NY75" s="24" t="str">
        <f t="shared" ca="1" si="12"/>
        <v>F</v>
      </c>
      <c r="NZ75" s="24" t="str">
        <f t="shared" ca="1" si="12"/>
        <v>S</v>
      </c>
      <c r="OA75" s="24" t="str">
        <f t="shared" ca="1" si="12"/>
        <v>S</v>
      </c>
      <c r="OB75" s="24" t="str">
        <f t="shared" ca="1" si="12"/>
        <v>M</v>
      </c>
      <c r="OC75" s="24" t="str">
        <f t="shared" ca="1" si="12"/>
        <v>T</v>
      </c>
      <c r="OD75" s="24" t="str">
        <f t="shared" ca="1" si="12"/>
        <v>W</v>
      </c>
      <c r="OE75" s="24" t="str">
        <f t="shared" ca="1" si="12"/>
        <v>T</v>
      </c>
      <c r="OF75" s="24" t="str">
        <f t="shared" ca="1" si="12"/>
        <v>F</v>
      </c>
      <c r="OG75" s="24" t="str">
        <f t="shared" ca="1" si="12"/>
        <v>S</v>
      </c>
      <c r="OH75" s="24" t="str">
        <f t="shared" ca="1" si="12"/>
        <v>S</v>
      </c>
      <c r="OI75" s="24" t="str">
        <f t="shared" ca="1" si="12"/>
        <v>M</v>
      </c>
      <c r="OJ75" s="24" t="str">
        <f t="shared" ca="1" si="12"/>
        <v>T</v>
      </c>
      <c r="OK75" s="24" t="str">
        <f t="shared" ca="1" si="12"/>
        <v>W</v>
      </c>
      <c r="OL75" s="24" t="str">
        <f t="shared" ca="1" si="12"/>
        <v>T</v>
      </c>
      <c r="OM75" s="24" t="str">
        <f t="shared" ca="1" si="12"/>
        <v>F</v>
      </c>
      <c r="ON75" s="24" t="str">
        <f t="shared" ca="1" si="12"/>
        <v>S</v>
      </c>
      <c r="OO75" s="24" t="str">
        <f t="shared" ca="1" si="12"/>
        <v>S</v>
      </c>
      <c r="OP75" s="24" t="str">
        <f t="shared" ca="1" si="12"/>
        <v>M</v>
      </c>
      <c r="OQ75" s="24" t="str">
        <f t="shared" ref="OQ75:PE75" ca="1" si="13">LEFT(TEXT(OQ73,"ddd"),1)</f>
        <v>T</v>
      </c>
      <c r="OR75" s="24" t="str">
        <f t="shared" ca="1" si="13"/>
        <v>W</v>
      </c>
      <c r="OS75" s="24" t="str">
        <f t="shared" ca="1" si="13"/>
        <v>T</v>
      </c>
      <c r="OT75" s="24" t="str">
        <f t="shared" ca="1" si="13"/>
        <v>F</v>
      </c>
      <c r="OU75" s="24" t="str">
        <f t="shared" ca="1" si="13"/>
        <v>S</v>
      </c>
      <c r="OV75" s="24" t="str">
        <f t="shared" ca="1" si="13"/>
        <v>S</v>
      </c>
      <c r="OW75" s="24" t="str">
        <f t="shared" ca="1" si="13"/>
        <v>M</v>
      </c>
      <c r="OX75" s="24" t="str">
        <f t="shared" ca="1" si="13"/>
        <v>T</v>
      </c>
      <c r="OY75" s="24" t="str">
        <f t="shared" ca="1" si="13"/>
        <v>W</v>
      </c>
      <c r="OZ75" s="24" t="str">
        <f t="shared" ca="1" si="13"/>
        <v>T</v>
      </c>
      <c r="PA75" s="24" t="str">
        <f t="shared" ca="1" si="13"/>
        <v>F</v>
      </c>
      <c r="PB75" s="24" t="str">
        <f t="shared" ca="1" si="13"/>
        <v>S</v>
      </c>
      <c r="PC75" s="24" t="str">
        <f t="shared" ca="1" si="13"/>
        <v>S</v>
      </c>
      <c r="PD75" s="24" t="str">
        <f t="shared" ca="1" si="13"/>
        <v>M</v>
      </c>
      <c r="PE75" s="24" t="str">
        <f t="shared" ca="1" si="13"/>
        <v>T</v>
      </c>
    </row>
    <row r="76" spans="1:421" x14ac:dyDescent="0.35">
      <c r="B76" s="5">
        <v>1</v>
      </c>
      <c r="C76" t="s">
        <v>67</v>
      </c>
      <c r="D76" t="s">
        <v>68</v>
      </c>
      <c r="E76" s="5" t="s">
        <v>28</v>
      </c>
      <c r="F76" s="5"/>
      <c r="G76" s="10"/>
      <c r="H76" s="5" t="s">
        <v>21</v>
      </c>
      <c r="I76" s="26">
        <v>0.9</v>
      </c>
      <c r="J76" s="10">
        <v>44992</v>
      </c>
      <c r="K76" s="10"/>
      <c r="L76" s="5"/>
      <c r="M76" s="5" t="s">
        <v>69</v>
      </c>
      <c r="N76" s="5"/>
      <c r="O76" s="5">
        <v>2</v>
      </c>
      <c r="P76" s="27" cm="1">
        <f t="array" ref="P76">IFERROR(IF(indStart&lt;&gt;"",indStart,IF(indEnd&lt;&gt;"",plan_start_calculation,IF(d.id&lt;&gt;"",
                                                                                                        IF(OR(Dependency_Type="FS",Dependency_Type=""),fs_calculation,
                                                                                                        IF(Dependency_Type="SS",ss_calculation,
                                                                                                        plan_start_calculation)),""))),"")</f>
        <v>44992</v>
      </c>
      <c r="Q76" s="27" cm="1">
        <f t="array" ref="Q76">IFERROR(IF(indStart&lt;&gt;"",plan_end_calculation,IF(indEnd&lt;&gt;"", indEnd,IF(d.id&lt;&gt;"",
                                                                                                        IF(Dependency_Type="SF",sf_calculation,
                                                                                                        IF(Dependency_Type="FF",ff_calculation,
                                                                                                        plan_end_calculation)),""))),"")</f>
        <v>44998</v>
      </c>
      <c r="R76" s="10"/>
      <c r="S76" s="10"/>
      <c r="T76" s="28" t="str">
        <f>IF(AND($R76&lt;&gt;"",$S76&lt;&gt;""),NETWORKDAYS(R76,S76,HolidaysTable[Holidays]),"")</f>
        <v/>
      </c>
      <c r="U76" s="28"/>
    </row>
    <row r="77" spans="1:421" x14ac:dyDescent="0.35">
      <c r="B77" s="5">
        <v>2</v>
      </c>
      <c r="C77" t="s">
        <v>70</v>
      </c>
      <c r="E77" s="5" t="s">
        <v>28</v>
      </c>
      <c r="F77" s="5"/>
      <c r="G77" s="10"/>
      <c r="H77" s="5" t="s">
        <v>23</v>
      </c>
      <c r="I77" s="26">
        <v>0.1</v>
      </c>
      <c r="J77" s="10"/>
      <c r="K77" s="10"/>
      <c r="L77" s="5">
        <v>1</v>
      </c>
      <c r="M77" s="5" t="s">
        <v>69</v>
      </c>
      <c r="N77" s="5">
        <v>1</v>
      </c>
      <c r="O77" s="5">
        <v>3</v>
      </c>
      <c r="P77" s="27" cm="1">
        <f t="array" ref="P77">IFERROR(IF(indStart&lt;&gt;"",indStart,IF(indEnd&lt;&gt;"",plan_start_calculation,IF(d.id&lt;&gt;"",
                                                                                                        IF(OR(Dependency_Type="FS",Dependency_Type=""),fs_calculation,
                                                                                                        IF(Dependency_Type="SS",ss_calculation,
                                                                                                        plan_start_calculation)),""))),"")</f>
        <v>45000</v>
      </c>
      <c r="Q77" s="27" cm="1">
        <f t="array" ref="Q77">IFERROR(IF(indStart&lt;&gt;"",plan_end_calculation,IF(indEnd&lt;&gt;"", indEnd,IF(d.id&lt;&gt;"",
                                                                                                        IF(Dependency_Type="SF",sf_calculation,
                                                                                                        IF(Dependency_Type="FF",ff_calculation,
                                                                                                        plan_end_calculation)),""))),"")</f>
        <v>45002</v>
      </c>
      <c r="R77" s="10"/>
      <c r="S77" s="10"/>
      <c r="T77" s="28" t="str">
        <f>IF(AND($R77&lt;&gt;"",$S77&lt;&gt;""),NETWORKDAYS(R77,S77,HolidaysTable[Holidays]),"")</f>
        <v/>
      </c>
      <c r="U77" s="28"/>
    </row>
    <row r="78" spans="1:421" x14ac:dyDescent="0.35">
      <c r="B78" s="5">
        <v>3</v>
      </c>
      <c r="C78" t="s">
        <v>71</v>
      </c>
      <c r="E78" s="5" t="s">
        <v>28</v>
      </c>
      <c r="F78" s="5"/>
      <c r="G78" s="5"/>
      <c r="H78" s="5" t="s">
        <v>15</v>
      </c>
      <c r="I78" s="26"/>
      <c r="J78" s="10"/>
      <c r="K78" s="10"/>
      <c r="L78" s="5">
        <v>2</v>
      </c>
      <c r="M78" s="5" t="s">
        <v>69</v>
      </c>
      <c r="N78" s="5"/>
      <c r="O78" s="5">
        <v>4</v>
      </c>
      <c r="P78" s="27" cm="1">
        <f t="array" ref="P78">IFERROR(IF(indStart&lt;&gt;"",indStart,IF(indEnd&lt;&gt;"",plan_start_calculation,IF(d.id&lt;&gt;"",
                                                                                                        IF(OR(Dependency_Type="FS",Dependency_Type=""),fs_calculation,
                                                                                                        IF(Dependency_Type="SS",ss_calculation,
                                                                                                        plan_start_calculation)),""))),"")</f>
        <v>45005</v>
      </c>
      <c r="Q78" s="27" cm="1">
        <f t="array" ref="Q78">IFERROR(IF(indStart&lt;&gt;"",plan_end_calculation,IF(indEnd&lt;&gt;"", indEnd,IF(d.id&lt;&gt;"",
                                                                                                        IF(Dependency_Type="SF",sf_calculation,
                                                                                                        IF(Dependency_Type="FF",ff_calculation,
                                                                                                        plan_end_calculation)),""))),"")</f>
        <v>45008</v>
      </c>
      <c r="R78" s="10"/>
      <c r="S78" s="10"/>
      <c r="T78" s="28" t="str">
        <f>IF(AND($R78&lt;&gt;"",$S78&lt;&gt;""),NETWORKDAYS(R78,S78,HolidaysTable[Holidays]),"")</f>
        <v/>
      </c>
      <c r="U78" s="28"/>
    </row>
    <row r="79" spans="1:421" x14ac:dyDescent="0.35">
      <c r="B79" s="5">
        <v>4</v>
      </c>
      <c r="C79" t="s">
        <v>72</v>
      </c>
      <c r="D79" t="s">
        <v>73</v>
      </c>
      <c r="E79" s="5" t="s">
        <v>29</v>
      </c>
      <c r="F79" s="5"/>
      <c r="G79" s="5"/>
      <c r="H79" s="5"/>
      <c r="I79" s="5"/>
      <c r="J79" s="10"/>
      <c r="K79" s="10">
        <v>44992</v>
      </c>
      <c r="L79" s="5"/>
      <c r="M79" s="5"/>
      <c r="N79" s="5"/>
      <c r="O79" s="5">
        <v>2</v>
      </c>
      <c r="P79" s="27" cm="1">
        <f t="array" ref="P79">IFERROR(IF(indStart&lt;&gt;"",indStart,IF(indEnd&lt;&gt;"",plan_start_calculation,IF(d.id&lt;&gt;"",
                                                                                                        IF(OR(Dependency_Type="FS",Dependency_Type=""),fs_calculation,
                                                                                                        IF(Dependency_Type="SS",ss_calculation,
                                                                                                        plan_start_calculation)),""))),"")</f>
        <v>44988</v>
      </c>
      <c r="Q79" s="27" cm="1">
        <f t="array" ref="Q79">IFERROR(IF(indStart&lt;&gt;"",plan_end_calculation,IF(indEnd&lt;&gt;"", indEnd,IF(d.id&lt;&gt;"",
                                                                                                        IF(Dependency_Type="SF",sf_calculation,
                                                                                                        IF(Dependency_Type="FF",ff_calculation,
                                                                                                        plan_end_calculation)),""))),"")</f>
        <v>44992</v>
      </c>
      <c r="R79" s="10"/>
      <c r="S79" s="10"/>
      <c r="T79" s="28" t="str">
        <f>IF(AND($R79&lt;&gt;"",$S79&lt;&gt;""),NETWORKDAYS(R79,S79,HolidaysTable[Holidays]),"")</f>
        <v/>
      </c>
      <c r="U79" s="28"/>
    </row>
    <row r="80" spans="1:421" x14ac:dyDescent="0.35">
      <c r="B80" s="5">
        <v>5</v>
      </c>
      <c r="C80" t="s">
        <v>74</v>
      </c>
      <c r="E80" s="5" t="s">
        <v>29</v>
      </c>
      <c r="F80" s="5"/>
      <c r="G80" s="5"/>
      <c r="H80" s="5"/>
      <c r="I80" s="5"/>
      <c r="J80" s="10"/>
      <c r="K80" s="10"/>
      <c r="L80" s="5">
        <v>4</v>
      </c>
      <c r="M80" s="5" t="s">
        <v>75</v>
      </c>
      <c r="N80" s="5"/>
      <c r="O80" s="5">
        <v>3</v>
      </c>
      <c r="P80" s="27" cm="1">
        <f t="array" ref="P80">IFERROR(IF(indStart&lt;&gt;"",indStart,IF(indEnd&lt;&gt;"",plan_start_calculation,IF(d.id&lt;&gt;"",
                                                                                                        IF(OR(Dependency_Type="FS",Dependency_Type=""),fs_calculation,
                                                                                                        IF(Dependency_Type="SS",ss_calculation,
                                                                                                        plan_start_calculation)),""))),"")</f>
        <v>44985</v>
      </c>
      <c r="Q80" s="27" cm="1">
        <f t="array" ref="Q80">IFERROR(IF(indStart&lt;&gt;"",plan_end_calculation,IF(indEnd&lt;&gt;"", indEnd,IF(d.id&lt;&gt;"",
                                                                                                        IF(Dependency_Type="SF",sf_calculation,
                                                                                                        IF(Dependency_Type="FF",ff_calculation,
                                                                                                        plan_end_calculation)),""))),"")</f>
        <v>44987</v>
      </c>
      <c r="R80" s="10"/>
      <c r="S80" s="10"/>
      <c r="T80" s="28" t="str">
        <f>IF(AND($R80&lt;&gt;"",$S80&lt;&gt;""),NETWORKDAYS(R80,S80,HolidaysTable[Holidays]),"")</f>
        <v/>
      </c>
      <c r="U80" s="28"/>
    </row>
    <row r="81" spans="2:21" x14ac:dyDescent="0.35">
      <c r="B81" s="5">
        <v>6</v>
      </c>
      <c r="C81" t="s">
        <v>76</v>
      </c>
      <c r="E81" s="5" t="s">
        <v>29</v>
      </c>
      <c r="F81" s="5"/>
      <c r="G81" s="5"/>
      <c r="H81" s="5" t="s">
        <v>19</v>
      </c>
      <c r="I81" s="26">
        <v>0.5</v>
      </c>
      <c r="J81" s="10"/>
      <c r="K81" s="10"/>
      <c r="L81" s="5">
        <v>5</v>
      </c>
      <c r="M81" s="5" t="s">
        <v>75</v>
      </c>
      <c r="N81" s="5"/>
      <c r="O81" s="5">
        <v>4</v>
      </c>
      <c r="P81" s="27" cm="1">
        <f t="array" ref="P81">IFERROR(IF(indStart&lt;&gt;"",indStart,IF(indEnd&lt;&gt;"",plan_start_calculation,IF(d.id&lt;&gt;"",
                                                                                                        IF(OR(Dependency_Type="FS",Dependency_Type=""),fs_calculation,
                                                                                                        IF(Dependency_Type="SS",ss_calculation,
                                                                                                        plan_start_calculation)),""))),"")</f>
        <v>44979</v>
      </c>
      <c r="Q81" s="27" cm="1">
        <f t="array" ref="Q81">IFERROR(IF(indStart&lt;&gt;"",plan_end_calculation,IF(indEnd&lt;&gt;"", indEnd,IF(d.id&lt;&gt;"",
                                                                                                        IF(Dependency_Type="SF",sf_calculation,
                                                                                                        IF(Dependency_Type="FF",ff_calculation,
                                                                                                        plan_end_calculation)),""))),"")</f>
        <v>44984</v>
      </c>
      <c r="R81" s="10"/>
      <c r="S81" s="10"/>
      <c r="T81" s="28" t="str">
        <f>IF(AND($R81&lt;&gt;"",$S81&lt;&gt;""),NETWORKDAYS(R81,S81,HolidaysTable[Holidays]),"")</f>
        <v/>
      </c>
      <c r="U81" s="28"/>
    </row>
    <row r="82" spans="2:21" x14ac:dyDescent="0.35">
      <c r="B82" s="5">
        <v>7</v>
      </c>
      <c r="C82" t="s">
        <v>77</v>
      </c>
      <c r="E82" s="5" t="s">
        <v>29</v>
      </c>
      <c r="F82" s="5"/>
      <c r="G82" s="5"/>
      <c r="H82" s="5" t="s">
        <v>25</v>
      </c>
      <c r="I82" s="26">
        <v>1</v>
      </c>
      <c r="J82" s="10"/>
      <c r="K82" s="10"/>
      <c r="L82" s="5">
        <v>6</v>
      </c>
      <c r="M82" s="5" t="s">
        <v>75</v>
      </c>
      <c r="N82" s="5">
        <v>-1</v>
      </c>
      <c r="O82" s="5">
        <v>5</v>
      </c>
      <c r="P82" s="27" cm="1">
        <f t="array" ref="P82">IFERROR(IF(indStart&lt;&gt;"",indStart,IF(indEnd&lt;&gt;"",plan_start_calculation,IF(d.id&lt;&gt;"",
                                                                                                        IF(OR(Dependency_Type="FS",Dependency_Type=""),fs_calculation,
                                                                                                        IF(Dependency_Type="SS",ss_calculation,
                                                                                                        plan_start_calculation)),""))),"")</f>
        <v>44971</v>
      </c>
      <c r="Q82" s="27" cm="1">
        <f t="array" ref="Q82">IFERROR(IF(indStart&lt;&gt;"",plan_end_calculation,IF(indEnd&lt;&gt;"", indEnd,IF(d.id&lt;&gt;"",
                                                                                                        IF(Dependency_Type="SF",sf_calculation,
                                                                                                        IF(Dependency_Type="FF",ff_calculation,
                                                                                                        plan_end_calculation)),""))),"")</f>
        <v>44977</v>
      </c>
      <c r="R82" s="10">
        <v>44973</v>
      </c>
      <c r="S82" s="10">
        <v>44979</v>
      </c>
      <c r="T82" s="28">
        <f>IF(AND($R82&lt;&gt;"",$S82&lt;&gt;""),NETWORKDAYS(R82,S82,HolidaysTable[Holidays]),"")</f>
        <v>5</v>
      </c>
      <c r="U82" s="28"/>
    </row>
    <row r="83" spans="2:21" x14ac:dyDescent="0.35">
      <c r="B83" s="5"/>
      <c r="E83" s="5"/>
      <c r="F83" s="5"/>
      <c r="G83" s="5"/>
      <c r="H83" s="5"/>
      <c r="I83" s="5"/>
      <c r="J83" s="10"/>
      <c r="K83" s="10"/>
      <c r="L83" s="5"/>
      <c r="M83" s="5"/>
      <c r="N83" s="5"/>
      <c r="O83" s="5"/>
      <c r="P83" s="27" t="str" cm="1">
        <f t="array" ref="P83">IFERROR(IF(indStart&lt;&gt;"",indStart,IF(indEnd&lt;&gt;"",plan_start_calculation,IF(d.id&lt;&gt;"",
                                                                                                        IF(OR(Dependency_Type="FS",Dependency_Type=""),fs_calculation,
                                                                                                        IF(Dependency_Type="SS",ss_calculation,
                                                                                                        plan_start_calculation)),""))),"")</f>
        <v/>
      </c>
      <c r="Q83" s="27" t="str" cm="1">
        <f t="array" ref="Q83">IFERROR(IF(indStart&lt;&gt;"",plan_end_calculation,IF(indEnd&lt;&gt;"", indEnd,IF(d.id&lt;&gt;"",
                                                                                                        IF(Dependency_Type="SF",sf_calculation,
                                                                                                        IF(Dependency_Type="FF",ff_calculation,
                                                                                                        plan_end_calculation)),""))),"")</f>
        <v/>
      </c>
      <c r="R83" s="10"/>
      <c r="S83" s="10"/>
      <c r="T83" s="28" t="str">
        <f>IF(AND($R83&lt;&gt;"",$S83&lt;&gt;""),NETWORKDAYS(R83,S83,HolidaysTable[Holidays]),"")</f>
        <v/>
      </c>
      <c r="U83" s="28"/>
    </row>
    <row r="84" spans="2:21" x14ac:dyDescent="0.35">
      <c r="B84" s="5"/>
      <c r="E84" s="5"/>
      <c r="F84" s="5"/>
      <c r="G84" s="5"/>
      <c r="H84" s="5"/>
      <c r="I84" s="5"/>
      <c r="J84" s="10"/>
      <c r="K84" s="10"/>
      <c r="L84" s="5"/>
      <c r="M84" s="5"/>
      <c r="N84" s="5"/>
      <c r="O84" s="5"/>
      <c r="P84" s="27" t="str" cm="1">
        <f t="array" ref="P84">IFERROR(IF(indStart&lt;&gt;"",indStart,IF(indEnd&lt;&gt;"",plan_start_calculation,IF(d.id&lt;&gt;"",
                                                                                                        IF(OR(Dependency_Type="FS",Dependency_Type=""),fs_calculation,
                                                                                                        IF(Dependency_Type="SS",ss_calculation,
                                                                                                        plan_start_calculation)),""))),"")</f>
        <v/>
      </c>
      <c r="Q84" s="27" t="str" cm="1">
        <f t="array" ref="Q84">IFERROR(IF(indStart&lt;&gt;"",plan_end_calculation,IF(indEnd&lt;&gt;"", indEnd,IF(d.id&lt;&gt;"",
                                                                                                        IF(Dependency_Type="SF",sf_calculation,
                                                                                                        IF(Dependency_Type="FF",ff_calculation,
                                                                                                        plan_end_calculation)),""))),"")</f>
        <v/>
      </c>
      <c r="R84" s="10"/>
      <c r="S84" s="10"/>
      <c r="T84" s="28" t="str">
        <f>IF(AND($R84&lt;&gt;"",$S84&lt;&gt;""),NETWORKDAYS(R84,S84,HolidaysTable[Holidays]),"")</f>
        <v/>
      </c>
      <c r="U84" s="28"/>
    </row>
    <row r="85" spans="2:21" x14ac:dyDescent="0.35">
      <c r="B85" s="5"/>
      <c r="E85" s="5"/>
      <c r="F85" s="5"/>
      <c r="G85" s="5"/>
      <c r="H85" s="5"/>
      <c r="I85" s="5"/>
      <c r="J85" s="10"/>
      <c r="K85" s="10"/>
      <c r="L85" s="5"/>
      <c r="M85" s="5"/>
      <c r="N85" s="5"/>
      <c r="O85" s="5"/>
      <c r="P85" s="27" t="str" cm="1">
        <f t="array" ref="P85">IFERROR(IF(indStart&lt;&gt;"",indStart,IF(indEnd&lt;&gt;"",plan_start_calculation,IF(d.id&lt;&gt;"",
                                                                                                        IF(OR(Dependency_Type="FS",Dependency_Type=""),fs_calculation,
                                                                                                        IF(Dependency_Type="SS",ss_calculation,
                                                                                                        plan_start_calculation)),""))),"")</f>
        <v/>
      </c>
      <c r="Q85" s="27" t="str" cm="1">
        <f t="array" ref="Q85">IFERROR(IF(indStart&lt;&gt;"",plan_end_calculation,IF(indEnd&lt;&gt;"", indEnd,IF(d.id&lt;&gt;"",
                                                                                                        IF(Dependency_Type="SF",sf_calculation,
                                                                                                        IF(Dependency_Type="FF",ff_calculation,
                                                                                                        plan_end_calculation)),""))),"")</f>
        <v/>
      </c>
      <c r="R85" s="10"/>
      <c r="S85" s="10"/>
      <c r="T85" s="28" t="str">
        <f>IF(AND($R85&lt;&gt;"",$S85&lt;&gt;""),NETWORKDAYS(R85,S85,HolidaysTable[Holidays]),"")</f>
        <v/>
      </c>
      <c r="U85" s="28"/>
    </row>
    <row r="86" spans="2:21" x14ac:dyDescent="0.35">
      <c r="B86" s="5"/>
      <c r="E86" s="5"/>
      <c r="F86" s="5"/>
      <c r="G86" s="5"/>
      <c r="H86" s="5"/>
      <c r="I86" s="5"/>
      <c r="J86" s="10"/>
      <c r="K86" s="10"/>
      <c r="L86" s="5"/>
      <c r="M86" s="5"/>
      <c r="N86" s="5"/>
      <c r="O86" s="5"/>
      <c r="P86" s="27" t="str" cm="1">
        <f t="array" ref="P86">IFERROR(IF(indStart&lt;&gt;"",indStart,IF(indEnd&lt;&gt;"",plan_start_calculation,IF(d.id&lt;&gt;"",
                                                                                                        IF(OR(Dependency_Type="FS",Dependency_Type=""),fs_calculation,
                                                                                                        IF(Dependency_Type="SS",ss_calculation,
                                                                                                        plan_start_calculation)),""))),"")</f>
        <v/>
      </c>
      <c r="Q86" s="27" t="str" cm="1">
        <f t="array" ref="Q86">IFERROR(IF(indStart&lt;&gt;"",plan_end_calculation,IF(indEnd&lt;&gt;"", indEnd,IF(d.id&lt;&gt;"",
                                                                                                        IF(Dependency_Type="SF",sf_calculation,
                                                                                                        IF(Dependency_Type="FF",ff_calculation,
                                                                                                        plan_end_calculation)),""))),"")</f>
        <v/>
      </c>
      <c r="R86" s="10"/>
      <c r="S86" s="10"/>
      <c r="T86" s="28" t="str">
        <f>IF(AND($R86&lt;&gt;"",$S86&lt;&gt;""),NETWORKDAYS(R86,S86,HolidaysTable[Holidays]),"")</f>
        <v/>
      </c>
      <c r="U86" s="28"/>
    </row>
    <row r="87" spans="2:21" x14ac:dyDescent="0.35">
      <c r="B87" s="5"/>
      <c r="E87" s="5"/>
      <c r="F87" s="5"/>
      <c r="G87" s="5"/>
      <c r="H87" s="5"/>
      <c r="I87" s="5"/>
      <c r="J87" s="10"/>
      <c r="K87" s="10"/>
      <c r="L87" s="5"/>
      <c r="M87" s="5"/>
      <c r="N87" s="5"/>
      <c r="O87" s="5"/>
      <c r="P87" s="27" t="str" cm="1">
        <f t="array" ref="P87">IFERROR(IF(indStart&lt;&gt;"",indStart,IF(indEnd&lt;&gt;"",plan_start_calculation,IF(d.id&lt;&gt;"",
                                                                                                        IF(OR(Dependency_Type="FS",Dependency_Type=""),fs_calculation,
                                                                                                        IF(Dependency_Type="SS",ss_calculation,
                                                                                                        plan_start_calculation)),""))),"")</f>
        <v/>
      </c>
      <c r="Q87" s="27" t="str" cm="1">
        <f t="array" ref="Q87">IFERROR(IF(indStart&lt;&gt;"",plan_end_calculation,IF(indEnd&lt;&gt;"", indEnd,IF(d.id&lt;&gt;"",
                                                                                                        IF(Dependency_Type="SF",sf_calculation,
                                                                                                        IF(Dependency_Type="FF",ff_calculation,
                                                                                                        plan_end_calculation)),""))),"")</f>
        <v/>
      </c>
      <c r="R87" s="10"/>
      <c r="S87" s="10"/>
      <c r="T87" s="28" t="str">
        <f>IF(AND($R87&lt;&gt;"",$S87&lt;&gt;""),NETWORKDAYS(R87,S87,HolidaysTable[Holidays]),"")</f>
        <v/>
      </c>
      <c r="U87" s="28"/>
    </row>
    <row r="88" spans="2:21" x14ac:dyDescent="0.35">
      <c r="B88" s="5"/>
      <c r="E88" s="5"/>
      <c r="F88" s="5"/>
      <c r="G88" s="5"/>
      <c r="H88" s="5"/>
      <c r="I88" s="5"/>
      <c r="J88" s="10"/>
      <c r="K88" s="10"/>
      <c r="L88" s="5"/>
      <c r="M88" s="5"/>
      <c r="N88" s="5"/>
      <c r="O88" s="5"/>
      <c r="P88" s="27" t="str" cm="1">
        <f t="array" ref="P88">IFERROR(IF(indStart&lt;&gt;"",indStart,IF(indEnd&lt;&gt;"",plan_start_calculation,IF(d.id&lt;&gt;"",
                                                                                                        IF(OR(Dependency_Type="FS",Dependency_Type=""),fs_calculation,
                                                                                                        IF(Dependency_Type="SS",ss_calculation,
                                                                                                        plan_start_calculation)),""))),"")</f>
        <v/>
      </c>
      <c r="Q88" s="27" t="str" cm="1">
        <f t="array" ref="Q88">IFERROR(IF(indStart&lt;&gt;"",plan_end_calculation,IF(indEnd&lt;&gt;"", indEnd,IF(d.id&lt;&gt;"",
                                                                                                        IF(Dependency_Type="SF",sf_calculation,
                                                                                                        IF(Dependency_Type="FF",ff_calculation,
                                                                                                        plan_end_calculation)),""))),"")</f>
        <v/>
      </c>
      <c r="R88" s="10"/>
      <c r="S88" s="10"/>
      <c r="T88" s="28" t="str">
        <f>IF(AND($R88&lt;&gt;"",$S88&lt;&gt;""),NETWORKDAYS(R88,S88,HolidaysTable[Holidays]),"")</f>
        <v/>
      </c>
      <c r="U88" s="28"/>
    </row>
    <row r="89" spans="2:21" x14ac:dyDescent="0.35">
      <c r="B89" s="5"/>
      <c r="E89" s="5"/>
      <c r="F89" s="5"/>
      <c r="G89" s="5"/>
      <c r="H89" s="5"/>
      <c r="I89" s="5"/>
      <c r="J89" s="10"/>
      <c r="K89" s="10"/>
      <c r="L89" s="5"/>
      <c r="M89" s="5"/>
      <c r="N89" s="5"/>
      <c r="O89" s="5"/>
      <c r="P89" s="27" t="str" cm="1">
        <f t="array" ref="P89">IFERROR(IF(indStart&lt;&gt;"",indStart,IF(indEnd&lt;&gt;"",plan_start_calculation,IF(d.id&lt;&gt;"",
                                                                                                        IF(OR(Dependency_Type="FS",Dependency_Type=""),fs_calculation,
                                                                                                        IF(Dependency_Type="SS",ss_calculation,
                                                                                                        plan_start_calculation)),""))),"")</f>
        <v/>
      </c>
      <c r="Q89" s="27" t="str" cm="1">
        <f t="array" ref="Q89">IFERROR(IF(indStart&lt;&gt;"",plan_end_calculation,IF(indEnd&lt;&gt;"", indEnd,IF(d.id&lt;&gt;"",
                                                                                                        IF(Dependency_Type="SF",sf_calculation,
                                                                                                        IF(Dependency_Type="FF",ff_calculation,
                                                                                                        plan_end_calculation)),""))),"")</f>
        <v/>
      </c>
      <c r="R89" s="10"/>
      <c r="S89" s="10"/>
      <c r="T89" s="28" t="str">
        <f>IF(AND($R89&lt;&gt;"",$S89&lt;&gt;""),NETWORKDAYS(R89,S89,HolidaysTable[Holidays]),"")</f>
        <v/>
      </c>
      <c r="U89" s="28"/>
    </row>
    <row r="90" spans="2:21" x14ac:dyDescent="0.35">
      <c r="B90" s="5"/>
      <c r="E90" s="5"/>
      <c r="F90" s="5"/>
      <c r="G90" s="5"/>
      <c r="H90" s="5"/>
      <c r="I90" s="5"/>
      <c r="J90" s="10"/>
      <c r="K90" s="10"/>
      <c r="L90" s="5"/>
      <c r="M90" s="5"/>
      <c r="N90" s="5"/>
      <c r="O90" s="5"/>
      <c r="P90" s="27" t="str" cm="1">
        <f t="array" ref="P90">IFERROR(IF(indStart&lt;&gt;"",indStart,IF(indEnd&lt;&gt;"",plan_start_calculation,IF(d.id&lt;&gt;"",
                                                                                                        IF(OR(Dependency_Type="FS",Dependency_Type=""),fs_calculation,
                                                                                                        IF(Dependency_Type="SS",ss_calculation,
                                                                                                        plan_start_calculation)),""))),"")</f>
        <v/>
      </c>
      <c r="Q90" s="27" t="str" cm="1">
        <f t="array" ref="Q90">IFERROR(IF(indStart&lt;&gt;"",plan_end_calculation,IF(indEnd&lt;&gt;"", indEnd,IF(d.id&lt;&gt;"",
                                                                                                        IF(Dependency_Type="SF",sf_calculation,
                                                                                                        IF(Dependency_Type="FF",ff_calculation,
                                                                                                        plan_end_calculation)),""))),"")</f>
        <v/>
      </c>
      <c r="R90" s="10"/>
      <c r="S90" s="10"/>
      <c r="T90" s="28" t="str">
        <f>IF(AND($R90&lt;&gt;"",$S90&lt;&gt;""),NETWORKDAYS(R90,S90,HolidaysTable[Holidays]),"")</f>
        <v/>
      </c>
      <c r="U90" s="28"/>
    </row>
    <row r="91" spans="2:21" x14ac:dyDescent="0.35">
      <c r="B91" s="5"/>
      <c r="E91" s="5"/>
      <c r="F91" s="5"/>
      <c r="G91" s="5"/>
      <c r="H91" s="5"/>
      <c r="I91" s="5"/>
      <c r="J91" s="10"/>
      <c r="K91" s="10"/>
      <c r="L91" s="5"/>
      <c r="M91" s="5"/>
      <c r="N91" s="5"/>
      <c r="O91" s="5"/>
      <c r="P91" s="27" t="str" cm="1">
        <f t="array" ref="P91">IFERROR(IF(indStart&lt;&gt;"",indStart,IF(indEnd&lt;&gt;"",plan_start_calculation,IF(d.id&lt;&gt;"",
                                                                                                        IF(OR(Dependency_Type="FS",Dependency_Type=""),fs_calculation,
                                                                                                        IF(Dependency_Type="SS",ss_calculation,
                                                                                                        plan_start_calculation)),""))),"")</f>
        <v/>
      </c>
      <c r="Q91" s="27" t="str" cm="1">
        <f t="array" ref="Q91">IFERROR(IF(indStart&lt;&gt;"",plan_end_calculation,IF(indEnd&lt;&gt;"", indEnd,IF(d.id&lt;&gt;"",
                                                                                                        IF(Dependency_Type="SF",sf_calculation,
                                                                                                        IF(Dependency_Type="FF",ff_calculation,
                                                                                                        plan_end_calculation)),""))),"")</f>
        <v/>
      </c>
      <c r="R91" s="10"/>
      <c r="S91" s="10"/>
      <c r="T91" s="28" t="str">
        <f>IF(AND($R91&lt;&gt;"",$S91&lt;&gt;""),NETWORKDAYS(R91,S91,HolidaysTable[Holidays]),"")</f>
        <v/>
      </c>
      <c r="U91" s="28"/>
    </row>
    <row r="92" spans="2:21" x14ac:dyDescent="0.35">
      <c r="B92" s="5"/>
      <c r="E92" s="5"/>
      <c r="F92" s="5"/>
      <c r="G92" s="5"/>
      <c r="H92" s="5"/>
      <c r="I92" s="5"/>
      <c r="J92" s="10"/>
      <c r="K92" s="10"/>
      <c r="L92" s="5"/>
      <c r="M92" s="5"/>
      <c r="N92" s="5"/>
      <c r="O92" s="5"/>
      <c r="P92" s="27" t="str" cm="1">
        <f t="array" ref="P92">IFERROR(IF(indStart&lt;&gt;"",indStart,IF(indEnd&lt;&gt;"",plan_start_calculation,IF(d.id&lt;&gt;"",
                                                                                                        IF(OR(Dependency_Type="FS",Dependency_Type=""),fs_calculation,
                                                                                                        IF(Dependency_Type="SS",ss_calculation,
                                                                                                        plan_start_calculation)),""))),"")</f>
        <v/>
      </c>
      <c r="Q92" s="27" t="str" cm="1">
        <f t="array" ref="Q92">IFERROR(IF(indStart&lt;&gt;"",plan_end_calculation,IF(indEnd&lt;&gt;"", indEnd,IF(d.id&lt;&gt;"",
                                                                                                        IF(Dependency_Type="SF",sf_calculation,
                                                                                                        IF(Dependency_Type="FF",ff_calculation,
                                                                                                        plan_end_calculation)),""))),"")</f>
        <v/>
      </c>
      <c r="R92" s="10"/>
      <c r="S92" s="10"/>
      <c r="T92" s="28" t="str">
        <f>IF(AND($R92&lt;&gt;"",$S92&lt;&gt;""),NETWORKDAYS(R92,S92,HolidaysTable[Holidays]),"")</f>
        <v/>
      </c>
      <c r="U92" s="28"/>
    </row>
    <row r="93" spans="2:21" x14ac:dyDescent="0.35">
      <c r="B93" s="5"/>
      <c r="E93" s="5"/>
      <c r="F93" s="5"/>
      <c r="G93" s="5"/>
      <c r="H93" s="5"/>
      <c r="I93" s="5"/>
      <c r="J93" s="10"/>
      <c r="K93" s="10"/>
      <c r="L93" s="5"/>
      <c r="M93" s="5"/>
      <c r="N93" s="5"/>
      <c r="O93" s="5"/>
      <c r="P93" s="27" t="str" cm="1">
        <f t="array" ref="P93">IFERROR(IF(indStart&lt;&gt;"",indStart,IF(indEnd&lt;&gt;"",plan_start_calculation,IF(d.id&lt;&gt;"",
                                                                                                        IF(OR(Dependency_Type="FS",Dependency_Type=""),fs_calculation,
                                                                                                        IF(Dependency_Type="SS",ss_calculation,
                                                                                                        plan_start_calculation)),""))),"")</f>
        <v/>
      </c>
      <c r="Q93" s="27" t="str" cm="1">
        <f t="array" ref="Q93">IFERROR(IF(indStart&lt;&gt;"",plan_end_calculation,IF(indEnd&lt;&gt;"", indEnd,IF(d.id&lt;&gt;"",
                                                                                                        IF(Dependency_Type="SF",sf_calculation,
                                                                                                        IF(Dependency_Type="FF",ff_calculation,
                                                                                                        plan_end_calculation)),""))),"")</f>
        <v/>
      </c>
      <c r="R93" s="10"/>
      <c r="S93" s="10"/>
      <c r="T93" s="28" t="str">
        <f>IF(AND($R93&lt;&gt;"",$S93&lt;&gt;""),NETWORKDAYS(R93,S93,HolidaysTable[Holidays]),"")</f>
        <v/>
      </c>
      <c r="U93" s="28"/>
    </row>
    <row r="94" spans="2:21" x14ac:dyDescent="0.35">
      <c r="B94" s="5"/>
      <c r="E94" s="5"/>
      <c r="F94" s="5"/>
      <c r="G94" s="5"/>
      <c r="H94" s="5"/>
      <c r="I94" s="5"/>
      <c r="J94" s="10"/>
      <c r="K94" s="10"/>
      <c r="L94" s="5"/>
      <c r="M94" s="5"/>
      <c r="N94" s="5"/>
      <c r="O94" s="5"/>
      <c r="P94" s="27" t="str" cm="1">
        <f t="array" ref="P94">IFERROR(IF(indStart&lt;&gt;"",indStart,IF(indEnd&lt;&gt;"",plan_start_calculation,IF(d.id&lt;&gt;"",
                                                                                                        IF(OR(Dependency_Type="FS",Dependency_Type=""),fs_calculation,
                                                                                                        IF(Dependency_Type="SS",ss_calculation,
                                                                                                        plan_start_calculation)),""))),"")</f>
        <v/>
      </c>
      <c r="Q94" s="27" t="str" cm="1">
        <f t="array" ref="Q94">IFERROR(IF(indStart&lt;&gt;"",plan_end_calculation,IF(indEnd&lt;&gt;"", indEnd,IF(d.id&lt;&gt;"",
                                                                                                        IF(Dependency_Type="SF",sf_calculation,
                                                                                                        IF(Dependency_Type="FF",ff_calculation,
                                                                                                        plan_end_calculation)),""))),"")</f>
        <v/>
      </c>
      <c r="R94" s="10"/>
      <c r="S94" s="10"/>
      <c r="T94" s="28" t="str">
        <f>IF(AND($R94&lt;&gt;"",$S94&lt;&gt;""),NETWORKDAYS(R94,S94,HolidaysTable[Holidays]),"")</f>
        <v/>
      </c>
      <c r="U94" s="28"/>
    </row>
    <row r="95" spans="2:21" x14ac:dyDescent="0.35">
      <c r="B95" s="5"/>
      <c r="E95" s="5"/>
      <c r="F95" s="5"/>
      <c r="G95" s="5"/>
      <c r="H95" s="5"/>
      <c r="I95" s="5"/>
      <c r="J95" s="10"/>
      <c r="K95" s="10"/>
      <c r="L95" s="5"/>
      <c r="M95" s="5"/>
      <c r="N95" s="5"/>
      <c r="O95" s="5"/>
      <c r="P95" s="27" t="str" cm="1">
        <f t="array" ref="P95">IFERROR(IF(indStart&lt;&gt;"",indStart,IF(indEnd&lt;&gt;"",plan_start_calculation,IF(d.id&lt;&gt;"",
                                                                                                        IF(OR(Dependency_Type="FS",Dependency_Type=""),fs_calculation,
                                                                                                        IF(Dependency_Type="SS",ss_calculation,
                                                                                                        plan_start_calculation)),""))),"")</f>
        <v/>
      </c>
      <c r="Q95" s="27" t="str" cm="1">
        <f t="array" ref="Q95">IFERROR(IF(indStart&lt;&gt;"",plan_end_calculation,IF(indEnd&lt;&gt;"", indEnd,IF(d.id&lt;&gt;"",
                                                                                                        IF(Dependency_Type="SF",sf_calculation,
                                                                                                        IF(Dependency_Type="FF",ff_calculation,
                                                                                                        plan_end_calculation)),""))),"")</f>
        <v/>
      </c>
      <c r="R95" s="10"/>
      <c r="S95" s="10"/>
      <c r="T95" s="28" t="str">
        <f>IF(AND($R95&lt;&gt;"",$S95&lt;&gt;""),NETWORKDAYS(R95,S95,HolidaysTable[Holidays]),"")</f>
        <v/>
      </c>
      <c r="U95" s="28"/>
    </row>
    <row r="96" spans="2:21" x14ac:dyDescent="0.35">
      <c r="B96" s="5"/>
      <c r="E96" s="5"/>
      <c r="F96" s="5"/>
      <c r="G96" s="5"/>
      <c r="H96" s="5"/>
      <c r="I96" s="5"/>
      <c r="J96" s="10"/>
      <c r="K96" s="10"/>
      <c r="L96" s="5"/>
      <c r="M96" s="5"/>
      <c r="N96" s="5"/>
      <c r="O96" s="5"/>
      <c r="P96" s="27" t="str" cm="1">
        <f t="array" ref="P96">IFERROR(IF(indStart&lt;&gt;"",indStart,IF(indEnd&lt;&gt;"",plan_start_calculation,IF(d.id&lt;&gt;"",
                                                                                                        IF(OR(Dependency_Type="FS",Dependency_Type=""),fs_calculation,
                                                                                                        IF(Dependency_Type="SS",ss_calculation,
                                                                                                        plan_start_calculation)),""))),"")</f>
        <v/>
      </c>
      <c r="Q96" s="27" t="str" cm="1">
        <f t="array" ref="Q96">IFERROR(IF(indStart&lt;&gt;"",plan_end_calculation,IF(indEnd&lt;&gt;"", indEnd,IF(d.id&lt;&gt;"",
                                                                                                        IF(Dependency_Type="SF",sf_calculation,
                                                                                                        IF(Dependency_Type="FF",ff_calculation,
                                                                                                        plan_end_calculation)),""))),"")</f>
        <v/>
      </c>
      <c r="R96" s="10"/>
      <c r="S96" s="10"/>
      <c r="T96" s="28" t="str">
        <f>IF(AND($R96&lt;&gt;"",$S96&lt;&gt;""),NETWORKDAYS(R96,S96,HolidaysTable[Holidays]),"")</f>
        <v/>
      </c>
      <c r="U96" s="28"/>
    </row>
    <row r="97" spans="2:21" x14ac:dyDescent="0.35">
      <c r="B97" s="5"/>
      <c r="E97" s="5"/>
      <c r="F97" s="5"/>
      <c r="G97" s="5"/>
      <c r="H97" s="5"/>
      <c r="I97" s="5"/>
      <c r="J97" s="10"/>
      <c r="K97" s="10"/>
      <c r="L97" s="5"/>
      <c r="M97" s="5"/>
      <c r="N97" s="5"/>
      <c r="O97" s="5"/>
      <c r="P97" s="27" t="str" cm="1">
        <f t="array" ref="P97">IFERROR(IF(indStart&lt;&gt;"",indStart,IF(indEnd&lt;&gt;"",plan_start_calculation,IF(d.id&lt;&gt;"",
                                                                                                        IF(OR(Dependency_Type="FS",Dependency_Type=""),fs_calculation,
                                                                                                        IF(Dependency_Type="SS",ss_calculation,
                                                                                                        plan_start_calculation)),""))),"")</f>
        <v/>
      </c>
      <c r="Q97" s="27" t="str" cm="1">
        <f t="array" ref="Q97">IFERROR(IF(indStart&lt;&gt;"",plan_end_calculation,IF(indEnd&lt;&gt;"", indEnd,IF(d.id&lt;&gt;"",
                                                                                                        IF(Dependency_Type="SF",sf_calculation,
                                                                                                        IF(Dependency_Type="FF",ff_calculation,
                                                                                                        plan_end_calculation)),""))),"")</f>
        <v/>
      </c>
      <c r="R97" s="10"/>
      <c r="S97" s="10"/>
      <c r="T97" s="28" t="str">
        <f>IF(AND($R97&lt;&gt;"",$S97&lt;&gt;""),NETWORKDAYS(R97,S97,HolidaysTable[Holidays]),"")</f>
        <v/>
      </c>
      <c r="U97" s="28"/>
    </row>
    <row r="98" spans="2:21" x14ac:dyDescent="0.35">
      <c r="B98" s="5"/>
      <c r="E98" s="5"/>
      <c r="F98" s="5"/>
      <c r="G98" s="5"/>
      <c r="H98" s="5"/>
      <c r="I98" s="5"/>
      <c r="J98" s="10"/>
      <c r="K98" s="10"/>
      <c r="L98" s="5"/>
      <c r="M98" s="5"/>
      <c r="N98" s="5"/>
      <c r="O98" s="5"/>
      <c r="P98" s="27" t="str" cm="1">
        <f t="array" ref="P98">IFERROR(IF(indStart&lt;&gt;"",indStart,IF(indEnd&lt;&gt;"",plan_start_calculation,IF(d.id&lt;&gt;"",
                                                                                                        IF(OR(Dependency_Type="FS",Dependency_Type=""),fs_calculation,
                                                                                                        IF(Dependency_Type="SS",ss_calculation,
                                                                                                        plan_start_calculation)),""))),"")</f>
        <v/>
      </c>
      <c r="Q98" s="27" t="str" cm="1">
        <f t="array" ref="Q98">IFERROR(IF(indStart&lt;&gt;"",plan_end_calculation,IF(indEnd&lt;&gt;"", indEnd,IF(d.id&lt;&gt;"",
                                                                                                        IF(Dependency_Type="SF",sf_calculation,
                                                                                                        IF(Dependency_Type="FF",ff_calculation,
                                                                                                        plan_end_calculation)),""))),"")</f>
        <v/>
      </c>
      <c r="R98" s="10"/>
      <c r="S98" s="10"/>
      <c r="T98" s="28" t="str">
        <f>IF(AND($R98&lt;&gt;"",$S98&lt;&gt;""),NETWORKDAYS(R98,S98,HolidaysTable[Holidays]),"")</f>
        <v/>
      </c>
      <c r="U98" s="28"/>
    </row>
    <row r="99" spans="2:21" x14ac:dyDescent="0.35">
      <c r="B99" s="5"/>
      <c r="E99" s="5"/>
      <c r="F99" s="5"/>
      <c r="G99" s="5"/>
      <c r="H99" s="5"/>
      <c r="I99" s="5"/>
      <c r="J99" s="10"/>
      <c r="K99" s="10"/>
      <c r="L99" s="5"/>
      <c r="M99" s="5"/>
      <c r="N99" s="5"/>
      <c r="O99" s="5"/>
      <c r="P99" s="27" t="str" cm="1">
        <f t="array" ref="P99">IFERROR(IF(indStart&lt;&gt;"",indStart,IF(indEnd&lt;&gt;"",plan_start_calculation,IF(d.id&lt;&gt;"",
                                                                                                        IF(OR(Dependency_Type="FS",Dependency_Type=""),fs_calculation,
                                                                                                        IF(Dependency_Type="SS",ss_calculation,
                                                                                                        plan_start_calculation)),""))),"")</f>
        <v/>
      </c>
      <c r="Q99" s="27" t="str" cm="1">
        <f t="array" ref="Q99">IFERROR(IF(indStart&lt;&gt;"",plan_end_calculation,IF(indEnd&lt;&gt;"", indEnd,IF(d.id&lt;&gt;"",
                                                                                                        IF(Dependency_Type="SF",sf_calculation,
                                                                                                        IF(Dependency_Type="FF",ff_calculation,
                                                                                                        plan_end_calculation)),""))),"")</f>
        <v/>
      </c>
      <c r="R99" s="10"/>
      <c r="S99" s="10"/>
      <c r="T99" s="28" t="str">
        <f>IF(AND($R99&lt;&gt;"",$S99&lt;&gt;""),NETWORKDAYS(R99,S99,HolidaysTable[Holidays]),"")</f>
        <v/>
      </c>
      <c r="U99" s="28"/>
    </row>
    <row r="100" spans="2:21" x14ac:dyDescent="0.35">
      <c r="B100" s="5"/>
      <c r="E100" s="5"/>
      <c r="F100" s="5"/>
      <c r="G100" s="5"/>
      <c r="H100" s="5"/>
      <c r="I100" s="5"/>
      <c r="J100" s="10"/>
      <c r="K100" s="10"/>
      <c r="L100" s="5"/>
      <c r="M100" s="5"/>
      <c r="N100" s="5"/>
      <c r="O100" s="5"/>
      <c r="P100" s="27" t="str" cm="1">
        <f t="array" ref="P100">IFERROR(IF(indStart&lt;&gt;"",indStart,IF(indEnd&lt;&gt;"",plan_start_calculation,IF(d.id&lt;&gt;"",
                                                                                                        IF(OR(Dependency_Type="FS",Dependency_Type=""),fs_calculation,
                                                                                                        IF(Dependency_Type="SS",ss_calculation,
                                                                                                        plan_start_calculation)),""))),"")</f>
        <v/>
      </c>
      <c r="Q100" s="27" t="str" cm="1">
        <f t="array" ref="Q100">IFERROR(IF(indStart&lt;&gt;"",plan_end_calculation,IF(indEnd&lt;&gt;"", indEnd,IF(d.id&lt;&gt;"",
                                                                                                        IF(Dependency_Type="SF",sf_calculation,
                                                                                                        IF(Dependency_Type="FF",ff_calculation,
                                                                                                        plan_end_calculation)),""))),"")</f>
        <v/>
      </c>
      <c r="R100" s="10"/>
      <c r="S100" s="10"/>
      <c r="T100" s="28" t="str">
        <f>IF(AND($R100&lt;&gt;"",$S100&lt;&gt;""),NETWORKDAYS(R100,S100,HolidaysTable[Holidays]),"")</f>
        <v/>
      </c>
      <c r="U100" s="28"/>
    </row>
    <row r="101" spans="2:21" x14ac:dyDescent="0.35">
      <c r="B101" s="5"/>
      <c r="E101" s="5"/>
      <c r="F101" s="5"/>
      <c r="G101" s="5"/>
      <c r="H101" s="5"/>
      <c r="I101" s="5"/>
      <c r="J101" s="10"/>
      <c r="K101" s="10"/>
      <c r="L101" s="5"/>
      <c r="M101" s="5"/>
      <c r="N101" s="5"/>
      <c r="O101" s="5"/>
      <c r="P101" s="27" t="str" cm="1">
        <f t="array" ref="P101">IFERROR(IF(indStart&lt;&gt;"",indStart,IF(indEnd&lt;&gt;"",plan_start_calculation,IF(d.id&lt;&gt;"",
                                                                                                        IF(OR(Dependency_Type="FS",Dependency_Type=""),fs_calculation,
                                                                                                        IF(Dependency_Type="SS",ss_calculation,
                                                                                                        plan_start_calculation)),""))),"")</f>
        <v/>
      </c>
      <c r="Q101" s="27" t="str" cm="1">
        <f t="array" ref="Q101">IFERROR(IF(indStart&lt;&gt;"",plan_end_calculation,IF(indEnd&lt;&gt;"", indEnd,IF(d.id&lt;&gt;"",
                                                                                                        IF(Dependency_Type="SF",sf_calculation,
                                                                                                        IF(Dependency_Type="FF",ff_calculation,
                                                                                                        plan_end_calculation)),""))),"")</f>
        <v/>
      </c>
      <c r="R101" s="10"/>
      <c r="S101" s="10"/>
      <c r="T101" s="28" t="str">
        <f>IF(AND($R101&lt;&gt;"",$S101&lt;&gt;""),NETWORKDAYS(R101,S101,HolidaysTable[Holidays]),"")</f>
        <v/>
      </c>
      <c r="U101" s="28"/>
    </row>
    <row r="102" spans="2:21" x14ac:dyDescent="0.35">
      <c r="B102" s="5"/>
      <c r="E102" s="5"/>
      <c r="F102" s="5"/>
      <c r="G102" s="5"/>
      <c r="H102" s="5"/>
      <c r="I102" s="5"/>
      <c r="J102" s="10"/>
      <c r="K102" s="10"/>
      <c r="L102" s="5"/>
      <c r="M102" s="5"/>
      <c r="N102" s="5"/>
      <c r="O102" s="5"/>
      <c r="P102" s="27" t="str" cm="1">
        <f t="array" ref="P102">IFERROR(IF(indStart&lt;&gt;"",indStart,IF(indEnd&lt;&gt;"",plan_start_calculation,IF(d.id&lt;&gt;"",
                                                                                                        IF(OR(Dependency_Type="FS",Dependency_Type=""),fs_calculation,
                                                                                                        IF(Dependency_Type="SS",ss_calculation,
                                                                                                        plan_start_calculation)),""))),"")</f>
        <v/>
      </c>
      <c r="Q102" s="27" t="str" cm="1">
        <f t="array" ref="Q102">IFERROR(IF(indStart&lt;&gt;"",plan_end_calculation,IF(indEnd&lt;&gt;"", indEnd,IF(d.id&lt;&gt;"",
                                                                                                        IF(Dependency_Type="SF",sf_calculation,
                                                                                                        IF(Dependency_Type="FF",ff_calculation,
                                                                                                        plan_end_calculation)),""))),"")</f>
        <v/>
      </c>
      <c r="R102" s="10"/>
      <c r="S102" s="10"/>
      <c r="T102" s="28" t="str">
        <f>IF(AND($R102&lt;&gt;"",$S102&lt;&gt;""),NETWORKDAYS(R102,S102,HolidaysTable[Holidays]),"")</f>
        <v/>
      </c>
      <c r="U102" s="28"/>
    </row>
    <row r="103" spans="2:21" x14ac:dyDescent="0.35">
      <c r="B103" s="5"/>
      <c r="E103" s="5"/>
      <c r="F103" s="5"/>
      <c r="G103" s="5"/>
      <c r="H103" s="5"/>
      <c r="I103" s="5"/>
      <c r="J103" s="10"/>
      <c r="K103" s="10"/>
      <c r="L103" s="5"/>
      <c r="M103" s="5"/>
      <c r="N103" s="5"/>
      <c r="O103" s="5"/>
      <c r="P103" s="27" t="str" cm="1">
        <f t="array" ref="P103">IFERROR(IF(indStart&lt;&gt;"",indStart,IF(indEnd&lt;&gt;"",plan_start_calculation,IF(d.id&lt;&gt;"",
                                                                                                        IF(OR(Dependency_Type="FS",Dependency_Type=""),fs_calculation,
                                                                                                        IF(Dependency_Type="SS",ss_calculation,
                                                                                                        plan_start_calculation)),""))),"")</f>
        <v/>
      </c>
      <c r="Q103" s="27" t="str" cm="1">
        <f t="array" ref="Q103">IFERROR(IF(indStart&lt;&gt;"",plan_end_calculation,IF(indEnd&lt;&gt;"", indEnd,IF(d.id&lt;&gt;"",
                                                                                                        IF(Dependency_Type="SF",sf_calculation,
                                                                                                        IF(Dependency_Type="FF",ff_calculation,
                                                                                                        plan_end_calculation)),""))),"")</f>
        <v/>
      </c>
      <c r="R103" s="10"/>
      <c r="S103" s="10"/>
      <c r="T103" s="28" t="str">
        <f>IF(AND($R103&lt;&gt;"",$S103&lt;&gt;""),NETWORKDAYS(R103,S103,HolidaysTable[Holidays]),"")</f>
        <v/>
      </c>
      <c r="U103" s="28"/>
    </row>
    <row r="104" spans="2:21" x14ac:dyDescent="0.35">
      <c r="B104" s="5"/>
      <c r="E104" s="5"/>
      <c r="F104" s="5"/>
      <c r="G104" s="5"/>
      <c r="H104" s="5"/>
      <c r="I104" s="5"/>
      <c r="J104" s="10"/>
      <c r="K104" s="10"/>
      <c r="L104" s="5"/>
      <c r="M104" s="5"/>
      <c r="N104" s="5"/>
      <c r="O104" s="5"/>
      <c r="P104" s="27" t="str" cm="1">
        <f t="array" ref="P104">IFERROR(IF(indStart&lt;&gt;"",indStart,IF(indEnd&lt;&gt;"",plan_start_calculation,IF(d.id&lt;&gt;"",
                                                                                                        IF(OR(Dependency_Type="FS",Dependency_Type=""),fs_calculation,
                                                                                                        IF(Dependency_Type="SS",ss_calculation,
                                                                                                        plan_start_calculation)),""))),"")</f>
        <v/>
      </c>
      <c r="Q104" s="27" t="str" cm="1">
        <f t="array" ref="Q104">IFERROR(IF(indStart&lt;&gt;"",plan_end_calculation,IF(indEnd&lt;&gt;"", indEnd,IF(d.id&lt;&gt;"",
                                                                                                        IF(Dependency_Type="SF",sf_calculation,
                                                                                                        IF(Dependency_Type="FF",ff_calculation,
                                                                                                        plan_end_calculation)),""))),"")</f>
        <v/>
      </c>
      <c r="R104" s="10"/>
      <c r="S104" s="10"/>
      <c r="T104" s="28" t="str">
        <f>IF(AND($R104&lt;&gt;"",$S104&lt;&gt;""),NETWORKDAYS(R104,S104,HolidaysTable[Holidays]),"")</f>
        <v/>
      </c>
      <c r="U104" s="28"/>
    </row>
    <row r="105" spans="2:21" x14ac:dyDescent="0.35">
      <c r="B105" s="5"/>
      <c r="E105" s="5"/>
      <c r="F105" s="5"/>
      <c r="G105" s="5"/>
      <c r="H105" s="5"/>
      <c r="I105" s="5"/>
      <c r="J105" s="10"/>
      <c r="K105" s="10"/>
      <c r="L105" s="5"/>
      <c r="M105" s="5"/>
      <c r="N105" s="5"/>
      <c r="O105" s="5"/>
      <c r="P105" s="27" t="str" cm="1">
        <f t="array" ref="P105">IFERROR(IF(indStart&lt;&gt;"",indStart,IF(indEnd&lt;&gt;"",plan_start_calculation,IF(d.id&lt;&gt;"",
                                                                                                        IF(OR(Dependency_Type="FS",Dependency_Type=""),fs_calculation,
                                                                                                        IF(Dependency_Type="SS",ss_calculation,
                                                                                                        plan_start_calculation)),""))),"")</f>
        <v/>
      </c>
      <c r="Q105" s="27" t="str" cm="1">
        <f t="array" ref="Q105">IFERROR(IF(indStart&lt;&gt;"",plan_end_calculation,IF(indEnd&lt;&gt;"", indEnd,IF(d.id&lt;&gt;"",
                                                                                                        IF(Dependency_Type="SF",sf_calculation,
                                                                                                        IF(Dependency_Type="FF",ff_calculation,
                                                                                                        plan_end_calculation)),""))),"")</f>
        <v/>
      </c>
      <c r="R105" s="10"/>
      <c r="S105" s="10"/>
      <c r="T105" s="28" t="str">
        <f>IF(AND($R105&lt;&gt;"",$S105&lt;&gt;""),NETWORKDAYS(R105,S105,HolidaysTable[Holidays]),"")</f>
        <v/>
      </c>
      <c r="U105" s="28"/>
    </row>
    <row r="106" spans="2:21" x14ac:dyDescent="0.35">
      <c r="B106" s="5"/>
      <c r="E106" s="5"/>
      <c r="F106" s="5"/>
      <c r="G106" s="5"/>
      <c r="H106" s="5"/>
      <c r="I106" s="5"/>
      <c r="J106" s="10"/>
      <c r="K106" s="10"/>
      <c r="L106" s="5"/>
      <c r="M106" s="5" t="s">
        <v>69</v>
      </c>
      <c r="N106" s="5"/>
      <c r="O106" s="5"/>
      <c r="P106" s="27" t="str" cm="1">
        <f t="array" ref="P106">IFERROR(IF(indStart&lt;&gt;"",indStart,IF(indEnd&lt;&gt;"",plan_start_calculation,IF(d.id&lt;&gt;"",
                                                                                                        IF(OR(Dependency_Type="FS",Dependency_Type=""),fs_calculation,
                                                                                                        IF(Dependency_Type="SS",ss_calculation,
                                                                                                        plan_start_calculation)),""))),"")</f>
        <v/>
      </c>
      <c r="Q106" s="27" t="str" cm="1">
        <f t="array" ref="Q106">IFERROR(IF(indStart&lt;&gt;"",plan_end_calculation,IF(indEnd&lt;&gt;"", indEnd,IF(d.id&lt;&gt;"",
                                                                                                        IF(Dependency_Type="SF",sf_calculation,
                                                                                                        IF(Dependency_Type="FF",ff_calculation,
                                                                                                        plan_end_calculation)),""))),"")</f>
        <v/>
      </c>
      <c r="R106" s="10"/>
      <c r="S106" s="10"/>
      <c r="T106" s="28" t="str">
        <f>IF(AND($R106&lt;&gt;"",$S106&lt;&gt;""),NETWORKDAYS(R106,S106,HolidaysTable[Holidays]),"")</f>
        <v/>
      </c>
      <c r="U106" s="28"/>
    </row>
    <row r="107" spans="2:21" x14ac:dyDescent="0.35">
      <c r="B107" s="5"/>
      <c r="E107" s="5"/>
      <c r="F107" s="5"/>
      <c r="G107" s="5"/>
      <c r="H107" s="5"/>
      <c r="I107" s="5"/>
      <c r="J107" s="10"/>
      <c r="K107" s="10"/>
      <c r="L107" s="5"/>
      <c r="M107" s="5" t="s">
        <v>69</v>
      </c>
      <c r="N107" s="5"/>
      <c r="O107" s="5"/>
      <c r="P107" s="27" t="str" cm="1">
        <f t="array" ref="P107">IFERROR(IF(indStart&lt;&gt;"",indStart,IF(indEnd&lt;&gt;"",plan_start_calculation,IF(d.id&lt;&gt;"",
                                                                                                        IF(OR(Dependency_Type="FS",Dependency_Type=""),fs_calculation,
                                                                                                        IF(Dependency_Type="SS",ss_calculation,
                                                                                                        plan_start_calculation)),""))),"")</f>
        <v/>
      </c>
      <c r="Q107" s="27" t="str" cm="1">
        <f t="array" ref="Q107">IFERROR(IF(indStart&lt;&gt;"",plan_end_calculation,IF(indEnd&lt;&gt;"", indEnd,IF(d.id&lt;&gt;"",
                                                                                                        IF(Dependency_Type="SF",sf_calculation,
                                                                                                        IF(Dependency_Type="FF",ff_calculation,
                                                                                                        plan_end_calculation)),""))),"")</f>
        <v/>
      </c>
      <c r="R107" s="10"/>
      <c r="S107" s="10"/>
      <c r="T107" s="28" t="str">
        <f>IF(AND($R107&lt;&gt;"",$S107&lt;&gt;""),NETWORKDAYS(R107,S107,HolidaysTable[Holidays]),"")</f>
        <v/>
      </c>
      <c r="U107" s="28"/>
    </row>
    <row r="108" spans="2:21" x14ac:dyDescent="0.35">
      <c r="B108" s="5"/>
      <c r="E108" s="5"/>
      <c r="F108" s="5"/>
      <c r="G108" s="5"/>
      <c r="H108" s="5"/>
      <c r="I108" s="5"/>
      <c r="J108" s="10"/>
      <c r="K108" s="10"/>
      <c r="L108" s="5"/>
      <c r="M108" s="5" t="s">
        <v>69</v>
      </c>
      <c r="N108" s="5"/>
      <c r="O108" s="5"/>
      <c r="P108" s="27" t="str" cm="1">
        <f t="array" ref="P108">IFERROR(IF(indStart&lt;&gt;"",indStart,IF(indEnd&lt;&gt;"",plan_start_calculation,IF(d.id&lt;&gt;"",
                                                                                                        IF(OR(Dependency_Type="FS",Dependency_Type=""),fs_calculation,
                                                                                                        IF(Dependency_Type="SS",ss_calculation,
                                                                                                        plan_start_calculation)),""))),"")</f>
        <v/>
      </c>
      <c r="Q108" s="27" t="str" cm="1">
        <f t="array" ref="Q108">IFERROR(IF(indStart&lt;&gt;"",plan_end_calculation,IF(indEnd&lt;&gt;"", indEnd,IF(d.id&lt;&gt;"",
                                                                                                        IF(Dependency_Type="SF",sf_calculation,
                                                                                                        IF(Dependency_Type="FF",ff_calculation,
                                                                                                        plan_end_calculation)),""))),"")</f>
        <v/>
      </c>
      <c r="R108" s="10"/>
      <c r="S108" s="10"/>
      <c r="T108" s="28" t="str">
        <f>IF(AND($R108&lt;&gt;"",$S108&lt;&gt;""),NETWORKDAYS(R108,S108,HolidaysTable[Holidays]),"")</f>
        <v/>
      </c>
      <c r="U108" s="28"/>
    </row>
    <row r="109" spans="2:21" x14ac:dyDescent="0.35">
      <c r="B109" s="5"/>
      <c r="E109" s="5"/>
      <c r="F109" s="5"/>
      <c r="G109" s="5"/>
      <c r="H109" s="5"/>
      <c r="I109" s="5"/>
      <c r="J109" s="10"/>
      <c r="K109" s="10"/>
      <c r="L109" s="5"/>
      <c r="M109" s="5" t="s">
        <v>69</v>
      </c>
      <c r="N109" s="5"/>
      <c r="O109" s="5"/>
      <c r="P109" s="27" t="str" cm="1">
        <f t="array" ref="P109">IFERROR(IF(indStart&lt;&gt;"",indStart,IF(indEnd&lt;&gt;"",plan_start_calculation,IF(d.id&lt;&gt;"",
                                                                                                        IF(OR(Dependency_Type="FS",Dependency_Type=""),fs_calculation,
                                                                                                        IF(Dependency_Type="SS",ss_calculation,
                                                                                                        plan_start_calculation)),""))),"")</f>
        <v/>
      </c>
      <c r="Q109" s="27" t="str" cm="1">
        <f t="array" ref="Q109">IFERROR(IF(indStart&lt;&gt;"",plan_end_calculation,IF(indEnd&lt;&gt;"", indEnd,IF(d.id&lt;&gt;"",
                                                                                                        IF(Dependency_Type="SF",sf_calculation,
                                                                                                        IF(Dependency_Type="FF",ff_calculation,
                                                                                                        plan_end_calculation)),""))),"")</f>
        <v/>
      </c>
      <c r="R109" s="10"/>
      <c r="S109" s="10"/>
      <c r="T109" s="28" t="str">
        <f>IF(AND($R109&lt;&gt;"",$S109&lt;&gt;""),NETWORKDAYS(R109,S109,HolidaysTable[Holidays]),"")</f>
        <v/>
      </c>
      <c r="U109" s="28"/>
    </row>
    <row r="110" spans="2:21" x14ac:dyDescent="0.35">
      <c r="B110" s="5"/>
      <c r="E110" s="5"/>
      <c r="F110" s="5"/>
      <c r="G110" s="5"/>
      <c r="H110" s="5"/>
      <c r="I110" s="5"/>
      <c r="J110" s="10"/>
      <c r="K110" s="10"/>
      <c r="L110" s="5"/>
      <c r="M110" s="5" t="s">
        <v>69</v>
      </c>
      <c r="N110" s="5"/>
      <c r="O110" s="5"/>
      <c r="P110" s="27" t="str" cm="1">
        <f t="array" ref="P110">IFERROR(IF(indStart&lt;&gt;"",indStart,IF(indEnd&lt;&gt;"",plan_start_calculation,IF(d.id&lt;&gt;"",
                                                                                                        IF(OR(Dependency_Type="FS",Dependency_Type=""),fs_calculation,
                                                                                                        IF(Dependency_Type="SS",ss_calculation,
                                                                                                        plan_start_calculation)),""))),"")</f>
        <v/>
      </c>
      <c r="Q110" s="27" t="str" cm="1">
        <f t="array" ref="Q110">IFERROR(IF(indStart&lt;&gt;"",plan_end_calculation,IF(indEnd&lt;&gt;"", indEnd,IF(d.id&lt;&gt;"",
                                                                                                        IF(Dependency_Type="SF",sf_calculation,
                                                                                                        IF(Dependency_Type="FF",ff_calculation,
                                                                                                        plan_end_calculation)),""))),"")</f>
        <v/>
      </c>
      <c r="R110" s="10"/>
      <c r="S110" s="10"/>
      <c r="T110" s="28" t="str">
        <f>IF(AND($R110&lt;&gt;"",$S110&lt;&gt;""),NETWORKDAYS(R110,S110,HolidaysTable[Holidays]),"")</f>
        <v/>
      </c>
      <c r="U110" s="28"/>
    </row>
    <row r="111" spans="2:21" x14ac:dyDescent="0.35">
      <c r="B111" s="5"/>
      <c r="E111" s="5"/>
      <c r="F111" s="5"/>
      <c r="G111" s="5"/>
      <c r="H111" s="5"/>
      <c r="I111" s="5"/>
      <c r="J111" s="10"/>
      <c r="K111" s="10"/>
      <c r="L111" s="5"/>
      <c r="M111" s="5" t="s">
        <v>69</v>
      </c>
      <c r="N111" s="5"/>
      <c r="O111" s="5"/>
      <c r="P111" s="27" t="str" cm="1">
        <f t="array" ref="P111">IFERROR(IF(indStart&lt;&gt;"",indStart,IF(indEnd&lt;&gt;"",plan_start_calculation,IF(d.id&lt;&gt;"",
                                                                                                        IF(OR(Dependency_Type="FS",Dependency_Type=""),fs_calculation,
                                                                                                        IF(Dependency_Type="SS",ss_calculation,
                                                                                                        plan_start_calculation)),""))),"")</f>
        <v/>
      </c>
      <c r="Q111" s="27" t="str" cm="1">
        <f t="array" ref="Q111">IFERROR(IF(indStart&lt;&gt;"",plan_end_calculation,IF(indEnd&lt;&gt;"", indEnd,IF(d.id&lt;&gt;"",
                                                                                                        IF(Dependency_Type="SF",sf_calculation,
                                                                                                        IF(Dependency_Type="FF",ff_calculation,
                                                                                                        plan_end_calculation)),""))),"")</f>
        <v/>
      </c>
      <c r="R111" s="10"/>
      <c r="S111" s="10"/>
      <c r="T111" s="28" t="str">
        <f>IF(AND($R111&lt;&gt;"",$S111&lt;&gt;""),NETWORKDAYS(R111,S111,HolidaysTable[Holidays]),"")</f>
        <v/>
      </c>
      <c r="U111" s="28"/>
    </row>
    <row r="112" spans="2:21" x14ac:dyDescent="0.35">
      <c r="B112" s="5"/>
      <c r="E112" s="5"/>
      <c r="F112" s="5"/>
      <c r="G112" s="5"/>
      <c r="H112" s="5"/>
      <c r="I112" s="5"/>
      <c r="J112" s="10"/>
      <c r="K112" s="10"/>
      <c r="L112" s="5"/>
      <c r="M112" s="5" t="s">
        <v>69</v>
      </c>
      <c r="N112" s="5"/>
      <c r="O112" s="5"/>
      <c r="P112" s="27" t="str" cm="1">
        <f t="array" ref="P112">IFERROR(IF(indStart&lt;&gt;"",indStart,IF(indEnd&lt;&gt;"",plan_start_calculation,IF(d.id&lt;&gt;"",
                                                                                                        IF(OR(Dependency_Type="FS",Dependency_Type=""),fs_calculation,
                                                                                                        IF(Dependency_Type="SS",ss_calculation,
                                                                                                        plan_start_calculation)),""))),"")</f>
        <v/>
      </c>
      <c r="Q112" s="27" t="str" cm="1">
        <f t="array" ref="Q112">IFERROR(IF(indStart&lt;&gt;"",plan_end_calculation,IF(indEnd&lt;&gt;"", indEnd,IF(d.id&lt;&gt;"",
                                                                                                        IF(Dependency_Type="SF",sf_calculation,
                                                                                                        IF(Dependency_Type="FF",ff_calculation,
                                                                                                        plan_end_calculation)),""))),"")</f>
        <v/>
      </c>
      <c r="R112" s="10"/>
      <c r="S112" s="10"/>
      <c r="T112" s="28" t="str">
        <f>IF(AND($R112&lt;&gt;"",$S112&lt;&gt;""),NETWORKDAYS(R112,S112,HolidaysTable[Holidays]),"")</f>
        <v/>
      </c>
      <c r="U112" s="28"/>
    </row>
    <row r="113" spans="2:21" x14ac:dyDescent="0.35">
      <c r="B113" s="5"/>
      <c r="E113" s="5"/>
      <c r="F113" s="5"/>
      <c r="G113" s="5"/>
      <c r="H113" s="5"/>
      <c r="I113" s="5"/>
      <c r="J113" s="10"/>
      <c r="K113" s="10"/>
      <c r="L113" s="5"/>
      <c r="M113" s="5" t="s">
        <v>69</v>
      </c>
      <c r="N113" s="5"/>
      <c r="O113" s="5"/>
      <c r="P113" s="27" t="str" cm="1">
        <f t="array" ref="P113">IFERROR(IF(indStart&lt;&gt;"",indStart,IF(indEnd&lt;&gt;"",plan_start_calculation,IF(d.id&lt;&gt;"",
                                                                                                        IF(OR(Dependency_Type="FS",Dependency_Type=""),fs_calculation,
                                                                                                        IF(Dependency_Type="SS",ss_calculation,
                                                                                                        plan_start_calculation)),""))),"")</f>
        <v/>
      </c>
      <c r="Q113" s="27" t="str" cm="1">
        <f t="array" ref="Q113">IFERROR(IF(indStart&lt;&gt;"",plan_end_calculation,IF(indEnd&lt;&gt;"", indEnd,IF(d.id&lt;&gt;"",
                                                                                                        IF(Dependency_Type="SF",sf_calculation,
                                                                                                        IF(Dependency_Type="FF",ff_calculation,
                                                                                                        plan_end_calculation)),""))),"")</f>
        <v/>
      </c>
      <c r="R113" s="10"/>
      <c r="S113" s="10"/>
      <c r="T113" s="28" t="str">
        <f>IF(AND($R113&lt;&gt;"",$S113&lt;&gt;""),NETWORKDAYS(R113,S113,HolidaysTable[Holidays]),"")</f>
        <v/>
      </c>
      <c r="U113" s="28"/>
    </row>
    <row r="114" spans="2:21" x14ac:dyDescent="0.35">
      <c r="B114" s="5"/>
      <c r="E114" s="5"/>
      <c r="F114" s="5"/>
      <c r="G114" s="5"/>
      <c r="H114" s="5"/>
      <c r="I114" s="5"/>
      <c r="J114" s="10"/>
      <c r="K114" s="10"/>
      <c r="L114" s="5"/>
      <c r="M114" s="5" t="s">
        <v>69</v>
      </c>
      <c r="N114" s="5"/>
      <c r="O114" s="5"/>
      <c r="P114" s="27" t="str" cm="1">
        <f t="array" ref="P114">IFERROR(IF(indStart&lt;&gt;"",indStart,IF(indEnd&lt;&gt;"",plan_start_calculation,IF(d.id&lt;&gt;"",
                                                                                                        IF(OR(Dependency_Type="FS",Dependency_Type=""),fs_calculation,
                                                                                                        IF(Dependency_Type="SS",ss_calculation,
                                                                                                        plan_start_calculation)),""))),"")</f>
        <v/>
      </c>
      <c r="Q114" s="27" t="str" cm="1">
        <f t="array" ref="Q114">IFERROR(IF(indStart&lt;&gt;"",plan_end_calculation,IF(indEnd&lt;&gt;"", indEnd,IF(d.id&lt;&gt;"",
                                                                                                        IF(Dependency_Type="SF",sf_calculation,
                                                                                                        IF(Dependency_Type="FF",ff_calculation,
                                                                                                        plan_end_calculation)),""))),"")</f>
        <v/>
      </c>
      <c r="R114" s="10"/>
      <c r="S114" s="10"/>
      <c r="T114" s="28" t="str">
        <f>IF(AND($R114&lt;&gt;"",$S114&lt;&gt;""),NETWORKDAYS(R114,S114,HolidaysTable[Holidays]),"")</f>
        <v/>
      </c>
      <c r="U114" s="28"/>
    </row>
    <row r="115" spans="2:21" x14ac:dyDescent="0.35">
      <c r="B115" s="5"/>
      <c r="E115" s="5"/>
      <c r="F115" s="5"/>
      <c r="G115" s="5"/>
      <c r="H115" s="5"/>
      <c r="I115" s="5"/>
      <c r="J115" s="10"/>
      <c r="K115" s="10"/>
      <c r="L115" s="5"/>
      <c r="M115" s="5" t="s">
        <v>69</v>
      </c>
      <c r="N115" s="5"/>
      <c r="O115" s="5"/>
      <c r="P115" s="27" t="str" cm="1">
        <f t="array" ref="P115">IFERROR(IF(indStart&lt;&gt;"",indStart,IF(indEnd&lt;&gt;"",plan_start_calculation,IF(d.id&lt;&gt;"",
                                                                                                        IF(OR(Dependency_Type="FS",Dependency_Type=""),fs_calculation,
                                                                                                        IF(Dependency_Type="SS",ss_calculation,
                                                                                                        plan_start_calculation)),""))),"")</f>
        <v/>
      </c>
      <c r="Q115" s="27" t="str" cm="1">
        <f t="array" ref="Q115">IFERROR(IF(indStart&lt;&gt;"",plan_end_calculation,IF(indEnd&lt;&gt;"", indEnd,IF(d.id&lt;&gt;"",
                                                                                                        IF(Dependency_Type="SF",sf_calculation,
                                                                                                        IF(Dependency_Type="FF",ff_calculation,
                                                                                                        plan_end_calculation)),""))),"")</f>
        <v/>
      </c>
      <c r="R115" s="10"/>
      <c r="S115" s="10"/>
      <c r="T115" s="28" t="str">
        <f>IF(AND($R115&lt;&gt;"",$S115&lt;&gt;""),NETWORKDAYS(R115,S115,HolidaysTable[Holidays]),"")</f>
        <v/>
      </c>
      <c r="U115" s="28"/>
    </row>
    <row r="116" spans="2:21" x14ac:dyDescent="0.35">
      <c r="B116" s="5"/>
      <c r="E116" s="5"/>
      <c r="F116" s="5"/>
      <c r="G116" s="5"/>
      <c r="H116" s="5"/>
      <c r="I116" s="5"/>
      <c r="J116" s="10"/>
      <c r="K116" s="10"/>
      <c r="L116" s="5"/>
      <c r="M116" s="5" t="s">
        <v>69</v>
      </c>
      <c r="N116" s="5"/>
      <c r="O116" s="5"/>
      <c r="P116" s="27" t="str" cm="1">
        <f t="array" ref="P116">IFERROR(IF(indStart&lt;&gt;"",indStart,IF(indEnd&lt;&gt;"",plan_start_calculation,IF(d.id&lt;&gt;"",
                                                                                                        IF(OR(Dependency_Type="FS",Dependency_Type=""),fs_calculation,
                                                                                                        IF(Dependency_Type="SS",ss_calculation,
                                                                                                        plan_start_calculation)),""))),"")</f>
        <v/>
      </c>
      <c r="Q116" s="27" t="str" cm="1">
        <f t="array" ref="Q116">IFERROR(IF(indStart&lt;&gt;"",plan_end_calculation,IF(indEnd&lt;&gt;"", indEnd,IF(d.id&lt;&gt;"",
                                                                                                        IF(Dependency_Type="SF",sf_calculation,
                                                                                                        IF(Dependency_Type="FF",ff_calculation,
                                                                                                        plan_end_calculation)),""))),"")</f>
        <v/>
      </c>
      <c r="R116" s="10"/>
      <c r="S116" s="10"/>
      <c r="T116" s="28" t="str">
        <f>IF(AND($R116&lt;&gt;"",$S116&lt;&gt;""),NETWORKDAYS(R116,S116,HolidaysTable[Holidays]),"")</f>
        <v/>
      </c>
      <c r="U116" s="28"/>
    </row>
    <row r="117" spans="2:21" x14ac:dyDescent="0.35">
      <c r="B117" s="5"/>
      <c r="E117" s="5"/>
      <c r="F117" s="5"/>
      <c r="G117" s="5"/>
      <c r="H117" s="5"/>
      <c r="I117" s="5"/>
      <c r="J117" s="10"/>
      <c r="K117" s="10"/>
      <c r="L117" s="5"/>
      <c r="M117" s="5" t="s">
        <v>69</v>
      </c>
      <c r="N117" s="5"/>
      <c r="O117" s="5"/>
      <c r="P117" s="27" t="str" cm="1">
        <f t="array" ref="P117">IFERROR(IF(indStart&lt;&gt;"",indStart,IF(indEnd&lt;&gt;"",plan_start_calculation,IF(d.id&lt;&gt;"",
                                                                                                        IF(OR(Dependency_Type="FS",Dependency_Type=""),fs_calculation,
                                                                                                        IF(Dependency_Type="SS",ss_calculation,
                                                                                                        plan_start_calculation)),""))),"")</f>
        <v/>
      </c>
      <c r="Q117" s="27" t="str" cm="1">
        <f t="array" ref="Q117">IFERROR(IF(indStart&lt;&gt;"",plan_end_calculation,IF(indEnd&lt;&gt;"", indEnd,IF(d.id&lt;&gt;"",
                                                                                                        IF(Dependency_Type="SF",sf_calculation,
                                                                                                        IF(Dependency_Type="FF",ff_calculation,
                                                                                                        plan_end_calculation)),""))),"")</f>
        <v/>
      </c>
      <c r="R117" s="10"/>
      <c r="S117" s="10"/>
      <c r="T117" s="28" t="str">
        <f>IF(AND($R117&lt;&gt;"",$S117&lt;&gt;""),NETWORKDAYS(R117,S117,HolidaysTable[Holidays]),"")</f>
        <v/>
      </c>
      <c r="U117" s="28"/>
    </row>
    <row r="118" spans="2:21" x14ac:dyDescent="0.35">
      <c r="B118" s="5"/>
      <c r="E118" s="5"/>
      <c r="F118" s="5"/>
      <c r="G118" s="5"/>
      <c r="H118" s="5"/>
      <c r="I118" s="5"/>
      <c r="J118" s="10"/>
      <c r="K118" s="10"/>
      <c r="L118" s="5"/>
      <c r="M118" s="5" t="s">
        <v>69</v>
      </c>
      <c r="N118" s="5"/>
      <c r="O118" s="5"/>
      <c r="P118" s="27" t="str" cm="1">
        <f t="array" ref="P118">IFERROR(IF(indStart&lt;&gt;"",indStart,IF(indEnd&lt;&gt;"",plan_start_calculation,IF(d.id&lt;&gt;"",
                                                                                                        IF(OR(Dependency_Type="FS",Dependency_Type=""),fs_calculation,
                                                                                                        IF(Dependency_Type="SS",ss_calculation,
                                                                                                        plan_start_calculation)),""))),"")</f>
        <v/>
      </c>
      <c r="Q118" s="27" t="str" cm="1">
        <f t="array" ref="Q118">IFERROR(IF(indStart&lt;&gt;"",plan_end_calculation,IF(indEnd&lt;&gt;"", indEnd,IF(d.id&lt;&gt;"",
                                                                                                        IF(Dependency_Type="SF",sf_calculation,
                                                                                                        IF(Dependency_Type="FF",ff_calculation,
                                                                                                        plan_end_calculation)),""))),"")</f>
        <v/>
      </c>
      <c r="R118" s="10"/>
      <c r="S118" s="10"/>
      <c r="T118" s="28" t="str">
        <f>IF(AND($R118&lt;&gt;"",$S118&lt;&gt;""),NETWORKDAYS(R118,S118,HolidaysTable[Holidays]),"")</f>
        <v/>
      </c>
      <c r="U118" s="28"/>
    </row>
    <row r="119" spans="2:21" x14ac:dyDescent="0.35">
      <c r="B119" s="5"/>
      <c r="E119" s="5"/>
      <c r="F119" s="5"/>
      <c r="G119" s="5"/>
      <c r="H119" s="5"/>
      <c r="I119" s="5"/>
      <c r="J119" s="10"/>
      <c r="K119" s="10"/>
      <c r="L119" s="5"/>
      <c r="M119" s="5" t="s">
        <v>69</v>
      </c>
      <c r="N119" s="5"/>
      <c r="O119" s="5"/>
      <c r="P119" s="27" t="str" cm="1">
        <f t="array" ref="P119">IFERROR(IF(indStart&lt;&gt;"",indStart,IF(indEnd&lt;&gt;"",plan_start_calculation,IF(d.id&lt;&gt;"",
                                                                                                        IF(OR(Dependency_Type="FS",Dependency_Type=""),fs_calculation,
                                                                                                        IF(Dependency_Type="SS",ss_calculation,
                                                                                                        plan_start_calculation)),""))),"")</f>
        <v/>
      </c>
      <c r="Q119" s="27" t="str" cm="1">
        <f t="array" ref="Q119">IFERROR(IF(indStart&lt;&gt;"",plan_end_calculation,IF(indEnd&lt;&gt;"", indEnd,IF(d.id&lt;&gt;"",
                                                                                                        IF(Dependency_Type="SF",sf_calculation,
                                                                                                        IF(Dependency_Type="FF",ff_calculation,
                                                                                                        plan_end_calculation)),""))),"")</f>
        <v/>
      </c>
      <c r="R119" s="10"/>
      <c r="S119" s="10"/>
      <c r="T119" s="28" t="str">
        <f>IF(AND($R119&lt;&gt;"",$S119&lt;&gt;""),NETWORKDAYS(R119,S119,HolidaysTable[Holidays]),"")</f>
        <v/>
      </c>
      <c r="U119" s="28"/>
    </row>
    <row r="120" spans="2:21" x14ac:dyDescent="0.35">
      <c r="B120" s="5"/>
      <c r="E120" s="5"/>
      <c r="F120" s="5"/>
      <c r="G120" s="5"/>
      <c r="H120" s="5"/>
      <c r="I120" s="5"/>
      <c r="J120" s="10"/>
      <c r="K120" s="10"/>
      <c r="L120" s="5"/>
      <c r="M120" s="5" t="s">
        <v>69</v>
      </c>
      <c r="N120" s="5"/>
      <c r="O120" s="5"/>
      <c r="P120" s="27" t="str" cm="1">
        <f t="array" ref="P120">IFERROR(IF(indStart&lt;&gt;"",indStart,IF(indEnd&lt;&gt;"",plan_start_calculation,IF(d.id&lt;&gt;"",
                                                                                                        IF(OR(Dependency_Type="FS",Dependency_Type=""),fs_calculation,
                                                                                                        IF(Dependency_Type="SS",ss_calculation,
                                                                                                        plan_start_calculation)),""))),"")</f>
        <v/>
      </c>
      <c r="Q120" s="27" t="str" cm="1">
        <f t="array" ref="Q120">IFERROR(IF(indStart&lt;&gt;"",plan_end_calculation,IF(indEnd&lt;&gt;"", indEnd,IF(d.id&lt;&gt;"",
                                                                                                        IF(Dependency_Type="SF",sf_calculation,
                                                                                                        IF(Dependency_Type="FF",ff_calculation,
                                                                                                        plan_end_calculation)),""))),"")</f>
        <v/>
      </c>
      <c r="R120" s="10"/>
      <c r="S120" s="10"/>
      <c r="T120" s="28" t="str">
        <f>IF(AND($R120&lt;&gt;"",$S120&lt;&gt;""),NETWORKDAYS(R120,S120,HolidaysTable[Holidays]),"")</f>
        <v/>
      </c>
      <c r="U120" s="28"/>
    </row>
    <row r="121" spans="2:21" x14ac:dyDescent="0.35">
      <c r="B121" s="5"/>
      <c r="E121" s="5"/>
      <c r="F121" s="5"/>
      <c r="G121" s="5"/>
      <c r="H121" s="5"/>
      <c r="I121" s="5"/>
      <c r="J121" s="10"/>
      <c r="K121" s="10"/>
      <c r="L121" s="5"/>
      <c r="M121" s="5" t="s">
        <v>69</v>
      </c>
      <c r="N121" s="5"/>
      <c r="O121" s="5"/>
      <c r="P121" s="27" t="str" cm="1">
        <f t="array" ref="P121">IFERROR(IF(indStart&lt;&gt;"",indStart,IF(indEnd&lt;&gt;"",plan_start_calculation,IF(d.id&lt;&gt;"",
                                                                                                        IF(OR(Dependency_Type="FS",Dependency_Type=""),fs_calculation,
                                                                                                        IF(Dependency_Type="SS",ss_calculation,
                                                                                                        plan_start_calculation)),""))),"")</f>
        <v/>
      </c>
      <c r="Q121" s="27" t="str" cm="1">
        <f t="array" ref="Q121">IFERROR(IF(indStart&lt;&gt;"",plan_end_calculation,IF(indEnd&lt;&gt;"", indEnd,IF(d.id&lt;&gt;"",
                                                                                                        IF(Dependency_Type="SF",sf_calculation,
                                                                                                        IF(Dependency_Type="FF",ff_calculation,
                                                                                                        plan_end_calculation)),""))),"")</f>
        <v/>
      </c>
      <c r="R121" s="10"/>
      <c r="S121" s="10"/>
      <c r="T121" s="28" t="str">
        <f>IF(AND($R121&lt;&gt;"",$S121&lt;&gt;""),NETWORKDAYS(R121,S121,HolidaysTable[Holidays]),"")</f>
        <v/>
      </c>
      <c r="U121" s="28"/>
    </row>
    <row r="122" spans="2:21" x14ac:dyDescent="0.35">
      <c r="B122" s="5"/>
      <c r="E122" s="5"/>
      <c r="F122" s="5"/>
      <c r="G122" s="5"/>
      <c r="H122" s="5"/>
      <c r="I122" s="5"/>
      <c r="J122" s="10"/>
      <c r="K122" s="10"/>
      <c r="L122" s="5"/>
      <c r="M122" s="5" t="s">
        <v>69</v>
      </c>
      <c r="N122" s="5"/>
      <c r="O122" s="5"/>
      <c r="P122" s="27" t="str" cm="1">
        <f t="array" ref="P122">IFERROR(IF(indStart&lt;&gt;"",indStart,IF(indEnd&lt;&gt;"",plan_start_calculation,IF(d.id&lt;&gt;"",
                                                                                                        IF(OR(Dependency_Type="FS",Dependency_Type=""),fs_calculation,
                                                                                                        IF(Dependency_Type="SS",ss_calculation,
                                                                                                        plan_start_calculation)),""))),"")</f>
        <v/>
      </c>
      <c r="Q122" s="27" t="str" cm="1">
        <f t="array" ref="Q122">IFERROR(IF(indStart&lt;&gt;"",plan_end_calculation,IF(indEnd&lt;&gt;"", indEnd,IF(d.id&lt;&gt;"",
                                                                                                        IF(Dependency_Type="SF",sf_calculation,
                                                                                                        IF(Dependency_Type="FF",ff_calculation,
                                                                                                        plan_end_calculation)),""))),"")</f>
        <v/>
      </c>
      <c r="R122" s="10"/>
      <c r="S122" s="10"/>
      <c r="T122" s="28" t="str">
        <f>IF(AND($R122&lt;&gt;"",$S122&lt;&gt;""),NETWORKDAYS(R122,S122,HolidaysTable[Holidays]),"")</f>
        <v/>
      </c>
      <c r="U122" s="28"/>
    </row>
    <row r="123" spans="2:21" x14ac:dyDescent="0.35">
      <c r="B123" s="5"/>
      <c r="E123" s="5"/>
      <c r="F123" s="5"/>
      <c r="G123" s="5"/>
      <c r="H123" s="5"/>
      <c r="I123" s="5"/>
      <c r="J123" s="10"/>
      <c r="K123" s="10"/>
      <c r="L123" s="5"/>
      <c r="M123" s="5" t="s">
        <v>69</v>
      </c>
      <c r="N123" s="5"/>
      <c r="O123" s="5"/>
      <c r="P123" s="27" t="str" cm="1">
        <f t="array" ref="P123">IFERROR(IF(indStart&lt;&gt;"",indStart,IF(indEnd&lt;&gt;"",plan_start_calculation,IF(d.id&lt;&gt;"",
                                                                                                        IF(OR(Dependency_Type="FS",Dependency_Type=""),fs_calculation,
                                                                                                        IF(Dependency_Type="SS",ss_calculation,
                                                                                                        plan_start_calculation)),""))),"")</f>
        <v/>
      </c>
      <c r="Q123" s="27" t="str" cm="1">
        <f t="array" ref="Q123">IFERROR(IF(indStart&lt;&gt;"",plan_end_calculation,IF(indEnd&lt;&gt;"", indEnd,IF(d.id&lt;&gt;"",
                                                                                                        IF(Dependency_Type="SF",sf_calculation,
                                                                                                        IF(Dependency_Type="FF",ff_calculation,
                                                                                                        plan_end_calculation)),""))),"")</f>
        <v/>
      </c>
      <c r="R123" s="10"/>
      <c r="S123" s="10"/>
      <c r="T123" s="28" t="str">
        <f>IF(AND($R123&lt;&gt;"",$S123&lt;&gt;""),NETWORKDAYS(R123,S123,HolidaysTable[Holidays]),"")</f>
        <v/>
      </c>
      <c r="U123" s="28"/>
    </row>
    <row r="124" spans="2:21" x14ac:dyDescent="0.35">
      <c r="B124" s="5"/>
      <c r="E124" s="5"/>
      <c r="F124" s="5"/>
      <c r="G124" s="5"/>
      <c r="H124" s="5"/>
      <c r="I124" s="5"/>
      <c r="J124" s="10"/>
      <c r="K124" s="10"/>
      <c r="L124" s="5"/>
      <c r="M124" s="5" t="s">
        <v>69</v>
      </c>
      <c r="N124" s="5"/>
      <c r="O124" s="5"/>
      <c r="P124" s="27" t="str" cm="1">
        <f t="array" ref="P124">IFERROR(IF(indStart&lt;&gt;"",indStart,IF(indEnd&lt;&gt;"",plan_start_calculation,IF(d.id&lt;&gt;"",
                                                                                                        IF(OR(Dependency_Type="FS",Dependency_Type=""),fs_calculation,
                                                                                                        IF(Dependency_Type="SS",ss_calculation,
                                                                                                        plan_start_calculation)),""))),"")</f>
        <v/>
      </c>
      <c r="Q124" s="27" t="str" cm="1">
        <f t="array" ref="Q124">IFERROR(IF(indStart&lt;&gt;"",plan_end_calculation,IF(indEnd&lt;&gt;"", indEnd,IF(d.id&lt;&gt;"",
                                                                                                        IF(Dependency_Type="SF",sf_calculation,
                                                                                                        IF(Dependency_Type="FF",ff_calculation,
                                                                                                        plan_end_calculation)),""))),"")</f>
        <v/>
      </c>
      <c r="R124" s="10"/>
      <c r="S124" s="10"/>
      <c r="T124" s="28" t="str">
        <f>IF(AND($R124&lt;&gt;"",$S124&lt;&gt;""),NETWORKDAYS(R124,S124,HolidaysTable[Holidays]),"")</f>
        <v/>
      </c>
      <c r="U124" s="28"/>
    </row>
    <row r="125" spans="2:21" x14ac:dyDescent="0.35">
      <c r="B125" s="5"/>
      <c r="E125" s="5"/>
      <c r="F125" s="5"/>
      <c r="G125" s="5"/>
      <c r="H125" s="5"/>
      <c r="I125" s="5"/>
      <c r="J125" s="10"/>
      <c r="K125" s="10"/>
      <c r="L125" s="5"/>
      <c r="M125" s="5" t="s">
        <v>69</v>
      </c>
      <c r="N125" s="5"/>
      <c r="O125" s="5"/>
      <c r="P125" s="27" t="str" cm="1">
        <f t="array" ref="P125">IFERROR(IF(indStart&lt;&gt;"",indStart,IF(indEnd&lt;&gt;"",plan_start_calculation,IF(d.id&lt;&gt;"",
                                                                                                        IF(OR(Dependency_Type="FS",Dependency_Type=""),fs_calculation,
                                                                                                        IF(Dependency_Type="SS",ss_calculation,
                                                                                                        plan_start_calculation)),""))),"")</f>
        <v/>
      </c>
      <c r="Q125" s="27" t="str" cm="1">
        <f t="array" ref="Q125">IFERROR(IF(indStart&lt;&gt;"",plan_end_calculation,IF(indEnd&lt;&gt;"", indEnd,IF(d.id&lt;&gt;"",
                                                                                                        IF(Dependency_Type="SF",sf_calculation,
                                                                                                        IF(Dependency_Type="FF",ff_calculation,
                                                                                                        plan_end_calculation)),""))),"")</f>
        <v/>
      </c>
      <c r="R125" s="10"/>
      <c r="S125" s="10"/>
      <c r="T125" s="28" t="str">
        <f>IF(AND($R125&lt;&gt;"",$S125&lt;&gt;""),NETWORKDAYS(R125,S125,HolidaysTable[Holidays]),"")</f>
        <v/>
      </c>
      <c r="U125" s="28"/>
    </row>
    <row r="126" spans="2:21" x14ac:dyDescent="0.35">
      <c r="B126" s="5"/>
      <c r="E126" s="5"/>
      <c r="F126" s="5"/>
      <c r="G126" s="5"/>
      <c r="H126" s="5"/>
      <c r="I126" s="5"/>
      <c r="J126" s="10"/>
      <c r="K126" s="10"/>
      <c r="L126" s="5"/>
      <c r="M126" s="5" t="s">
        <v>69</v>
      </c>
      <c r="N126" s="5"/>
      <c r="O126" s="5"/>
      <c r="P126" s="27" t="str" cm="1">
        <f t="array" ref="P126">IFERROR(IF(indStart&lt;&gt;"",indStart,IF(indEnd&lt;&gt;"",plan_start_calculation,IF(d.id&lt;&gt;"",
                                                                                                        IF(OR(Dependency_Type="FS",Dependency_Type=""),fs_calculation,
                                                                                                        IF(Dependency_Type="SS",ss_calculation,
                                                                                                        plan_start_calculation)),""))),"")</f>
        <v/>
      </c>
      <c r="Q126" s="27" t="str" cm="1">
        <f t="array" ref="Q126">IFERROR(IF(indStart&lt;&gt;"",plan_end_calculation,IF(indEnd&lt;&gt;"", indEnd,IF(d.id&lt;&gt;"",
                                                                                                        IF(Dependency_Type="SF",sf_calculation,
                                                                                                        IF(Dependency_Type="FF",ff_calculation,
                                                                                                        plan_end_calculation)),""))),"")</f>
        <v/>
      </c>
      <c r="R126" s="10"/>
      <c r="S126" s="10"/>
      <c r="T126" s="28" t="str">
        <f>IF(AND($R126&lt;&gt;"",$S126&lt;&gt;""),NETWORKDAYS(R126,S126,HolidaysTable[Holidays]),"")</f>
        <v/>
      </c>
      <c r="U126" s="28"/>
    </row>
    <row r="127" spans="2:21" x14ac:dyDescent="0.35">
      <c r="B127" s="5"/>
      <c r="E127" s="5"/>
      <c r="F127" s="5"/>
      <c r="G127" s="5"/>
      <c r="H127" s="5"/>
      <c r="I127" s="5"/>
      <c r="J127" s="10"/>
      <c r="K127" s="10"/>
      <c r="L127" s="5"/>
      <c r="M127" s="5" t="s">
        <v>69</v>
      </c>
      <c r="N127" s="5"/>
      <c r="O127" s="5"/>
      <c r="P127" s="27" t="str" cm="1">
        <f t="array" ref="P127">IFERROR(IF(indStart&lt;&gt;"",indStart,IF(indEnd&lt;&gt;"",plan_start_calculation,IF(d.id&lt;&gt;"",
                                                                                                        IF(OR(Dependency_Type="FS",Dependency_Type=""),fs_calculation,
                                                                                                        IF(Dependency_Type="SS",ss_calculation,
                                                                                                        plan_start_calculation)),""))),"")</f>
        <v/>
      </c>
      <c r="Q127" s="27" t="str" cm="1">
        <f t="array" ref="Q127">IFERROR(IF(indStart&lt;&gt;"",plan_end_calculation,IF(indEnd&lt;&gt;"", indEnd,IF(d.id&lt;&gt;"",
                                                                                                        IF(Dependency_Type="SF",sf_calculation,
                                                                                                        IF(Dependency_Type="FF",ff_calculation,
                                                                                                        plan_end_calculation)),""))),"")</f>
        <v/>
      </c>
      <c r="R127" s="10"/>
      <c r="S127" s="10"/>
      <c r="T127" s="28" t="str">
        <f>IF(AND($R127&lt;&gt;"",$S127&lt;&gt;""),NETWORKDAYS(R127,S127,HolidaysTable[Holidays]),"")</f>
        <v/>
      </c>
      <c r="U127" s="28"/>
    </row>
    <row r="128" spans="2:21" x14ac:dyDescent="0.35">
      <c r="B128" s="5"/>
      <c r="E128" s="5"/>
      <c r="F128" s="5"/>
      <c r="G128" s="5"/>
      <c r="H128" s="5"/>
      <c r="I128" s="5"/>
      <c r="J128" s="10"/>
      <c r="K128" s="10"/>
      <c r="L128" s="5"/>
      <c r="M128" s="5" t="s">
        <v>69</v>
      </c>
      <c r="N128" s="5"/>
      <c r="O128" s="5"/>
      <c r="P128" s="27" t="str" cm="1">
        <f t="array" ref="P128">IFERROR(IF(indStart&lt;&gt;"",indStart,IF(indEnd&lt;&gt;"",plan_start_calculation,IF(d.id&lt;&gt;"",
                                                                                                        IF(OR(Dependency_Type="FS",Dependency_Type=""),fs_calculation,
                                                                                                        IF(Dependency_Type="SS",ss_calculation,
                                                                                                        plan_start_calculation)),""))),"")</f>
        <v/>
      </c>
      <c r="Q128" s="27" t="str" cm="1">
        <f t="array" ref="Q128">IFERROR(IF(indStart&lt;&gt;"",plan_end_calculation,IF(indEnd&lt;&gt;"", indEnd,IF(d.id&lt;&gt;"",
                                                                                                        IF(Dependency_Type="SF",sf_calculation,
                                                                                                        IF(Dependency_Type="FF",ff_calculation,
                                                                                                        plan_end_calculation)),""))),"")</f>
        <v/>
      </c>
      <c r="R128" s="10"/>
      <c r="S128" s="10"/>
      <c r="T128" s="28" t="str">
        <f>IF(AND($R128&lt;&gt;"",$S128&lt;&gt;""),NETWORKDAYS(R128,S128,HolidaysTable[Holidays]),"")</f>
        <v/>
      </c>
      <c r="U128" s="28"/>
    </row>
    <row r="129" spans="2:21" x14ac:dyDescent="0.35">
      <c r="B129" s="5"/>
      <c r="E129" s="5"/>
      <c r="F129" s="5"/>
      <c r="G129" s="5"/>
      <c r="H129" s="5"/>
      <c r="I129" s="5"/>
      <c r="J129" s="10"/>
      <c r="K129" s="10"/>
      <c r="L129" s="5"/>
      <c r="M129" s="5" t="s">
        <v>69</v>
      </c>
      <c r="N129" s="5"/>
      <c r="O129" s="5"/>
      <c r="P129" s="27" t="str" cm="1">
        <f t="array" ref="P129">IFERROR(IF(indStart&lt;&gt;"",indStart,IF(indEnd&lt;&gt;"",plan_start_calculation,IF(d.id&lt;&gt;"",
                                                                                                        IF(OR(Dependency_Type="FS",Dependency_Type=""),fs_calculation,
                                                                                                        IF(Dependency_Type="SS",ss_calculation,
                                                                                                        plan_start_calculation)),""))),"")</f>
        <v/>
      </c>
      <c r="Q129" s="27" t="str" cm="1">
        <f t="array" ref="Q129">IFERROR(IF(indStart&lt;&gt;"",plan_end_calculation,IF(indEnd&lt;&gt;"", indEnd,IF(d.id&lt;&gt;"",
                                                                                                        IF(Dependency_Type="SF",sf_calculation,
                                                                                                        IF(Dependency_Type="FF",ff_calculation,
                                                                                                        plan_end_calculation)),""))),"")</f>
        <v/>
      </c>
      <c r="R129" s="10"/>
      <c r="S129" s="10"/>
      <c r="T129" s="28" t="str">
        <f>IF(AND($R129&lt;&gt;"",$S129&lt;&gt;""),NETWORKDAYS(R129,S129,HolidaysTable[Holidays]),"")</f>
        <v/>
      </c>
      <c r="U129" s="28"/>
    </row>
    <row r="130" spans="2:21" x14ac:dyDescent="0.35">
      <c r="B130" s="5"/>
      <c r="E130" s="5"/>
      <c r="F130" s="5"/>
      <c r="G130" s="5"/>
      <c r="H130" s="5"/>
      <c r="I130" s="5"/>
      <c r="J130" s="10"/>
      <c r="K130" s="10"/>
      <c r="L130" s="5"/>
      <c r="M130" s="5" t="s">
        <v>69</v>
      </c>
      <c r="N130" s="5"/>
      <c r="O130" s="5"/>
      <c r="P130" s="27" t="str" cm="1">
        <f t="array" ref="P130">IFERROR(IF(indStart&lt;&gt;"",indStart,IF(indEnd&lt;&gt;"",plan_start_calculation,IF(d.id&lt;&gt;"",
                                                                                                        IF(OR(Dependency_Type="FS",Dependency_Type=""),fs_calculation,
                                                                                                        IF(Dependency_Type="SS",ss_calculation,
                                                                                                        plan_start_calculation)),""))),"")</f>
        <v/>
      </c>
      <c r="Q130" s="27" t="str" cm="1">
        <f t="array" ref="Q130">IFERROR(IF(indStart&lt;&gt;"",plan_end_calculation,IF(indEnd&lt;&gt;"", indEnd,IF(d.id&lt;&gt;"",
                                                                                                        IF(Dependency_Type="SF",sf_calculation,
                                                                                                        IF(Dependency_Type="FF",ff_calculation,
                                                                                                        plan_end_calculation)),""))),"")</f>
        <v/>
      </c>
      <c r="R130" s="10"/>
      <c r="S130" s="10"/>
      <c r="T130" s="28" t="str">
        <f>IF(AND($R130&lt;&gt;"",$S130&lt;&gt;""),NETWORKDAYS(R130,S130,HolidaysTable[Holidays]),"")</f>
        <v/>
      </c>
      <c r="U130" s="28"/>
    </row>
    <row r="131" spans="2:21" x14ac:dyDescent="0.35">
      <c r="B131" s="5"/>
      <c r="E131" s="5"/>
      <c r="F131" s="5"/>
      <c r="G131" s="5"/>
      <c r="H131" s="5"/>
      <c r="I131" s="5"/>
      <c r="J131" s="10"/>
      <c r="K131" s="10"/>
      <c r="L131" s="5"/>
      <c r="M131" s="5" t="s">
        <v>69</v>
      </c>
      <c r="N131" s="5"/>
      <c r="O131" s="5"/>
      <c r="P131" s="27" t="str" cm="1">
        <f t="array" ref="P131">IFERROR(IF(indStart&lt;&gt;"",indStart,IF(indEnd&lt;&gt;"",plan_start_calculation,IF(d.id&lt;&gt;"",
                                                                                                        IF(OR(Dependency_Type="FS",Dependency_Type=""),fs_calculation,
                                                                                                        IF(Dependency_Type="SS",ss_calculation,
                                                                                                        plan_start_calculation)),""))),"")</f>
        <v/>
      </c>
      <c r="Q131" s="27" t="str" cm="1">
        <f t="array" ref="Q131">IFERROR(IF(indStart&lt;&gt;"",plan_end_calculation,IF(indEnd&lt;&gt;"", indEnd,IF(d.id&lt;&gt;"",
                                                                                                        IF(Dependency_Type="SF",sf_calculation,
                                                                                                        IF(Dependency_Type="FF",ff_calculation,
                                                                                                        plan_end_calculation)),""))),"")</f>
        <v/>
      </c>
      <c r="R131" s="10"/>
      <c r="S131" s="10"/>
      <c r="T131" s="28" t="str">
        <f>IF(AND($R131&lt;&gt;"",$S131&lt;&gt;""),NETWORKDAYS(R131,S131,HolidaysTable[Holidays]),"")</f>
        <v/>
      </c>
      <c r="U131" s="28"/>
    </row>
    <row r="132" spans="2:21" x14ac:dyDescent="0.35">
      <c r="B132" s="5"/>
      <c r="E132" s="5"/>
      <c r="F132" s="5"/>
      <c r="G132" s="5"/>
      <c r="H132" s="5"/>
      <c r="I132" s="5"/>
      <c r="J132" s="10"/>
      <c r="K132" s="10"/>
      <c r="L132" s="5"/>
      <c r="M132" s="5" t="s">
        <v>69</v>
      </c>
      <c r="N132" s="5"/>
      <c r="O132" s="5"/>
      <c r="P132" s="27" t="str" cm="1">
        <f t="array" ref="P132">IFERROR(IF(indStart&lt;&gt;"",indStart,IF(indEnd&lt;&gt;"",plan_start_calculation,IF(d.id&lt;&gt;"",
                                                                                                        IF(OR(Dependency_Type="FS",Dependency_Type=""),fs_calculation,
                                                                                                        IF(Dependency_Type="SS",ss_calculation,
                                                                                                        plan_start_calculation)),""))),"")</f>
        <v/>
      </c>
      <c r="Q132" s="27" t="str" cm="1">
        <f t="array" ref="Q132">IFERROR(IF(indStart&lt;&gt;"",plan_end_calculation,IF(indEnd&lt;&gt;"", indEnd,IF(d.id&lt;&gt;"",
                                                                                                        IF(Dependency_Type="SF",sf_calculation,
                                                                                                        IF(Dependency_Type="FF",ff_calculation,
                                                                                                        plan_end_calculation)),""))),"")</f>
        <v/>
      </c>
      <c r="R132" s="10"/>
      <c r="S132" s="10"/>
      <c r="T132" s="28" t="str">
        <f>IF(AND($R132&lt;&gt;"",$S132&lt;&gt;""),NETWORKDAYS(R132,S132,HolidaysTable[Holidays]),"")</f>
        <v/>
      </c>
      <c r="U132" s="28"/>
    </row>
    <row r="133" spans="2:21" x14ac:dyDescent="0.35">
      <c r="B133" s="5"/>
      <c r="E133" s="5"/>
      <c r="F133" s="5"/>
      <c r="G133" s="5"/>
      <c r="H133" s="5"/>
      <c r="I133" s="5"/>
      <c r="J133" s="10"/>
      <c r="K133" s="10"/>
      <c r="L133" s="5"/>
      <c r="M133" s="5" t="s">
        <v>69</v>
      </c>
      <c r="N133" s="5"/>
      <c r="O133" s="5"/>
      <c r="P133" s="27" t="str" cm="1">
        <f t="array" ref="P133">IFERROR(IF(indStart&lt;&gt;"",indStart,IF(indEnd&lt;&gt;"",plan_start_calculation,IF(d.id&lt;&gt;"",
                                                                                                        IF(OR(Dependency_Type="FS",Dependency_Type=""),fs_calculation,
                                                                                                        IF(Dependency_Type="SS",ss_calculation,
                                                                                                        plan_start_calculation)),""))),"")</f>
        <v/>
      </c>
      <c r="Q133" s="27" t="str" cm="1">
        <f t="array" ref="Q133">IFERROR(IF(indStart&lt;&gt;"",plan_end_calculation,IF(indEnd&lt;&gt;"", indEnd,IF(d.id&lt;&gt;"",
                                                                                                        IF(Dependency_Type="SF",sf_calculation,
                                                                                                        IF(Dependency_Type="FF",ff_calculation,
                                                                                                        plan_end_calculation)),""))),"")</f>
        <v/>
      </c>
      <c r="R133" s="10"/>
      <c r="S133" s="10"/>
      <c r="T133" s="28" t="str">
        <f>IF(AND($R133&lt;&gt;"",$S133&lt;&gt;""),NETWORKDAYS(R133,S133,HolidaysTable[Holidays]),"")</f>
        <v/>
      </c>
      <c r="U133" s="28"/>
    </row>
    <row r="134" spans="2:21" x14ac:dyDescent="0.35">
      <c r="B134" s="5"/>
      <c r="E134" s="5"/>
      <c r="F134" s="5"/>
      <c r="G134" s="5"/>
      <c r="H134" s="5"/>
      <c r="I134" s="5"/>
      <c r="J134" s="10"/>
      <c r="K134" s="10"/>
      <c r="L134" s="5"/>
      <c r="M134" s="5" t="s">
        <v>69</v>
      </c>
      <c r="N134" s="5"/>
      <c r="O134" s="5"/>
      <c r="P134" s="27" t="str" cm="1">
        <f t="array" ref="P134">IFERROR(IF(indStart&lt;&gt;"",indStart,IF(indEnd&lt;&gt;"",plan_start_calculation,IF(d.id&lt;&gt;"",
                                                                                                        IF(OR(Dependency_Type="FS",Dependency_Type=""),fs_calculation,
                                                                                                        IF(Dependency_Type="SS",ss_calculation,
                                                                                                        plan_start_calculation)),""))),"")</f>
        <v/>
      </c>
      <c r="Q134" s="27" t="str" cm="1">
        <f t="array" ref="Q134">IFERROR(IF(indStart&lt;&gt;"",plan_end_calculation,IF(indEnd&lt;&gt;"", indEnd,IF(d.id&lt;&gt;"",
                                                                                                        IF(Dependency_Type="SF",sf_calculation,
                                                                                                        IF(Dependency_Type="FF",ff_calculation,
                                                                                                        plan_end_calculation)),""))),"")</f>
        <v/>
      </c>
      <c r="R134" s="10"/>
      <c r="S134" s="10"/>
      <c r="T134" s="28" t="str">
        <f>IF(AND($R134&lt;&gt;"",$S134&lt;&gt;""),NETWORKDAYS(R134,S134,HolidaysTable[Holidays]),"")</f>
        <v/>
      </c>
      <c r="U134" s="28"/>
    </row>
    <row r="135" spans="2:21" x14ac:dyDescent="0.35">
      <c r="B135" s="5"/>
      <c r="E135" s="5"/>
      <c r="F135" s="5"/>
      <c r="G135" s="5"/>
      <c r="H135" s="5"/>
      <c r="I135" s="5"/>
      <c r="J135" s="10"/>
      <c r="K135" s="10"/>
      <c r="L135" s="5"/>
      <c r="M135" s="5" t="s">
        <v>69</v>
      </c>
      <c r="N135" s="5"/>
      <c r="O135" s="5"/>
      <c r="P135" s="27" t="str" cm="1">
        <f t="array" ref="P135">IFERROR(IF(indStart&lt;&gt;"",indStart,IF(indEnd&lt;&gt;"",plan_start_calculation,IF(d.id&lt;&gt;"",
                                                                                                        IF(OR(Dependency_Type="FS",Dependency_Type=""),fs_calculation,
                                                                                                        IF(Dependency_Type="SS",ss_calculation,
                                                                                                        plan_start_calculation)),""))),"")</f>
        <v/>
      </c>
      <c r="Q135" s="27" t="str" cm="1">
        <f t="array" ref="Q135">IFERROR(IF(indStart&lt;&gt;"",plan_end_calculation,IF(indEnd&lt;&gt;"", indEnd,IF(d.id&lt;&gt;"",
                                                                                                        IF(Dependency_Type="SF",sf_calculation,
                                                                                                        IF(Dependency_Type="FF",ff_calculation,
                                                                                                        plan_end_calculation)),""))),"")</f>
        <v/>
      </c>
      <c r="R135" s="10"/>
      <c r="S135" s="10"/>
      <c r="T135" s="28" t="str">
        <f>IF(AND($R135&lt;&gt;"",$S135&lt;&gt;""),NETWORKDAYS(R135,S135,HolidaysTable[Holidays]),"")</f>
        <v/>
      </c>
      <c r="U135" s="28"/>
    </row>
    <row r="136" spans="2:21" x14ac:dyDescent="0.35">
      <c r="B136" s="5"/>
      <c r="E136" s="5"/>
      <c r="F136" s="5"/>
      <c r="G136" s="5"/>
      <c r="H136" s="5"/>
      <c r="I136" s="5"/>
      <c r="J136" s="10"/>
      <c r="K136" s="10"/>
      <c r="L136" s="5"/>
      <c r="M136" s="5" t="s">
        <v>69</v>
      </c>
      <c r="N136" s="5"/>
      <c r="O136" s="5"/>
      <c r="P136" s="27" t="str" cm="1">
        <f t="array" ref="P136">IFERROR(IF(indStart&lt;&gt;"",indStart,IF(indEnd&lt;&gt;"",plan_start_calculation,IF(d.id&lt;&gt;"",
                                                                                                        IF(OR(Dependency_Type="FS",Dependency_Type=""),fs_calculation,
                                                                                                        IF(Dependency_Type="SS",ss_calculation,
                                                                                                        plan_start_calculation)),""))),"")</f>
        <v/>
      </c>
      <c r="Q136" s="27" t="str" cm="1">
        <f t="array" ref="Q136">IFERROR(IF(indStart&lt;&gt;"",plan_end_calculation,IF(indEnd&lt;&gt;"", indEnd,IF(d.id&lt;&gt;"",
                                                                                                        IF(Dependency_Type="SF",sf_calculation,
                                                                                                        IF(Dependency_Type="FF",ff_calculation,
                                                                                                        plan_end_calculation)),""))),"")</f>
        <v/>
      </c>
      <c r="R136" s="10"/>
      <c r="S136" s="10"/>
      <c r="T136" s="28" t="str">
        <f>IF(AND($R136&lt;&gt;"",$S136&lt;&gt;""),NETWORKDAYS(R136,S136,HolidaysTable[Holidays]),"")</f>
        <v/>
      </c>
      <c r="U136" s="28"/>
    </row>
    <row r="137" spans="2:21" x14ac:dyDescent="0.35">
      <c r="B137" s="5"/>
      <c r="E137" s="5"/>
      <c r="F137" s="5"/>
      <c r="G137" s="5"/>
      <c r="H137" s="5"/>
      <c r="I137" s="5"/>
      <c r="J137" s="10"/>
      <c r="K137" s="10"/>
      <c r="L137" s="5"/>
      <c r="M137" s="5" t="s">
        <v>69</v>
      </c>
      <c r="N137" s="5"/>
      <c r="O137" s="5"/>
      <c r="P137" s="27" t="str" cm="1">
        <f t="array" ref="P137">IFERROR(IF(indStart&lt;&gt;"",indStart,IF(indEnd&lt;&gt;"",plan_start_calculation,IF(d.id&lt;&gt;"",
                                                                                                        IF(OR(Dependency_Type="FS",Dependency_Type=""),fs_calculation,
                                                                                                        IF(Dependency_Type="SS",ss_calculation,
                                                                                                        plan_start_calculation)),""))),"")</f>
        <v/>
      </c>
      <c r="Q137" s="27" t="str" cm="1">
        <f t="array" ref="Q137">IFERROR(IF(indStart&lt;&gt;"",plan_end_calculation,IF(indEnd&lt;&gt;"", indEnd,IF(d.id&lt;&gt;"",
                                                                                                        IF(Dependency_Type="SF",sf_calculation,
                                                                                                        IF(Dependency_Type="FF",ff_calculation,
                                                                                                        plan_end_calculation)),""))),"")</f>
        <v/>
      </c>
      <c r="R137" s="10"/>
      <c r="S137" s="10"/>
      <c r="T137" s="28" t="str">
        <f>IF(AND($R137&lt;&gt;"",$S137&lt;&gt;""),NETWORKDAYS(R137,S137,HolidaysTable[Holidays]),"")</f>
        <v/>
      </c>
      <c r="U137" s="28"/>
    </row>
    <row r="138" spans="2:21" x14ac:dyDescent="0.35">
      <c r="B138" s="5"/>
      <c r="E138" s="5"/>
      <c r="F138" s="5"/>
      <c r="G138" s="5"/>
      <c r="H138" s="5"/>
      <c r="I138" s="5"/>
      <c r="J138" s="10"/>
      <c r="K138" s="10"/>
      <c r="L138" s="5"/>
      <c r="M138" s="5" t="s">
        <v>69</v>
      </c>
      <c r="N138" s="5"/>
      <c r="O138" s="5"/>
      <c r="P138" s="27" t="str" cm="1">
        <f t="array" ref="P138">IFERROR(IF(indStart&lt;&gt;"",indStart,IF(indEnd&lt;&gt;"",plan_start_calculation,IF(d.id&lt;&gt;"",
                                                                                                        IF(OR(Dependency_Type="FS",Dependency_Type=""),fs_calculation,
                                                                                                        IF(Dependency_Type="SS",ss_calculation,
                                                                                                        plan_start_calculation)),""))),"")</f>
        <v/>
      </c>
      <c r="Q138" s="27" t="str" cm="1">
        <f t="array" ref="Q138">IFERROR(IF(indStart&lt;&gt;"",plan_end_calculation,IF(indEnd&lt;&gt;"", indEnd,IF(d.id&lt;&gt;"",
                                                                                                        IF(Dependency_Type="SF",sf_calculation,
                                                                                                        IF(Dependency_Type="FF",ff_calculation,
                                                                                                        plan_end_calculation)),""))),"")</f>
        <v/>
      </c>
      <c r="R138" s="10"/>
      <c r="S138" s="10"/>
      <c r="T138" s="28" t="str">
        <f>IF(AND($R138&lt;&gt;"",$S138&lt;&gt;""),NETWORKDAYS(R138,S138,HolidaysTable[Holidays]),"")</f>
        <v/>
      </c>
      <c r="U138" s="28"/>
    </row>
    <row r="139" spans="2:21" x14ac:dyDescent="0.35">
      <c r="B139" s="5"/>
      <c r="E139" s="5"/>
      <c r="F139" s="5"/>
      <c r="G139" s="5"/>
      <c r="H139" s="5"/>
      <c r="I139" s="5"/>
      <c r="J139" s="10"/>
      <c r="K139" s="10"/>
      <c r="L139" s="5"/>
      <c r="M139" s="5" t="s">
        <v>69</v>
      </c>
      <c r="N139" s="5"/>
      <c r="O139" s="5"/>
      <c r="P139" s="27" t="str" cm="1">
        <f t="array" ref="P139">IFERROR(IF(indStart&lt;&gt;"",indStart,IF(indEnd&lt;&gt;"",plan_start_calculation,IF(d.id&lt;&gt;"",
                                                                                                        IF(OR(Dependency_Type="FS",Dependency_Type=""),fs_calculation,
                                                                                                        IF(Dependency_Type="SS",ss_calculation,
                                                                                                        plan_start_calculation)),""))),"")</f>
        <v/>
      </c>
      <c r="Q139" s="27" t="str" cm="1">
        <f t="array" ref="Q139">IFERROR(IF(indStart&lt;&gt;"",plan_end_calculation,IF(indEnd&lt;&gt;"", indEnd,IF(d.id&lt;&gt;"",
                                                                                                        IF(Dependency_Type="SF",sf_calculation,
                                                                                                        IF(Dependency_Type="FF",ff_calculation,
                                                                                                        plan_end_calculation)),""))),"")</f>
        <v/>
      </c>
      <c r="R139" s="10"/>
      <c r="S139" s="10"/>
      <c r="T139" s="28" t="str">
        <f>IF(AND($R139&lt;&gt;"",$S139&lt;&gt;""),NETWORKDAYS(R139,S139,HolidaysTable[Holidays]),"")</f>
        <v/>
      </c>
      <c r="U139" s="28"/>
    </row>
    <row r="140" spans="2:21" x14ac:dyDescent="0.35">
      <c r="B140" s="5"/>
      <c r="E140" s="5"/>
      <c r="F140" s="5"/>
      <c r="G140" s="5"/>
      <c r="H140" s="5"/>
      <c r="I140" s="5"/>
      <c r="J140" s="10"/>
      <c r="K140" s="10"/>
      <c r="L140" s="5"/>
      <c r="M140" s="5" t="s">
        <v>69</v>
      </c>
      <c r="N140" s="5"/>
      <c r="O140" s="5"/>
      <c r="P140" s="27" t="str" cm="1">
        <f t="array" ref="P140">IFERROR(IF(indStart&lt;&gt;"",indStart,IF(indEnd&lt;&gt;"",plan_start_calculation,IF(d.id&lt;&gt;"",
                                                                                                        IF(OR(Dependency_Type="FS",Dependency_Type=""),fs_calculation,
                                                                                                        IF(Dependency_Type="SS",ss_calculation,
                                                                                                        plan_start_calculation)),""))),"")</f>
        <v/>
      </c>
      <c r="Q140" s="27" t="str" cm="1">
        <f t="array" ref="Q140">IFERROR(IF(indStart&lt;&gt;"",plan_end_calculation,IF(indEnd&lt;&gt;"", indEnd,IF(d.id&lt;&gt;"",
                                                                                                        IF(Dependency_Type="SF",sf_calculation,
                                                                                                        IF(Dependency_Type="FF",ff_calculation,
                                                                                                        plan_end_calculation)),""))),"")</f>
        <v/>
      </c>
      <c r="R140" s="10"/>
      <c r="S140" s="10"/>
      <c r="T140" s="28" t="str">
        <f>IF(AND($R140&lt;&gt;"",$S140&lt;&gt;""),NETWORKDAYS(R140,S140,HolidaysTable[Holidays]),"")</f>
        <v/>
      </c>
      <c r="U140" s="28"/>
    </row>
    <row r="141" spans="2:21" x14ac:dyDescent="0.35">
      <c r="B141" s="5"/>
      <c r="E141" s="5"/>
      <c r="F141" s="5"/>
      <c r="G141" s="5"/>
      <c r="H141" s="5"/>
      <c r="I141" s="5"/>
      <c r="J141" s="10"/>
      <c r="K141" s="10"/>
      <c r="L141" s="5"/>
      <c r="M141" s="5" t="s">
        <v>69</v>
      </c>
      <c r="N141" s="5"/>
      <c r="O141" s="5"/>
      <c r="P141" s="27" t="str" cm="1">
        <f t="array" ref="P141">IFERROR(IF(indStart&lt;&gt;"",indStart,IF(indEnd&lt;&gt;"",plan_start_calculation,IF(d.id&lt;&gt;"",
                                                                                                        IF(OR(Dependency_Type="FS",Dependency_Type=""),fs_calculation,
                                                                                                        IF(Dependency_Type="SS",ss_calculation,
                                                                                                        plan_start_calculation)),""))),"")</f>
        <v/>
      </c>
      <c r="Q141" s="27" t="str" cm="1">
        <f t="array" ref="Q141">IFERROR(IF(indStart&lt;&gt;"",plan_end_calculation,IF(indEnd&lt;&gt;"", indEnd,IF(d.id&lt;&gt;"",
                                                                                                        IF(Dependency_Type="SF",sf_calculation,
                                                                                                        IF(Dependency_Type="FF",ff_calculation,
                                                                                                        plan_end_calculation)),""))),"")</f>
        <v/>
      </c>
      <c r="R141" s="10"/>
      <c r="S141" s="10"/>
      <c r="T141" s="28" t="str">
        <f>IF(AND($R141&lt;&gt;"",$S141&lt;&gt;""),NETWORKDAYS(R141,S141,HolidaysTable[Holidays]),"")</f>
        <v/>
      </c>
      <c r="U141" s="28"/>
    </row>
    <row r="142" spans="2:21" x14ac:dyDescent="0.35">
      <c r="B142" s="5"/>
      <c r="E142" s="5"/>
      <c r="F142" s="5"/>
      <c r="G142" s="5"/>
      <c r="H142" s="5"/>
      <c r="I142" s="5"/>
      <c r="J142" s="10"/>
      <c r="K142" s="10"/>
      <c r="L142" s="5"/>
      <c r="M142" s="5" t="s">
        <v>69</v>
      </c>
      <c r="N142" s="5"/>
      <c r="O142" s="5"/>
      <c r="P142" s="27" t="str" cm="1">
        <f t="array" ref="P142">IFERROR(IF(indStart&lt;&gt;"",indStart,IF(indEnd&lt;&gt;"",plan_start_calculation,IF(d.id&lt;&gt;"",
                                                                                                        IF(OR(Dependency_Type="FS",Dependency_Type=""),fs_calculation,
                                                                                                        IF(Dependency_Type="SS",ss_calculation,
                                                                                                        plan_start_calculation)),""))),"")</f>
        <v/>
      </c>
      <c r="Q142" s="27" t="str" cm="1">
        <f t="array" ref="Q142">IFERROR(IF(indStart&lt;&gt;"",plan_end_calculation,IF(indEnd&lt;&gt;"", indEnd,IF(d.id&lt;&gt;"",
                                                                                                        IF(Dependency_Type="SF",sf_calculation,
                                                                                                        IF(Dependency_Type="FF",ff_calculation,
                                                                                                        plan_end_calculation)),""))),"")</f>
        <v/>
      </c>
      <c r="R142" s="10"/>
      <c r="S142" s="10"/>
      <c r="T142" s="28" t="str">
        <f>IF(AND($R142&lt;&gt;"",$S142&lt;&gt;""),NETWORKDAYS(R142,S142,HolidaysTable[Holidays]),"")</f>
        <v/>
      </c>
      <c r="U142" s="28"/>
    </row>
    <row r="143" spans="2:21" x14ac:dyDescent="0.35">
      <c r="B143" s="5"/>
      <c r="E143" s="5"/>
      <c r="F143" s="5"/>
      <c r="G143" s="5"/>
      <c r="H143" s="5"/>
      <c r="I143" s="5"/>
      <c r="J143" s="10"/>
      <c r="K143" s="10"/>
      <c r="L143" s="5"/>
      <c r="M143" s="5" t="s">
        <v>69</v>
      </c>
      <c r="N143" s="5"/>
      <c r="O143" s="5"/>
      <c r="P143" s="27" t="str" cm="1">
        <f t="array" ref="P143">IFERROR(IF(indStart&lt;&gt;"",indStart,IF(indEnd&lt;&gt;"",plan_start_calculation,IF(d.id&lt;&gt;"",
                                                                                                        IF(OR(Dependency_Type="FS",Dependency_Type=""),fs_calculation,
                                                                                                        IF(Dependency_Type="SS",ss_calculation,
                                                                                                        plan_start_calculation)),""))),"")</f>
        <v/>
      </c>
      <c r="Q143" s="27" t="str" cm="1">
        <f t="array" ref="Q143">IFERROR(IF(indStart&lt;&gt;"",plan_end_calculation,IF(indEnd&lt;&gt;"", indEnd,IF(d.id&lt;&gt;"",
                                                                                                        IF(Dependency_Type="SF",sf_calculation,
                                                                                                        IF(Dependency_Type="FF",ff_calculation,
                                                                                                        plan_end_calculation)),""))),"")</f>
        <v/>
      </c>
      <c r="R143" s="10"/>
      <c r="S143" s="10"/>
      <c r="T143" s="28" t="str">
        <f>IF(AND($R143&lt;&gt;"",$S143&lt;&gt;""),NETWORKDAYS(R143,S143,HolidaysTable[Holidays]),"")</f>
        <v/>
      </c>
      <c r="U143" s="28"/>
    </row>
    <row r="144" spans="2:21" x14ac:dyDescent="0.35">
      <c r="B144" s="5"/>
      <c r="E144" s="5"/>
      <c r="F144" s="5"/>
      <c r="G144" s="5"/>
      <c r="H144" s="5"/>
      <c r="I144" s="5"/>
      <c r="J144" s="10"/>
      <c r="K144" s="10"/>
      <c r="L144" s="5"/>
      <c r="M144" s="5" t="s">
        <v>69</v>
      </c>
      <c r="N144" s="5"/>
      <c r="O144" s="5"/>
      <c r="P144" s="27" t="str" cm="1">
        <f t="array" ref="P144">IFERROR(IF(indStart&lt;&gt;"",indStart,IF(indEnd&lt;&gt;"",plan_start_calculation,IF(d.id&lt;&gt;"",
                                                                                                        IF(OR(Dependency_Type="FS",Dependency_Type=""),fs_calculation,
                                                                                                        IF(Dependency_Type="SS",ss_calculation,
                                                                                                        plan_start_calculation)),""))),"")</f>
        <v/>
      </c>
      <c r="Q144" s="27" t="str" cm="1">
        <f t="array" ref="Q144">IFERROR(IF(indStart&lt;&gt;"",plan_end_calculation,IF(indEnd&lt;&gt;"", indEnd,IF(d.id&lt;&gt;"",
                                                                                                        IF(Dependency_Type="SF",sf_calculation,
                                                                                                        IF(Dependency_Type="FF",ff_calculation,
                                                                                                        plan_end_calculation)),""))),"")</f>
        <v/>
      </c>
      <c r="R144" s="10"/>
      <c r="S144" s="10"/>
      <c r="T144" s="28" t="str">
        <f>IF(AND($R144&lt;&gt;"",$S144&lt;&gt;""),NETWORKDAYS(R144,S144,HolidaysTable[Holidays]),"")</f>
        <v/>
      </c>
      <c r="U144" s="28"/>
    </row>
    <row r="145" spans="2:21" x14ac:dyDescent="0.35">
      <c r="B145" s="5"/>
      <c r="E145" s="5"/>
      <c r="F145" s="5"/>
      <c r="G145" s="5"/>
      <c r="H145" s="5"/>
      <c r="I145" s="5"/>
      <c r="J145" s="10"/>
      <c r="K145" s="10"/>
      <c r="L145" s="5"/>
      <c r="M145" s="5" t="s">
        <v>69</v>
      </c>
      <c r="N145" s="5"/>
      <c r="O145" s="5"/>
      <c r="P145" s="27" t="str" cm="1">
        <f t="array" ref="P145">IFERROR(IF(indStart&lt;&gt;"",indStart,IF(indEnd&lt;&gt;"",plan_start_calculation,IF(d.id&lt;&gt;"",
                                                                                                        IF(OR(Dependency_Type="FS",Dependency_Type=""),fs_calculation,
                                                                                                        IF(Dependency_Type="SS",ss_calculation,
                                                                                                        plan_start_calculation)),""))),"")</f>
        <v/>
      </c>
      <c r="Q145" s="27" t="str" cm="1">
        <f t="array" ref="Q145">IFERROR(IF(indStart&lt;&gt;"",plan_end_calculation,IF(indEnd&lt;&gt;"", indEnd,IF(d.id&lt;&gt;"",
                                                                                                        IF(Dependency_Type="SF",sf_calculation,
                                                                                                        IF(Dependency_Type="FF",ff_calculation,
                                                                                                        plan_end_calculation)),""))),"")</f>
        <v/>
      </c>
      <c r="R145" s="10"/>
      <c r="S145" s="10"/>
      <c r="T145" s="28" t="str">
        <f>IF(AND($R145&lt;&gt;"",$S145&lt;&gt;""),NETWORKDAYS(R145,S145,HolidaysTable[Holidays]),"")</f>
        <v/>
      </c>
      <c r="U145" s="28"/>
    </row>
    <row r="146" spans="2:21" x14ac:dyDescent="0.35">
      <c r="B146" s="5"/>
      <c r="E146" s="5"/>
      <c r="F146" s="5"/>
      <c r="G146" s="5"/>
      <c r="H146" s="5"/>
      <c r="I146" s="5"/>
      <c r="J146" s="10"/>
      <c r="K146" s="10"/>
      <c r="L146" s="5"/>
      <c r="M146" s="5" t="s">
        <v>69</v>
      </c>
      <c r="N146" s="5"/>
      <c r="O146" s="5"/>
      <c r="P146" s="27" t="str" cm="1">
        <f t="array" ref="P146">IFERROR(IF(indStart&lt;&gt;"",indStart,IF(indEnd&lt;&gt;"",plan_start_calculation,IF(d.id&lt;&gt;"",
                                                                                                        IF(OR(Dependency_Type="FS",Dependency_Type=""),fs_calculation,
                                                                                                        IF(Dependency_Type="SS",ss_calculation,
                                                                                                        plan_start_calculation)),""))),"")</f>
        <v/>
      </c>
      <c r="Q146" s="27" t="str" cm="1">
        <f t="array" ref="Q146">IFERROR(IF(indStart&lt;&gt;"",plan_end_calculation,IF(indEnd&lt;&gt;"", indEnd,IF(d.id&lt;&gt;"",
                                                                                                        IF(Dependency_Type="SF",sf_calculation,
                                                                                                        IF(Dependency_Type="FF",ff_calculation,
                                                                                                        plan_end_calculation)),""))),"")</f>
        <v/>
      </c>
      <c r="R146" s="10"/>
      <c r="S146" s="10"/>
      <c r="T146" s="28" t="str">
        <f>IF(AND($R146&lt;&gt;"",$S146&lt;&gt;""),NETWORKDAYS(R146,S146,HolidaysTable[Holidays]),"")</f>
        <v/>
      </c>
      <c r="U146" s="28"/>
    </row>
    <row r="147" spans="2:21" x14ac:dyDescent="0.35">
      <c r="B147" s="5"/>
      <c r="E147" s="5"/>
      <c r="F147" s="5"/>
      <c r="G147" s="5"/>
      <c r="H147" s="5"/>
      <c r="I147" s="5"/>
      <c r="J147" s="10"/>
      <c r="K147" s="10"/>
      <c r="L147" s="5"/>
      <c r="M147" s="5" t="s">
        <v>69</v>
      </c>
      <c r="N147" s="5"/>
      <c r="O147" s="5"/>
      <c r="P147" s="27" t="str" cm="1">
        <f t="array" ref="P147">IFERROR(IF(indStart&lt;&gt;"",indStart,IF(indEnd&lt;&gt;"",plan_start_calculation,IF(d.id&lt;&gt;"",
                                                                                                        IF(OR(Dependency_Type="FS",Dependency_Type=""),fs_calculation,
                                                                                                        IF(Dependency_Type="SS",ss_calculation,
                                                                                                        plan_start_calculation)),""))),"")</f>
        <v/>
      </c>
      <c r="Q147" s="27" t="str" cm="1">
        <f t="array" ref="Q147">IFERROR(IF(indStart&lt;&gt;"",plan_end_calculation,IF(indEnd&lt;&gt;"", indEnd,IF(d.id&lt;&gt;"",
                                                                                                        IF(Dependency_Type="SF",sf_calculation,
                                                                                                        IF(Dependency_Type="FF",ff_calculation,
                                                                                                        plan_end_calculation)),""))),"")</f>
        <v/>
      </c>
      <c r="R147" s="10"/>
      <c r="S147" s="10"/>
      <c r="T147" s="28" t="str">
        <f>IF(AND($R147&lt;&gt;"",$S147&lt;&gt;""),NETWORKDAYS(R147,S147,HolidaysTable[Holidays]),"")</f>
        <v/>
      </c>
      <c r="U147" s="28"/>
    </row>
    <row r="148" spans="2:21" x14ac:dyDescent="0.35">
      <c r="B148" s="5"/>
      <c r="E148" s="5"/>
      <c r="F148" s="5"/>
      <c r="G148" s="5"/>
      <c r="H148" s="5"/>
      <c r="I148" s="5"/>
      <c r="J148" s="10"/>
      <c r="K148" s="10"/>
      <c r="L148" s="5"/>
      <c r="M148" s="5" t="s">
        <v>69</v>
      </c>
      <c r="N148" s="5"/>
      <c r="O148" s="5"/>
      <c r="P148" s="27" t="str" cm="1">
        <f t="array" ref="P148">IFERROR(IF(indStart&lt;&gt;"",indStart,IF(indEnd&lt;&gt;"",plan_start_calculation,IF(d.id&lt;&gt;"",
                                                                                                        IF(OR(Dependency_Type="FS",Dependency_Type=""),fs_calculation,
                                                                                                        IF(Dependency_Type="SS",ss_calculation,
                                                                                                        plan_start_calculation)),""))),"")</f>
        <v/>
      </c>
      <c r="Q148" s="27" t="str" cm="1">
        <f t="array" ref="Q148">IFERROR(IF(indStart&lt;&gt;"",plan_end_calculation,IF(indEnd&lt;&gt;"", indEnd,IF(d.id&lt;&gt;"",
                                                                                                        IF(Dependency_Type="SF",sf_calculation,
                                                                                                        IF(Dependency_Type="FF",ff_calculation,
                                                                                                        plan_end_calculation)),""))),"")</f>
        <v/>
      </c>
      <c r="R148" s="10"/>
      <c r="S148" s="10"/>
      <c r="T148" s="28" t="str">
        <f>IF(AND($R148&lt;&gt;"",$S148&lt;&gt;""),NETWORKDAYS(R148,S148,HolidaysTable[Holidays]),"")</f>
        <v/>
      </c>
      <c r="U148" s="28"/>
    </row>
    <row r="149" spans="2:21" x14ac:dyDescent="0.35">
      <c r="B149" s="5"/>
      <c r="E149" s="5"/>
      <c r="F149" s="5"/>
      <c r="G149" s="5"/>
      <c r="H149" s="5"/>
      <c r="I149" s="5"/>
      <c r="J149" s="10"/>
      <c r="K149" s="10"/>
      <c r="L149" s="5"/>
      <c r="M149" s="5" t="s">
        <v>69</v>
      </c>
      <c r="N149" s="5"/>
      <c r="O149" s="5"/>
      <c r="P149" s="27" t="str" cm="1">
        <f t="array" ref="P149">IFERROR(IF(indStart&lt;&gt;"",indStart,IF(indEnd&lt;&gt;"",plan_start_calculation,IF(d.id&lt;&gt;"",
                                                                                                        IF(OR(Dependency_Type="FS",Dependency_Type=""),fs_calculation,
                                                                                                        IF(Dependency_Type="SS",ss_calculation,
                                                                                                        plan_start_calculation)),""))),"")</f>
        <v/>
      </c>
      <c r="Q149" s="27" t="str" cm="1">
        <f t="array" ref="Q149">IFERROR(IF(indStart&lt;&gt;"",plan_end_calculation,IF(indEnd&lt;&gt;"", indEnd,IF(d.id&lt;&gt;"",
                                                                                                        IF(Dependency_Type="SF",sf_calculation,
                                                                                                        IF(Dependency_Type="FF",ff_calculation,
                                                                                                        plan_end_calculation)),""))),"")</f>
        <v/>
      </c>
      <c r="R149" s="10"/>
      <c r="S149" s="10"/>
      <c r="T149" s="28" t="str">
        <f>IF(AND($R149&lt;&gt;"",$S149&lt;&gt;""),NETWORKDAYS(R149,S149,HolidaysTable[Holidays]),"")</f>
        <v/>
      </c>
      <c r="U149" s="28"/>
    </row>
    <row r="150" spans="2:21" x14ac:dyDescent="0.35">
      <c r="B150" s="5"/>
      <c r="E150" s="5"/>
      <c r="F150" s="5"/>
      <c r="G150" s="5"/>
      <c r="H150" s="5"/>
      <c r="I150" s="5"/>
      <c r="J150" s="10"/>
      <c r="K150" s="10"/>
      <c r="L150" s="5"/>
      <c r="M150" s="5" t="s">
        <v>69</v>
      </c>
      <c r="N150" s="5"/>
      <c r="O150" s="5"/>
      <c r="P150" s="27" t="str" cm="1">
        <f t="array" ref="P150">IFERROR(IF(indStart&lt;&gt;"",indStart,IF(indEnd&lt;&gt;"",plan_start_calculation,IF(d.id&lt;&gt;"",
                                                                                                        IF(OR(Dependency_Type="FS",Dependency_Type=""),fs_calculation,
                                                                                                        IF(Dependency_Type="SS",ss_calculation,
                                                                                                        plan_start_calculation)),""))),"")</f>
        <v/>
      </c>
      <c r="Q150" s="27" t="str" cm="1">
        <f t="array" ref="Q150">IFERROR(IF(indStart&lt;&gt;"",plan_end_calculation,IF(indEnd&lt;&gt;"", indEnd,IF(d.id&lt;&gt;"",
                                                                                                        IF(Dependency_Type="SF",sf_calculation,
                                                                                                        IF(Dependency_Type="FF",ff_calculation,
                                                                                                        plan_end_calculation)),""))),"")</f>
        <v/>
      </c>
      <c r="R150" s="10"/>
      <c r="S150" s="10"/>
      <c r="T150" s="28" t="str">
        <f>IF(AND($R150&lt;&gt;"",$S150&lt;&gt;""),NETWORKDAYS(R150,S150,HolidaysTable[Holidays]),"")</f>
        <v/>
      </c>
      <c r="U150" s="28"/>
    </row>
    <row r="151" spans="2:21" x14ac:dyDescent="0.35">
      <c r="B151" s="5"/>
      <c r="E151" s="5"/>
      <c r="F151" s="5"/>
      <c r="G151" s="5"/>
      <c r="H151" s="5"/>
      <c r="I151" s="5"/>
      <c r="J151" s="10"/>
      <c r="K151" s="10"/>
      <c r="L151" s="5"/>
      <c r="M151" s="5" t="s">
        <v>69</v>
      </c>
      <c r="N151" s="5"/>
      <c r="O151" s="5"/>
      <c r="P151" s="27" t="str" cm="1">
        <f t="array" ref="P151">IFERROR(IF(indStart&lt;&gt;"",indStart,IF(indEnd&lt;&gt;"",plan_start_calculation,IF(d.id&lt;&gt;"",
                                                                                                        IF(OR(Dependency_Type="FS",Dependency_Type=""),fs_calculation,
                                                                                                        IF(Dependency_Type="SS",ss_calculation,
                                                                                                        plan_start_calculation)),""))),"")</f>
        <v/>
      </c>
      <c r="Q151" s="27" t="str" cm="1">
        <f t="array" ref="Q151">IFERROR(IF(indStart&lt;&gt;"",plan_end_calculation,IF(indEnd&lt;&gt;"", indEnd,IF(d.id&lt;&gt;"",
                                                                                                        IF(Dependency_Type="SF",sf_calculation,
                                                                                                        IF(Dependency_Type="FF",ff_calculation,
                                                                                                        plan_end_calculation)),""))),"")</f>
        <v/>
      </c>
      <c r="R151" s="10"/>
      <c r="S151" s="10"/>
      <c r="T151" s="28" t="str">
        <f>IF(AND($R151&lt;&gt;"",$S151&lt;&gt;""),NETWORKDAYS(R151,S151,HolidaysTable[Holidays]),"")</f>
        <v/>
      </c>
      <c r="U151" s="28"/>
    </row>
    <row r="152" spans="2:21" x14ac:dyDescent="0.35">
      <c r="B152" s="5"/>
      <c r="E152" s="5"/>
      <c r="F152" s="5"/>
      <c r="G152" s="5"/>
      <c r="H152" s="5"/>
      <c r="I152" s="5"/>
      <c r="J152" s="10"/>
      <c r="K152" s="10"/>
      <c r="L152" s="5"/>
      <c r="M152" s="5" t="s">
        <v>69</v>
      </c>
      <c r="N152" s="5"/>
      <c r="O152" s="5"/>
      <c r="P152" s="27" t="str" cm="1">
        <f t="array" ref="P152">IFERROR(IF(indStart&lt;&gt;"",indStart,IF(indEnd&lt;&gt;"",plan_start_calculation,IF(d.id&lt;&gt;"",
                                                                                                        IF(OR(Dependency_Type="FS",Dependency_Type=""),fs_calculation,
                                                                                                        IF(Dependency_Type="SS",ss_calculation,
                                                                                                        plan_start_calculation)),""))),"")</f>
        <v/>
      </c>
      <c r="Q152" s="27" t="str" cm="1">
        <f t="array" ref="Q152">IFERROR(IF(indStart&lt;&gt;"",plan_end_calculation,IF(indEnd&lt;&gt;"", indEnd,IF(d.id&lt;&gt;"",
                                                                                                        IF(Dependency_Type="SF",sf_calculation,
                                                                                                        IF(Dependency_Type="FF",ff_calculation,
                                                                                                        plan_end_calculation)),""))),"")</f>
        <v/>
      </c>
      <c r="R152" s="10"/>
      <c r="S152" s="10"/>
      <c r="T152" s="28" t="str">
        <f>IF(AND($R152&lt;&gt;"",$S152&lt;&gt;""),NETWORKDAYS(R152,S152,HolidaysTable[Holidays]),"")</f>
        <v/>
      </c>
      <c r="U152" s="28"/>
    </row>
    <row r="153" spans="2:21" x14ac:dyDescent="0.35">
      <c r="B153" s="5"/>
      <c r="E153" s="5"/>
      <c r="F153" s="5"/>
      <c r="G153" s="5"/>
      <c r="H153" s="5"/>
      <c r="I153" s="5"/>
      <c r="J153" s="10"/>
      <c r="K153" s="10"/>
      <c r="L153" s="5"/>
      <c r="M153" s="5" t="s">
        <v>69</v>
      </c>
      <c r="N153" s="5"/>
      <c r="O153" s="5"/>
      <c r="P153" s="27" t="str" cm="1">
        <f t="array" ref="P153">IFERROR(IF(indStart&lt;&gt;"",indStart,IF(indEnd&lt;&gt;"",plan_start_calculation,IF(d.id&lt;&gt;"",
                                                                                                        IF(OR(Dependency_Type="FS",Dependency_Type=""),fs_calculation,
                                                                                                        IF(Dependency_Type="SS",ss_calculation,
                                                                                                        plan_start_calculation)),""))),"")</f>
        <v/>
      </c>
      <c r="Q153" s="27" t="str" cm="1">
        <f t="array" ref="Q153">IFERROR(IF(indStart&lt;&gt;"",plan_end_calculation,IF(indEnd&lt;&gt;"", indEnd,IF(d.id&lt;&gt;"",
                                                                                                        IF(Dependency_Type="SF",sf_calculation,
                                                                                                        IF(Dependency_Type="FF",ff_calculation,
                                                                                                        plan_end_calculation)),""))),"")</f>
        <v/>
      </c>
      <c r="R153" s="10"/>
      <c r="S153" s="10"/>
      <c r="T153" s="28" t="str">
        <f>IF(AND($R153&lt;&gt;"",$S153&lt;&gt;""),NETWORKDAYS(R153,S153,HolidaysTable[Holidays]),"")</f>
        <v/>
      </c>
      <c r="U153" s="28"/>
    </row>
    <row r="154" spans="2:21" x14ac:dyDescent="0.35">
      <c r="B154" s="5"/>
      <c r="E154" s="5"/>
      <c r="F154" s="5"/>
      <c r="G154" s="5"/>
      <c r="H154" s="5"/>
      <c r="I154" s="5"/>
      <c r="J154" s="10"/>
      <c r="K154" s="10"/>
      <c r="L154" s="5"/>
      <c r="M154" s="5" t="s">
        <v>69</v>
      </c>
      <c r="N154" s="5"/>
      <c r="O154" s="5"/>
      <c r="P154" s="27" t="str" cm="1">
        <f t="array" ref="P154">IFERROR(IF(indStart&lt;&gt;"",indStart,IF(indEnd&lt;&gt;"",plan_start_calculation,IF(d.id&lt;&gt;"",
                                                                                                        IF(OR(Dependency_Type="FS",Dependency_Type=""),fs_calculation,
                                                                                                        IF(Dependency_Type="SS",ss_calculation,
                                                                                                        plan_start_calculation)),""))),"")</f>
        <v/>
      </c>
      <c r="Q154" s="27" t="str" cm="1">
        <f t="array" ref="Q154">IFERROR(IF(indStart&lt;&gt;"",plan_end_calculation,IF(indEnd&lt;&gt;"", indEnd,IF(d.id&lt;&gt;"",
                                                                                                        IF(Dependency_Type="SF",sf_calculation,
                                                                                                        IF(Dependency_Type="FF",ff_calculation,
                                                                                                        plan_end_calculation)),""))),"")</f>
        <v/>
      </c>
      <c r="R154" s="10"/>
      <c r="S154" s="10"/>
      <c r="T154" s="28" t="str">
        <f>IF(AND($R154&lt;&gt;"",$S154&lt;&gt;""),NETWORKDAYS(R154,S154,HolidaysTable[Holidays]),"")</f>
        <v/>
      </c>
      <c r="U154" s="28"/>
    </row>
    <row r="155" spans="2:21" x14ac:dyDescent="0.35">
      <c r="B155" s="5"/>
      <c r="E155" s="5"/>
      <c r="F155" s="5"/>
      <c r="G155" s="5"/>
      <c r="H155" s="5"/>
      <c r="I155" s="5"/>
      <c r="J155" s="10"/>
      <c r="K155" s="10"/>
      <c r="L155" s="5"/>
      <c r="M155" s="5" t="s">
        <v>69</v>
      </c>
      <c r="N155" s="5"/>
      <c r="O155" s="5"/>
      <c r="P155" s="27" t="str" cm="1">
        <f t="array" ref="P155">IFERROR(IF(indStart&lt;&gt;"",indStart,IF(indEnd&lt;&gt;"",plan_start_calculation,IF(d.id&lt;&gt;"",
                                                                                                        IF(OR(Dependency_Type="FS",Dependency_Type=""),fs_calculation,
                                                                                                        IF(Dependency_Type="SS",ss_calculation,
                                                                                                        plan_start_calculation)),""))),"")</f>
        <v/>
      </c>
      <c r="Q155" s="27" t="str" cm="1">
        <f t="array" ref="Q155">IFERROR(IF(indStart&lt;&gt;"",plan_end_calculation,IF(indEnd&lt;&gt;"", indEnd,IF(d.id&lt;&gt;"",
                                                                                                        IF(Dependency_Type="SF",sf_calculation,
                                                                                                        IF(Dependency_Type="FF",ff_calculation,
                                                                                                        plan_end_calculation)),""))),"")</f>
        <v/>
      </c>
      <c r="R155" s="10"/>
      <c r="S155" s="10"/>
      <c r="T155" s="28" t="str">
        <f>IF(AND($R155&lt;&gt;"",$S155&lt;&gt;""),NETWORKDAYS(R155,S155,HolidaysTable[Holidays]),"")</f>
        <v/>
      </c>
      <c r="U155" s="28"/>
    </row>
    <row r="156" spans="2:21" x14ac:dyDescent="0.35">
      <c r="B156" s="5"/>
      <c r="E156" s="5"/>
      <c r="F156" s="5"/>
      <c r="G156" s="5"/>
      <c r="H156" s="5"/>
      <c r="I156" s="5"/>
      <c r="J156" s="10"/>
      <c r="K156" s="10"/>
      <c r="L156" s="5"/>
      <c r="M156" s="5" t="s">
        <v>69</v>
      </c>
      <c r="N156" s="5"/>
      <c r="O156" s="5"/>
      <c r="P156" s="27" t="str" cm="1">
        <f t="array" ref="P156">IFERROR(IF(indStart&lt;&gt;"",indStart,IF(indEnd&lt;&gt;"",plan_start_calculation,IF(d.id&lt;&gt;"",
                                                                                                        IF(OR(Dependency_Type="FS",Dependency_Type=""),fs_calculation,
                                                                                                        IF(Dependency_Type="SS",ss_calculation,
                                                                                                        plan_start_calculation)),""))),"")</f>
        <v/>
      </c>
      <c r="Q156" s="27" t="str" cm="1">
        <f t="array" ref="Q156">IFERROR(IF(indStart&lt;&gt;"",plan_end_calculation,IF(indEnd&lt;&gt;"", indEnd,IF(d.id&lt;&gt;"",
                                                                                                        IF(Dependency_Type="SF",sf_calculation,
                                                                                                        IF(Dependency_Type="FF",ff_calculation,
                                                                                                        plan_end_calculation)),""))),"")</f>
        <v/>
      </c>
      <c r="R156" s="10"/>
      <c r="S156" s="10"/>
      <c r="T156" s="28" t="str">
        <f>IF(AND($R156&lt;&gt;"",$S156&lt;&gt;""),NETWORKDAYS(R156,S156,HolidaysTable[Holidays]),"")</f>
        <v/>
      </c>
      <c r="U156" s="28"/>
    </row>
    <row r="157" spans="2:21" x14ac:dyDescent="0.35">
      <c r="B157" s="5"/>
      <c r="E157" s="5"/>
      <c r="F157" s="5"/>
      <c r="G157" s="5"/>
      <c r="H157" s="5"/>
      <c r="I157" s="5"/>
      <c r="J157" s="10"/>
      <c r="K157" s="10"/>
      <c r="L157" s="5"/>
      <c r="M157" s="5" t="s">
        <v>69</v>
      </c>
      <c r="N157" s="5"/>
      <c r="O157" s="5"/>
      <c r="P157" s="27" t="str" cm="1">
        <f t="array" ref="P157">IFERROR(IF(indStart&lt;&gt;"",indStart,IF(indEnd&lt;&gt;"",plan_start_calculation,IF(d.id&lt;&gt;"",
                                                                                                        IF(OR(Dependency_Type="FS",Dependency_Type=""),fs_calculation,
                                                                                                        IF(Dependency_Type="SS",ss_calculation,
                                                                                                        plan_start_calculation)),""))),"")</f>
        <v/>
      </c>
      <c r="Q157" s="27" t="str" cm="1">
        <f t="array" ref="Q157">IFERROR(IF(indStart&lt;&gt;"",plan_end_calculation,IF(indEnd&lt;&gt;"", indEnd,IF(d.id&lt;&gt;"",
                                                                                                        IF(Dependency_Type="SF",sf_calculation,
                                                                                                        IF(Dependency_Type="FF",ff_calculation,
                                                                                                        plan_end_calculation)),""))),"")</f>
        <v/>
      </c>
      <c r="R157" s="10"/>
      <c r="S157" s="10"/>
      <c r="T157" s="28" t="str">
        <f>IF(AND($R157&lt;&gt;"",$S157&lt;&gt;""),NETWORKDAYS(R157,S157,HolidaysTable[Holidays]),"")</f>
        <v/>
      </c>
      <c r="U157" s="28"/>
    </row>
    <row r="158" spans="2:21" x14ac:dyDescent="0.35">
      <c r="B158" s="5"/>
      <c r="E158" s="5"/>
      <c r="F158" s="5"/>
      <c r="G158" s="5"/>
      <c r="H158" s="5"/>
      <c r="I158" s="5"/>
      <c r="J158" s="10"/>
      <c r="K158" s="10"/>
      <c r="L158" s="5"/>
      <c r="M158" s="5" t="s">
        <v>69</v>
      </c>
      <c r="N158" s="5"/>
      <c r="O158" s="5"/>
      <c r="P158" s="27" t="str" cm="1">
        <f t="array" ref="P158">IFERROR(IF(indStart&lt;&gt;"",indStart,IF(indEnd&lt;&gt;"",plan_start_calculation,IF(d.id&lt;&gt;"",
                                                                                                        IF(OR(Dependency_Type="FS",Dependency_Type=""),fs_calculation,
                                                                                                        IF(Dependency_Type="SS",ss_calculation,
                                                                                                        plan_start_calculation)),""))),"")</f>
        <v/>
      </c>
      <c r="Q158" s="27" t="str" cm="1">
        <f t="array" ref="Q158">IFERROR(IF(indStart&lt;&gt;"",plan_end_calculation,IF(indEnd&lt;&gt;"", indEnd,IF(d.id&lt;&gt;"",
                                                                                                        IF(Dependency_Type="SF",sf_calculation,
                                                                                                        IF(Dependency_Type="FF",ff_calculation,
                                                                                                        plan_end_calculation)),""))),"")</f>
        <v/>
      </c>
      <c r="R158" s="10"/>
      <c r="S158" s="10"/>
      <c r="T158" s="28" t="str">
        <f>IF(AND($R158&lt;&gt;"",$S158&lt;&gt;""),NETWORKDAYS(R158,S158,HolidaysTable[Holidays]),"")</f>
        <v/>
      </c>
      <c r="U158" s="28"/>
    </row>
    <row r="159" spans="2:21" x14ac:dyDescent="0.35">
      <c r="B159" s="5"/>
      <c r="E159" s="5"/>
      <c r="F159" s="5"/>
      <c r="G159" s="5"/>
      <c r="H159" s="5"/>
      <c r="I159" s="5"/>
      <c r="J159" s="10"/>
      <c r="K159" s="10"/>
      <c r="L159" s="5"/>
      <c r="M159" s="5" t="s">
        <v>69</v>
      </c>
      <c r="N159" s="5"/>
      <c r="O159" s="5"/>
      <c r="P159" s="27" t="str" cm="1">
        <f t="array" ref="P159">IFERROR(IF(indStart&lt;&gt;"",indStart,IF(indEnd&lt;&gt;"",plan_start_calculation,IF(d.id&lt;&gt;"",
                                                                                                        IF(OR(Dependency_Type="FS",Dependency_Type=""),fs_calculation,
                                                                                                        IF(Dependency_Type="SS",ss_calculation,
                                                                                                        plan_start_calculation)),""))),"")</f>
        <v/>
      </c>
      <c r="Q159" s="27" t="str" cm="1">
        <f t="array" ref="Q159">IFERROR(IF(indStart&lt;&gt;"",plan_end_calculation,IF(indEnd&lt;&gt;"", indEnd,IF(d.id&lt;&gt;"",
                                                                                                        IF(Dependency_Type="SF",sf_calculation,
                                                                                                        IF(Dependency_Type="FF",ff_calculation,
                                                                                                        plan_end_calculation)),""))),"")</f>
        <v/>
      </c>
      <c r="R159" s="10"/>
      <c r="S159" s="10"/>
      <c r="T159" s="28" t="str">
        <f>IF(AND($R159&lt;&gt;"",$S159&lt;&gt;""),NETWORKDAYS(R159,S159,HolidaysTable[Holidays]),"")</f>
        <v/>
      </c>
      <c r="U159" s="28"/>
    </row>
    <row r="160" spans="2:21" x14ac:dyDescent="0.35">
      <c r="B160" s="5"/>
      <c r="E160" s="5"/>
      <c r="F160" s="5"/>
      <c r="G160" s="5"/>
      <c r="H160" s="5"/>
      <c r="I160" s="5"/>
      <c r="J160" s="10"/>
      <c r="K160" s="10"/>
      <c r="L160" s="5"/>
      <c r="M160" s="5" t="s">
        <v>69</v>
      </c>
      <c r="N160" s="5"/>
      <c r="O160" s="5"/>
      <c r="P160" s="27" t="str" cm="1">
        <f t="array" ref="P160">IFERROR(IF(indStart&lt;&gt;"",indStart,IF(indEnd&lt;&gt;"",plan_start_calculation,IF(d.id&lt;&gt;"",
                                                                                                        IF(OR(Dependency_Type="FS",Dependency_Type=""),fs_calculation,
                                                                                                        IF(Dependency_Type="SS",ss_calculation,
                                                                                                        plan_start_calculation)),""))),"")</f>
        <v/>
      </c>
      <c r="Q160" s="27" t="str" cm="1">
        <f t="array" ref="Q160">IFERROR(IF(indStart&lt;&gt;"",plan_end_calculation,IF(indEnd&lt;&gt;"", indEnd,IF(d.id&lt;&gt;"",
                                                                                                        IF(Dependency_Type="SF",sf_calculation,
                                                                                                        IF(Dependency_Type="FF",ff_calculation,
                                                                                                        plan_end_calculation)),""))),"")</f>
        <v/>
      </c>
      <c r="R160" s="10"/>
      <c r="S160" s="10"/>
      <c r="T160" s="28" t="str">
        <f>IF(AND($R160&lt;&gt;"",$S160&lt;&gt;""),NETWORKDAYS(R160,S160,HolidaysTable[Holidays]),"")</f>
        <v/>
      </c>
      <c r="U160" s="28"/>
    </row>
    <row r="161" spans="2:21" x14ac:dyDescent="0.35">
      <c r="B161" s="5"/>
      <c r="E161" s="5"/>
      <c r="F161" s="5"/>
      <c r="G161" s="5"/>
      <c r="H161" s="5"/>
      <c r="I161" s="5"/>
      <c r="J161" s="10"/>
      <c r="K161" s="10"/>
      <c r="L161" s="5"/>
      <c r="M161" s="5" t="s">
        <v>69</v>
      </c>
      <c r="N161" s="5"/>
      <c r="O161" s="5"/>
      <c r="P161" s="27" t="str" cm="1">
        <f t="array" ref="P161">IFERROR(IF(indStart&lt;&gt;"",indStart,IF(indEnd&lt;&gt;"",plan_start_calculation,IF(d.id&lt;&gt;"",
                                                                                                        IF(OR(Dependency_Type="FS",Dependency_Type=""),fs_calculation,
                                                                                                        IF(Dependency_Type="SS",ss_calculation,
                                                                                                        plan_start_calculation)),""))),"")</f>
        <v/>
      </c>
      <c r="Q161" s="27" t="str" cm="1">
        <f t="array" ref="Q161">IFERROR(IF(indStart&lt;&gt;"",plan_end_calculation,IF(indEnd&lt;&gt;"", indEnd,IF(d.id&lt;&gt;"",
                                                                                                        IF(Dependency_Type="SF",sf_calculation,
                                                                                                        IF(Dependency_Type="FF",ff_calculation,
                                                                                                        plan_end_calculation)),""))),"")</f>
        <v/>
      </c>
      <c r="R161" s="10"/>
      <c r="S161" s="10"/>
      <c r="T161" s="28" t="str">
        <f>IF(AND($R161&lt;&gt;"",$S161&lt;&gt;""),NETWORKDAYS(R161,S161,HolidaysTable[Holidays]),"")</f>
        <v/>
      </c>
      <c r="U161" s="28"/>
    </row>
    <row r="162" spans="2:21" x14ac:dyDescent="0.35">
      <c r="B162" s="5"/>
      <c r="E162" s="5"/>
      <c r="F162" s="5"/>
      <c r="G162" s="5"/>
      <c r="H162" s="5"/>
      <c r="I162" s="5"/>
      <c r="J162" s="10"/>
      <c r="K162" s="10"/>
      <c r="L162" s="5"/>
      <c r="M162" s="5" t="s">
        <v>69</v>
      </c>
      <c r="N162" s="5"/>
      <c r="O162" s="5"/>
      <c r="P162" s="27" t="str" cm="1">
        <f t="array" ref="P162">IFERROR(IF(indStart&lt;&gt;"",indStart,IF(indEnd&lt;&gt;"",plan_start_calculation,IF(d.id&lt;&gt;"",
                                                                                                        IF(OR(Dependency_Type="FS",Dependency_Type=""),fs_calculation,
                                                                                                        IF(Dependency_Type="SS",ss_calculation,
                                                                                                        plan_start_calculation)),""))),"")</f>
        <v/>
      </c>
      <c r="Q162" s="27" t="str" cm="1">
        <f t="array" ref="Q162">IFERROR(IF(indStart&lt;&gt;"",plan_end_calculation,IF(indEnd&lt;&gt;"", indEnd,IF(d.id&lt;&gt;"",
                                                                                                        IF(Dependency_Type="SF",sf_calculation,
                                                                                                        IF(Dependency_Type="FF",ff_calculation,
                                                                                                        plan_end_calculation)),""))),"")</f>
        <v/>
      </c>
      <c r="R162" s="10"/>
      <c r="S162" s="10"/>
      <c r="T162" s="28" t="str">
        <f>IF(AND($R162&lt;&gt;"",$S162&lt;&gt;""),NETWORKDAYS(R162,S162,HolidaysTable[Holidays]),"")</f>
        <v/>
      </c>
      <c r="U162" s="28"/>
    </row>
    <row r="163" spans="2:21" x14ac:dyDescent="0.35">
      <c r="B163" s="5"/>
      <c r="E163" s="5"/>
      <c r="F163" s="5"/>
      <c r="G163" s="5"/>
      <c r="H163" s="5"/>
      <c r="I163" s="5"/>
      <c r="J163" s="10"/>
      <c r="K163" s="10"/>
      <c r="L163" s="5"/>
      <c r="M163" s="5" t="s">
        <v>69</v>
      </c>
      <c r="N163" s="5"/>
      <c r="O163" s="5"/>
      <c r="P163" s="27" t="str" cm="1">
        <f t="array" ref="P163">IFERROR(IF(indStart&lt;&gt;"",indStart,IF(indEnd&lt;&gt;"",plan_start_calculation,IF(d.id&lt;&gt;"",
                                                                                                        IF(OR(Dependency_Type="FS",Dependency_Type=""),fs_calculation,
                                                                                                        IF(Dependency_Type="SS",ss_calculation,
                                                                                                        plan_start_calculation)),""))),"")</f>
        <v/>
      </c>
      <c r="Q163" s="27" t="str" cm="1">
        <f t="array" ref="Q163">IFERROR(IF(indStart&lt;&gt;"",plan_end_calculation,IF(indEnd&lt;&gt;"", indEnd,IF(d.id&lt;&gt;"",
                                                                                                        IF(Dependency_Type="SF",sf_calculation,
                                                                                                        IF(Dependency_Type="FF",ff_calculation,
                                                                                                        plan_end_calculation)),""))),"")</f>
        <v/>
      </c>
      <c r="R163" s="10"/>
      <c r="S163" s="10"/>
      <c r="T163" s="28" t="str">
        <f>IF(AND($R163&lt;&gt;"",$S163&lt;&gt;""),NETWORKDAYS(R163,S163,HolidaysTable[Holidays]),"")</f>
        <v/>
      </c>
      <c r="U163" s="28"/>
    </row>
    <row r="164" spans="2:21" x14ac:dyDescent="0.35">
      <c r="B164" s="5"/>
      <c r="E164" s="5"/>
      <c r="F164" s="5"/>
      <c r="G164" s="5"/>
      <c r="H164" s="5"/>
      <c r="I164" s="5"/>
      <c r="J164" s="10"/>
      <c r="K164" s="10"/>
      <c r="L164" s="5"/>
      <c r="M164" s="5" t="s">
        <v>69</v>
      </c>
      <c r="N164" s="5"/>
      <c r="O164" s="5"/>
      <c r="P164" s="27" t="str" cm="1">
        <f t="array" ref="P164">IFERROR(IF(indStart&lt;&gt;"",indStart,IF(indEnd&lt;&gt;"",plan_start_calculation,IF(d.id&lt;&gt;"",
                                                                                                        IF(OR(Dependency_Type="FS",Dependency_Type=""),fs_calculation,
                                                                                                        IF(Dependency_Type="SS",ss_calculation,
                                                                                                        plan_start_calculation)),""))),"")</f>
        <v/>
      </c>
      <c r="Q164" s="27" t="str" cm="1">
        <f t="array" ref="Q164">IFERROR(IF(indStart&lt;&gt;"",plan_end_calculation,IF(indEnd&lt;&gt;"", indEnd,IF(d.id&lt;&gt;"",
                                                                                                        IF(Dependency_Type="SF",sf_calculation,
                                                                                                        IF(Dependency_Type="FF",ff_calculation,
                                                                                                        plan_end_calculation)),""))),"")</f>
        <v/>
      </c>
      <c r="R164" s="10"/>
      <c r="S164" s="10"/>
      <c r="T164" s="28" t="str">
        <f>IF(AND($R164&lt;&gt;"",$S164&lt;&gt;""),NETWORKDAYS(R164,S164,HolidaysTable[Holidays]),"")</f>
        <v/>
      </c>
      <c r="U164" s="28"/>
    </row>
    <row r="165" spans="2:21" x14ac:dyDescent="0.35">
      <c r="B165" s="5"/>
      <c r="E165" s="5"/>
      <c r="F165" s="5"/>
      <c r="G165" s="5"/>
      <c r="H165" s="5"/>
      <c r="I165" s="5"/>
      <c r="J165" s="10"/>
      <c r="K165" s="10"/>
      <c r="L165" s="5"/>
      <c r="M165" s="5" t="s">
        <v>69</v>
      </c>
      <c r="N165" s="5"/>
      <c r="O165" s="5"/>
      <c r="P165" s="27" t="str" cm="1">
        <f t="array" ref="P165">IFERROR(IF(indStart&lt;&gt;"",indStart,IF(indEnd&lt;&gt;"",plan_start_calculation,IF(d.id&lt;&gt;"",
                                                                                                        IF(OR(Dependency_Type="FS",Dependency_Type=""),fs_calculation,
                                                                                                        IF(Dependency_Type="SS",ss_calculation,
                                                                                                        plan_start_calculation)),""))),"")</f>
        <v/>
      </c>
      <c r="Q165" s="27" t="str" cm="1">
        <f t="array" ref="Q165">IFERROR(IF(indStart&lt;&gt;"",plan_end_calculation,IF(indEnd&lt;&gt;"", indEnd,IF(d.id&lt;&gt;"",
                                                                                                        IF(Dependency_Type="SF",sf_calculation,
                                                                                                        IF(Dependency_Type="FF",ff_calculation,
                                                                                                        plan_end_calculation)),""))),"")</f>
        <v/>
      </c>
      <c r="R165" s="10"/>
      <c r="S165" s="10"/>
      <c r="T165" s="28" t="str">
        <f>IF(AND($R165&lt;&gt;"",$S165&lt;&gt;""),NETWORKDAYS(R165,S165,HolidaysTable[Holidays]),"")</f>
        <v/>
      </c>
      <c r="U165" s="28"/>
    </row>
    <row r="166" spans="2:21" x14ac:dyDescent="0.35">
      <c r="B166" s="5"/>
      <c r="E166" s="5"/>
      <c r="F166" s="5"/>
      <c r="G166" s="5"/>
      <c r="H166" s="5"/>
      <c r="I166" s="5"/>
      <c r="J166" s="10"/>
      <c r="K166" s="10"/>
      <c r="L166" s="5"/>
      <c r="M166" s="5" t="s">
        <v>69</v>
      </c>
      <c r="N166" s="5"/>
      <c r="O166" s="5"/>
      <c r="P166" s="27" t="str" cm="1">
        <f t="array" ref="P166">IFERROR(IF(indStart&lt;&gt;"",indStart,IF(indEnd&lt;&gt;"",plan_start_calculation,IF(d.id&lt;&gt;"",
                                                                                                        IF(OR(Dependency_Type="FS",Dependency_Type=""),fs_calculation,
                                                                                                        IF(Dependency_Type="SS",ss_calculation,
                                                                                                        plan_start_calculation)),""))),"")</f>
        <v/>
      </c>
      <c r="Q166" s="27" t="str" cm="1">
        <f t="array" ref="Q166">IFERROR(IF(indStart&lt;&gt;"",plan_end_calculation,IF(indEnd&lt;&gt;"", indEnd,IF(d.id&lt;&gt;"",
                                                                                                        IF(Dependency_Type="SF",sf_calculation,
                                                                                                        IF(Dependency_Type="FF",ff_calculation,
                                                                                                        plan_end_calculation)),""))),"")</f>
        <v/>
      </c>
      <c r="R166" s="10"/>
      <c r="S166" s="10"/>
      <c r="T166" s="28" t="str">
        <f>IF(AND($R166&lt;&gt;"",$S166&lt;&gt;""),NETWORKDAYS(R166,S166,HolidaysTable[Holidays]),"")</f>
        <v/>
      </c>
      <c r="U166" s="28"/>
    </row>
    <row r="167" spans="2:21" x14ac:dyDescent="0.35">
      <c r="B167" s="5"/>
      <c r="E167" s="5"/>
      <c r="F167" s="5"/>
      <c r="G167" s="5"/>
      <c r="H167" s="5"/>
      <c r="I167" s="5"/>
      <c r="J167" s="10"/>
      <c r="K167" s="10"/>
      <c r="L167" s="5"/>
      <c r="M167" s="5" t="s">
        <v>69</v>
      </c>
      <c r="N167" s="5"/>
      <c r="O167" s="5"/>
      <c r="P167" s="27" t="str" cm="1">
        <f t="array" ref="P167">IFERROR(IF(indStart&lt;&gt;"",indStart,IF(indEnd&lt;&gt;"",plan_start_calculation,IF(d.id&lt;&gt;"",
                                                                                                        IF(OR(Dependency_Type="FS",Dependency_Type=""),fs_calculation,
                                                                                                        IF(Dependency_Type="SS",ss_calculation,
                                                                                                        plan_start_calculation)),""))),"")</f>
        <v/>
      </c>
      <c r="Q167" s="27" t="str" cm="1">
        <f t="array" ref="Q167">IFERROR(IF(indStart&lt;&gt;"",plan_end_calculation,IF(indEnd&lt;&gt;"", indEnd,IF(d.id&lt;&gt;"",
                                                                                                        IF(Dependency_Type="SF",sf_calculation,
                                                                                                        IF(Dependency_Type="FF",ff_calculation,
                                                                                                        plan_end_calculation)),""))),"")</f>
        <v/>
      </c>
      <c r="R167" s="10"/>
      <c r="S167" s="10"/>
      <c r="T167" s="28" t="str">
        <f>IF(AND($R167&lt;&gt;"",$S167&lt;&gt;""),NETWORKDAYS(R167,S167,HolidaysTable[Holidays]),"")</f>
        <v/>
      </c>
      <c r="U167" s="28"/>
    </row>
    <row r="168" spans="2:21" x14ac:dyDescent="0.35">
      <c r="B168" s="5"/>
      <c r="E168" s="5"/>
      <c r="F168" s="5"/>
      <c r="G168" s="5"/>
      <c r="H168" s="5"/>
      <c r="I168" s="5"/>
      <c r="J168" s="10"/>
      <c r="K168" s="10"/>
      <c r="L168" s="5"/>
      <c r="M168" s="5" t="s">
        <v>69</v>
      </c>
      <c r="N168" s="5"/>
      <c r="O168" s="5"/>
      <c r="P168" s="27" t="str" cm="1">
        <f t="array" ref="P168">IFERROR(IF(indStart&lt;&gt;"",indStart,IF(indEnd&lt;&gt;"",plan_start_calculation,IF(d.id&lt;&gt;"",
                                                                                                        IF(OR(Dependency_Type="FS",Dependency_Type=""),fs_calculation,
                                                                                                        IF(Dependency_Type="SS",ss_calculation,
                                                                                                        plan_start_calculation)),""))),"")</f>
        <v/>
      </c>
      <c r="Q168" s="27" t="str" cm="1">
        <f t="array" ref="Q168">IFERROR(IF(indStart&lt;&gt;"",plan_end_calculation,IF(indEnd&lt;&gt;"", indEnd,IF(d.id&lt;&gt;"",
                                                                                                        IF(Dependency_Type="SF",sf_calculation,
                                                                                                        IF(Dependency_Type="FF",ff_calculation,
                                                                                                        plan_end_calculation)),""))),"")</f>
        <v/>
      </c>
      <c r="R168" s="10"/>
      <c r="S168" s="10"/>
      <c r="T168" s="28" t="str">
        <f>IF(AND($R168&lt;&gt;"",$S168&lt;&gt;""),NETWORKDAYS(R168,S168,HolidaysTable[Holidays]),"")</f>
        <v/>
      </c>
      <c r="U168" s="28"/>
    </row>
    <row r="169" spans="2:21" x14ac:dyDescent="0.35">
      <c r="B169" s="5"/>
      <c r="E169" s="5"/>
      <c r="F169" s="5"/>
      <c r="G169" s="5"/>
      <c r="H169" s="5"/>
      <c r="I169" s="5"/>
      <c r="J169" s="10"/>
      <c r="K169" s="10"/>
      <c r="L169" s="5"/>
      <c r="M169" s="5" t="s">
        <v>69</v>
      </c>
      <c r="N169" s="5"/>
      <c r="O169" s="5"/>
      <c r="P169" s="27" t="str" cm="1">
        <f t="array" ref="P169">IFERROR(IF(indStart&lt;&gt;"",indStart,IF(indEnd&lt;&gt;"",plan_start_calculation,IF(d.id&lt;&gt;"",
                                                                                                        IF(OR(Dependency_Type="FS",Dependency_Type=""),fs_calculation,
                                                                                                        IF(Dependency_Type="SS",ss_calculation,
                                                                                                        plan_start_calculation)),""))),"")</f>
        <v/>
      </c>
      <c r="Q169" s="27" t="str" cm="1">
        <f t="array" ref="Q169">IFERROR(IF(indStart&lt;&gt;"",plan_end_calculation,IF(indEnd&lt;&gt;"", indEnd,IF(d.id&lt;&gt;"",
                                                                                                        IF(Dependency_Type="SF",sf_calculation,
                                                                                                        IF(Dependency_Type="FF",ff_calculation,
                                                                                                        plan_end_calculation)),""))),"")</f>
        <v/>
      </c>
      <c r="R169" s="10"/>
      <c r="S169" s="10"/>
      <c r="T169" s="28" t="str">
        <f>IF(AND($R169&lt;&gt;"",$S169&lt;&gt;""),NETWORKDAYS(R169,S169,HolidaysTable[Holidays]),"")</f>
        <v/>
      </c>
      <c r="U169" s="28"/>
    </row>
    <row r="170" spans="2:21" x14ac:dyDescent="0.35">
      <c r="B170" s="5"/>
      <c r="E170" s="5"/>
      <c r="F170" s="5"/>
      <c r="G170" s="5"/>
      <c r="H170" s="5"/>
      <c r="I170" s="5"/>
      <c r="J170" s="10"/>
      <c r="K170" s="10"/>
      <c r="L170" s="5"/>
      <c r="M170" s="5" t="s">
        <v>69</v>
      </c>
      <c r="N170" s="5"/>
      <c r="O170" s="5"/>
      <c r="P170" s="27" t="str" cm="1">
        <f t="array" ref="P170">IFERROR(IF(indStart&lt;&gt;"",indStart,IF(indEnd&lt;&gt;"",plan_start_calculation,IF(d.id&lt;&gt;"",
                                                                                                        IF(OR(Dependency_Type="FS",Dependency_Type=""),fs_calculation,
                                                                                                        IF(Dependency_Type="SS",ss_calculation,
                                                                                                        plan_start_calculation)),""))),"")</f>
        <v/>
      </c>
      <c r="Q170" s="27" t="str" cm="1">
        <f t="array" ref="Q170">IFERROR(IF(indStart&lt;&gt;"",plan_end_calculation,IF(indEnd&lt;&gt;"", indEnd,IF(d.id&lt;&gt;"",
                                                                                                        IF(Dependency_Type="SF",sf_calculation,
                                                                                                        IF(Dependency_Type="FF",ff_calculation,
                                                                                                        plan_end_calculation)),""))),"")</f>
        <v/>
      </c>
      <c r="R170" s="10"/>
      <c r="S170" s="10"/>
      <c r="T170" s="28" t="str">
        <f>IF(AND($R170&lt;&gt;"",$S170&lt;&gt;""),NETWORKDAYS(R170,S170,HolidaysTable[Holidays]),"")</f>
        <v/>
      </c>
      <c r="U170" s="28"/>
    </row>
    <row r="171" spans="2:21" x14ac:dyDescent="0.35">
      <c r="B171" s="5"/>
      <c r="E171" s="5"/>
      <c r="F171" s="5"/>
      <c r="G171" s="5"/>
      <c r="H171" s="5"/>
      <c r="I171" s="5"/>
      <c r="J171" s="10"/>
      <c r="K171" s="10"/>
      <c r="L171" s="5"/>
      <c r="M171" s="5" t="s">
        <v>69</v>
      </c>
      <c r="N171" s="5"/>
      <c r="O171" s="5"/>
      <c r="P171" s="27" t="str" cm="1">
        <f t="array" ref="P171">IFERROR(IF(indStart&lt;&gt;"",indStart,IF(indEnd&lt;&gt;"",plan_start_calculation,IF(d.id&lt;&gt;"",
                                                                                                        IF(OR(Dependency_Type="FS",Dependency_Type=""),fs_calculation,
                                                                                                        IF(Dependency_Type="SS",ss_calculation,
                                                                                                        plan_start_calculation)),""))),"")</f>
        <v/>
      </c>
      <c r="Q171" s="27" t="str" cm="1">
        <f t="array" ref="Q171">IFERROR(IF(indStart&lt;&gt;"",plan_end_calculation,IF(indEnd&lt;&gt;"", indEnd,IF(d.id&lt;&gt;"",
                                                                                                        IF(Dependency_Type="SF",sf_calculation,
                                                                                                        IF(Dependency_Type="FF",ff_calculation,
                                                                                                        plan_end_calculation)),""))),"")</f>
        <v/>
      </c>
      <c r="R171" s="10"/>
      <c r="S171" s="10"/>
      <c r="T171" s="28" t="str">
        <f>IF(AND($R171&lt;&gt;"",$S171&lt;&gt;""),NETWORKDAYS(R171,S171,HolidaysTable[Holidays]),"")</f>
        <v/>
      </c>
      <c r="U171" s="28"/>
    </row>
    <row r="172" spans="2:21" x14ac:dyDescent="0.35">
      <c r="B172" s="5"/>
      <c r="E172" s="5"/>
      <c r="F172" s="5"/>
      <c r="G172" s="5"/>
      <c r="H172" s="5"/>
      <c r="I172" s="5"/>
      <c r="J172" s="10"/>
      <c r="K172" s="10"/>
      <c r="L172" s="5"/>
      <c r="M172" s="5" t="s">
        <v>69</v>
      </c>
      <c r="N172" s="5"/>
      <c r="O172" s="5"/>
      <c r="P172" s="27" t="str" cm="1">
        <f t="array" ref="P172">IFERROR(IF(indStart&lt;&gt;"",indStart,IF(indEnd&lt;&gt;"",plan_start_calculation,IF(d.id&lt;&gt;"",
                                                                                                        IF(OR(Dependency_Type="FS",Dependency_Type=""),fs_calculation,
                                                                                                        IF(Dependency_Type="SS",ss_calculation,
                                                                                                        plan_start_calculation)),""))),"")</f>
        <v/>
      </c>
      <c r="Q172" s="27" t="str" cm="1">
        <f t="array" ref="Q172">IFERROR(IF(indStart&lt;&gt;"",plan_end_calculation,IF(indEnd&lt;&gt;"", indEnd,IF(d.id&lt;&gt;"",
                                                                                                        IF(Dependency_Type="SF",sf_calculation,
                                                                                                        IF(Dependency_Type="FF",ff_calculation,
                                                                                                        plan_end_calculation)),""))),"")</f>
        <v/>
      </c>
      <c r="R172" s="10"/>
      <c r="S172" s="10"/>
      <c r="T172" s="28" t="str">
        <f>IF(AND($R172&lt;&gt;"",$S172&lt;&gt;""),NETWORKDAYS(R172,S172,HolidaysTable[Holidays]),"")</f>
        <v/>
      </c>
      <c r="U172" s="28"/>
    </row>
    <row r="173" spans="2:21" x14ac:dyDescent="0.35">
      <c r="B173" s="5"/>
      <c r="E173" s="5"/>
      <c r="F173" s="5"/>
      <c r="G173" s="5"/>
      <c r="H173" s="5"/>
      <c r="I173" s="5"/>
      <c r="J173" s="10"/>
      <c r="K173" s="10"/>
      <c r="L173" s="5"/>
      <c r="M173" s="5" t="s">
        <v>69</v>
      </c>
      <c r="N173" s="5"/>
      <c r="O173" s="5"/>
      <c r="P173" s="27" t="str" cm="1">
        <f t="array" ref="P173">IFERROR(IF(indStart&lt;&gt;"",indStart,IF(indEnd&lt;&gt;"",plan_start_calculation,IF(d.id&lt;&gt;"",
                                                                                                        IF(OR(Dependency_Type="FS",Dependency_Type=""),fs_calculation,
                                                                                                        IF(Dependency_Type="SS",ss_calculation,
                                                                                                        plan_start_calculation)),""))),"")</f>
        <v/>
      </c>
      <c r="Q173" s="27" t="str" cm="1">
        <f t="array" ref="Q173">IFERROR(IF(indStart&lt;&gt;"",plan_end_calculation,IF(indEnd&lt;&gt;"", indEnd,IF(d.id&lt;&gt;"",
                                                                                                        IF(Dependency_Type="SF",sf_calculation,
                                                                                                        IF(Dependency_Type="FF",ff_calculation,
                                                                                                        plan_end_calculation)),""))),"")</f>
        <v/>
      </c>
      <c r="R173" s="10"/>
      <c r="S173" s="10"/>
      <c r="T173" s="28" t="str">
        <f>IF(AND($R173&lt;&gt;"",$S173&lt;&gt;""),NETWORKDAYS(R173,S173,HolidaysTable[Holidays]),"")</f>
        <v/>
      </c>
      <c r="U173" s="28"/>
    </row>
    <row r="174" spans="2:21" x14ac:dyDescent="0.35">
      <c r="B174" s="5"/>
      <c r="E174" s="5"/>
      <c r="F174" s="5"/>
      <c r="G174" s="5"/>
      <c r="H174" s="5"/>
      <c r="I174" s="5"/>
      <c r="J174" s="10"/>
      <c r="K174" s="10"/>
      <c r="L174" s="5"/>
      <c r="M174" s="5" t="s">
        <v>69</v>
      </c>
      <c r="N174" s="5"/>
      <c r="O174" s="5"/>
      <c r="P174" s="27" t="str" cm="1">
        <f t="array" ref="P174">IFERROR(IF(indStart&lt;&gt;"",indStart,IF(indEnd&lt;&gt;"",plan_start_calculation,IF(d.id&lt;&gt;"",
                                                                                                        IF(OR(Dependency_Type="FS",Dependency_Type=""),fs_calculation,
                                                                                                        IF(Dependency_Type="SS",ss_calculation,
                                                                                                        plan_start_calculation)),""))),"")</f>
        <v/>
      </c>
      <c r="Q174" s="27" t="str" cm="1">
        <f t="array" ref="Q174">IFERROR(IF(indStart&lt;&gt;"",plan_end_calculation,IF(indEnd&lt;&gt;"", indEnd,IF(d.id&lt;&gt;"",
                                                                                                        IF(Dependency_Type="SF",sf_calculation,
                                                                                                        IF(Dependency_Type="FF",ff_calculation,
                                                                                                        plan_end_calculation)),""))),"")</f>
        <v/>
      </c>
      <c r="R174" s="10"/>
      <c r="S174" s="10"/>
      <c r="T174" s="28" t="str">
        <f>IF(AND($R174&lt;&gt;"",$S174&lt;&gt;""),NETWORKDAYS(R174,S174,HolidaysTable[Holidays]),"")</f>
        <v/>
      </c>
      <c r="U174" s="28"/>
    </row>
    <row r="175" spans="2:21" x14ac:dyDescent="0.35">
      <c r="B175" s="5"/>
      <c r="E175" s="5"/>
      <c r="F175" s="5"/>
      <c r="G175" s="5"/>
      <c r="H175" s="5"/>
      <c r="I175" s="5"/>
      <c r="J175" s="10"/>
      <c r="K175" s="10"/>
      <c r="L175" s="5"/>
      <c r="M175" s="5" t="s">
        <v>69</v>
      </c>
      <c r="N175" s="5"/>
      <c r="O175" s="5"/>
      <c r="P175" s="27" t="str" cm="1">
        <f t="array" ref="P175">IFERROR(IF(indStart&lt;&gt;"",indStart,IF(indEnd&lt;&gt;"",plan_start_calculation,IF(d.id&lt;&gt;"",
                                                                                                        IF(OR(Dependency_Type="FS",Dependency_Type=""),fs_calculation,
                                                                                                        IF(Dependency_Type="SS",ss_calculation,
                                                                                                        plan_start_calculation)),""))),"")</f>
        <v/>
      </c>
      <c r="Q175" s="27" t="str" cm="1">
        <f t="array" ref="Q175">IFERROR(IF(indStart&lt;&gt;"",plan_end_calculation,IF(indEnd&lt;&gt;"", indEnd,IF(d.id&lt;&gt;"",
                                                                                                        IF(Dependency_Type="SF",sf_calculation,
                                                                                                        IF(Dependency_Type="FF",ff_calculation,
                                                                                                        plan_end_calculation)),""))),"")</f>
        <v/>
      </c>
      <c r="R175" s="10"/>
      <c r="S175" s="10"/>
      <c r="T175" s="28" t="str">
        <f>IF(AND($R175&lt;&gt;"",$S175&lt;&gt;""),NETWORKDAYS(R175,S175,HolidaysTable[Holidays]),"")</f>
        <v/>
      </c>
      <c r="U175" s="28"/>
    </row>
    <row r="176" spans="2:21" x14ac:dyDescent="0.35">
      <c r="B176" s="5"/>
      <c r="E176" s="5"/>
      <c r="F176" s="5"/>
      <c r="G176" s="5"/>
      <c r="H176" s="5"/>
      <c r="I176" s="5"/>
      <c r="J176" s="10"/>
      <c r="K176" s="10"/>
      <c r="L176" s="5"/>
      <c r="M176" s="5" t="s">
        <v>69</v>
      </c>
      <c r="N176" s="5"/>
      <c r="O176" s="5"/>
      <c r="P176" s="27" t="str" cm="1">
        <f t="array" ref="P176">IFERROR(IF(indStart&lt;&gt;"",indStart,IF(indEnd&lt;&gt;"",plan_start_calculation,IF(d.id&lt;&gt;"",
                                                                                                        IF(OR(Dependency_Type="FS",Dependency_Type=""),fs_calculation,
                                                                                                        IF(Dependency_Type="SS",ss_calculation,
                                                                                                        plan_start_calculation)),""))),"")</f>
        <v/>
      </c>
      <c r="Q176" s="27" t="str" cm="1">
        <f t="array" ref="Q176">IFERROR(IF(indStart&lt;&gt;"",plan_end_calculation,IF(indEnd&lt;&gt;"", indEnd,IF(d.id&lt;&gt;"",
                                                                                                        IF(Dependency_Type="SF",sf_calculation,
                                                                                                        IF(Dependency_Type="FF",ff_calculation,
                                                                                                        plan_end_calculation)),""))),"")</f>
        <v/>
      </c>
      <c r="R176" s="10"/>
      <c r="S176" s="10"/>
      <c r="T176" s="28" t="str">
        <f>IF(AND($R176&lt;&gt;"",$S176&lt;&gt;""),NETWORKDAYS(R176,S176,HolidaysTable[Holidays]),"")</f>
        <v/>
      </c>
      <c r="U176" s="28"/>
    </row>
    <row r="177" spans="2:21" x14ac:dyDescent="0.35">
      <c r="B177" s="5"/>
      <c r="E177" s="5"/>
      <c r="F177" s="5"/>
      <c r="G177" s="5"/>
      <c r="H177" s="5"/>
      <c r="I177" s="5"/>
      <c r="J177" s="10"/>
      <c r="K177" s="10"/>
      <c r="L177" s="5"/>
      <c r="M177" s="5" t="s">
        <v>69</v>
      </c>
      <c r="N177" s="5"/>
      <c r="O177" s="5"/>
      <c r="P177" s="27" t="str" cm="1">
        <f t="array" ref="P177">IFERROR(IF(indStart&lt;&gt;"",indStart,IF(indEnd&lt;&gt;"",plan_start_calculation,IF(d.id&lt;&gt;"",
                                                                                                        IF(OR(Dependency_Type="FS",Dependency_Type=""),fs_calculation,
                                                                                                        IF(Dependency_Type="SS",ss_calculation,
                                                                                                        plan_start_calculation)),""))),"")</f>
        <v/>
      </c>
      <c r="Q177" s="27" t="str" cm="1">
        <f t="array" ref="Q177">IFERROR(IF(indStart&lt;&gt;"",plan_end_calculation,IF(indEnd&lt;&gt;"", indEnd,IF(d.id&lt;&gt;"",
                                                                                                        IF(Dependency_Type="SF",sf_calculation,
                                                                                                        IF(Dependency_Type="FF",ff_calculation,
                                                                                                        plan_end_calculation)),""))),"")</f>
        <v/>
      </c>
      <c r="R177" s="10"/>
      <c r="S177" s="10"/>
      <c r="T177" s="28" t="str">
        <f>IF(AND($R177&lt;&gt;"",$S177&lt;&gt;""),NETWORKDAYS(R177,S177,HolidaysTable[Holidays]),"")</f>
        <v/>
      </c>
      <c r="U177" s="28"/>
    </row>
    <row r="178" spans="2:21" x14ac:dyDescent="0.35">
      <c r="B178" s="5"/>
      <c r="E178" s="5"/>
      <c r="F178" s="5"/>
      <c r="G178" s="5"/>
      <c r="H178" s="5"/>
      <c r="I178" s="5"/>
      <c r="J178" s="10"/>
      <c r="K178" s="10"/>
      <c r="L178" s="5"/>
      <c r="M178" s="5" t="s">
        <v>69</v>
      </c>
      <c r="N178" s="5"/>
      <c r="O178" s="5"/>
      <c r="P178" s="27" t="str" cm="1">
        <f t="array" ref="P178">IFERROR(IF(indStart&lt;&gt;"",indStart,IF(indEnd&lt;&gt;"",plan_start_calculation,IF(d.id&lt;&gt;"",
                                                                                                        IF(OR(Dependency_Type="FS",Dependency_Type=""),fs_calculation,
                                                                                                        IF(Dependency_Type="SS",ss_calculation,
                                                                                                        plan_start_calculation)),""))),"")</f>
        <v/>
      </c>
      <c r="Q178" s="27" t="str" cm="1">
        <f t="array" ref="Q178">IFERROR(IF(indStart&lt;&gt;"",plan_end_calculation,IF(indEnd&lt;&gt;"", indEnd,IF(d.id&lt;&gt;"",
                                                                                                        IF(Dependency_Type="SF",sf_calculation,
                                                                                                        IF(Dependency_Type="FF",ff_calculation,
                                                                                                        plan_end_calculation)),""))),"")</f>
        <v/>
      </c>
      <c r="R178" s="10"/>
      <c r="S178" s="10"/>
      <c r="T178" s="28" t="str">
        <f>IF(AND($R178&lt;&gt;"",$S178&lt;&gt;""),NETWORKDAYS(R178,S178,HolidaysTable[Holidays]),"")</f>
        <v/>
      </c>
      <c r="U178" s="28"/>
    </row>
    <row r="179" spans="2:21" x14ac:dyDescent="0.35">
      <c r="B179" s="5"/>
      <c r="E179" s="5"/>
      <c r="F179" s="5"/>
      <c r="G179" s="5"/>
      <c r="H179" s="5"/>
      <c r="I179" s="5"/>
      <c r="J179" s="10"/>
      <c r="K179" s="10"/>
      <c r="L179" s="5"/>
      <c r="M179" s="5" t="s">
        <v>69</v>
      </c>
      <c r="N179" s="5"/>
      <c r="O179" s="5"/>
      <c r="P179" s="27" t="str" cm="1">
        <f t="array" ref="P179">IFERROR(IF(indStart&lt;&gt;"",indStart,IF(indEnd&lt;&gt;"",plan_start_calculation,IF(d.id&lt;&gt;"",
                                                                                                        IF(OR(Dependency_Type="FS",Dependency_Type=""),fs_calculation,
                                                                                                        IF(Dependency_Type="SS",ss_calculation,
                                                                                                        plan_start_calculation)),""))),"")</f>
        <v/>
      </c>
      <c r="Q179" s="27" t="str" cm="1">
        <f t="array" ref="Q179">IFERROR(IF(indStart&lt;&gt;"",plan_end_calculation,IF(indEnd&lt;&gt;"", indEnd,IF(d.id&lt;&gt;"",
                                                                                                        IF(Dependency_Type="SF",sf_calculation,
                                                                                                        IF(Dependency_Type="FF",ff_calculation,
                                                                                                        plan_end_calculation)),""))),"")</f>
        <v/>
      </c>
      <c r="R179" s="10"/>
      <c r="S179" s="10"/>
      <c r="T179" s="28" t="str">
        <f>IF(AND($R179&lt;&gt;"",$S179&lt;&gt;""),NETWORKDAYS(R179,S179,HolidaysTable[Holidays]),"")</f>
        <v/>
      </c>
      <c r="U179" s="28"/>
    </row>
    <row r="180" spans="2:21" x14ac:dyDescent="0.35">
      <c r="B180" s="5"/>
      <c r="E180" s="5"/>
      <c r="F180" s="5"/>
      <c r="G180" s="5"/>
      <c r="H180" s="5"/>
      <c r="I180" s="5"/>
      <c r="J180" s="10"/>
      <c r="K180" s="10"/>
      <c r="L180" s="5"/>
      <c r="M180" s="5" t="s">
        <v>69</v>
      </c>
      <c r="N180" s="5"/>
      <c r="O180" s="5"/>
      <c r="P180" s="27" t="str" cm="1">
        <f t="array" ref="P180">IFERROR(IF(indStart&lt;&gt;"",indStart,IF(indEnd&lt;&gt;"",plan_start_calculation,IF(d.id&lt;&gt;"",
                                                                                                        IF(OR(Dependency_Type="FS",Dependency_Type=""),fs_calculation,
                                                                                                        IF(Dependency_Type="SS",ss_calculation,
                                                                                                        plan_start_calculation)),""))),"")</f>
        <v/>
      </c>
      <c r="Q180" s="27" t="str" cm="1">
        <f t="array" ref="Q180">IFERROR(IF(indStart&lt;&gt;"",plan_end_calculation,IF(indEnd&lt;&gt;"", indEnd,IF(d.id&lt;&gt;"",
                                                                                                        IF(Dependency_Type="SF",sf_calculation,
                                                                                                        IF(Dependency_Type="FF",ff_calculation,
                                                                                                        plan_end_calculation)),""))),"")</f>
        <v/>
      </c>
      <c r="R180" s="10"/>
      <c r="S180" s="10"/>
      <c r="T180" s="28" t="str">
        <f>IF(AND($R180&lt;&gt;"",$S180&lt;&gt;""),NETWORKDAYS(R180,S180,HolidaysTable[Holidays]),"")</f>
        <v/>
      </c>
      <c r="U180" s="28"/>
    </row>
    <row r="181" spans="2:21" x14ac:dyDescent="0.35">
      <c r="B181" s="5"/>
      <c r="E181" s="5"/>
      <c r="F181" s="5"/>
      <c r="G181" s="5"/>
      <c r="H181" s="5"/>
      <c r="I181" s="5"/>
      <c r="J181" s="10"/>
      <c r="K181" s="10"/>
      <c r="L181" s="5"/>
      <c r="M181" s="5" t="s">
        <v>69</v>
      </c>
      <c r="N181" s="5"/>
      <c r="O181" s="5"/>
      <c r="P181" s="27" t="str" cm="1">
        <f t="array" ref="P181">IFERROR(IF(indStart&lt;&gt;"",indStart,IF(indEnd&lt;&gt;"",plan_start_calculation,IF(d.id&lt;&gt;"",
                                                                                                        IF(OR(Dependency_Type="FS",Dependency_Type=""),fs_calculation,
                                                                                                        IF(Dependency_Type="SS",ss_calculation,
                                                                                                        plan_start_calculation)),""))),"")</f>
        <v/>
      </c>
      <c r="Q181" s="27" t="str" cm="1">
        <f t="array" ref="Q181">IFERROR(IF(indStart&lt;&gt;"",plan_end_calculation,IF(indEnd&lt;&gt;"", indEnd,IF(d.id&lt;&gt;"",
                                                                                                        IF(Dependency_Type="SF",sf_calculation,
                                                                                                        IF(Dependency_Type="FF",ff_calculation,
                                                                                                        plan_end_calculation)),""))),"")</f>
        <v/>
      </c>
      <c r="R181" s="10"/>
      <c r="S181" s="10"/>
      <c r="T181" s="28" t="str">
        <f>IF(AND($R181&lt;&gt;"",$S181&lt;&gt;""),NETWORKDAYS(R181,S181,HolidaysTable[Holidays]),"")</f>
        <v/>
      </c>
      <c r="U181" s="28"/>
    </row>
    <row r="182" spans="2:21" x14ac:dyDescent="0.35">
      <c r="B182" s="5"/>
      <c r="E182" s="5"/>
      <c r="F182" s="5"/>
      <c r="G182" s="5"/>
      <c r="H182" s="5"/>
      <c r="I182" s="5"/>
      <c r="J182" s="10"/>
      <c r="K182" s="10"/>
      <c r="L182" s="5"/>
      <c r="M182" s="5" t="s">
        <v>69</v>
      </c>
      <c r="N182" s="5"/>
      <c r="O182" s="5"/>
      <c r="P182" s="27" t="str" cm="1">
        <f t="array" ref="P182">IFERROR(IF(indStart&lt;&gt;"",indStart,IF(indEnd&lt;&gt;"",plan_start_calculation,IF(d.id&lt;&gt;"",
                                                                                                        IF(OR(Dependency_Type="FS",Dependency_Type=""),fs_calculation,
                                                                                                        IF(Dependency_Type="SS",ss_calculation,
                                                                                                        plan_start_calculation)),""))),"")</f>
        <v/>
      </c>
      <c r="Q182" s="27" t="str" cm="1">
        <f t="array" ref="Q182">IFERROR(IF(indStart&lt;&gt;"",plan_end_calculation,IF(indEnd&lt;&gt;"", indEnd,IF(d.id&lt;&gt;"",
                                                                                                        IF(Dependency_Type="SF",sf_calculation,
                                                                                                        IF(Dependency_Type="FF",ff_calculation,
                                                                                                        plan_end_calculation)),""))),"")</f>
        <v/>
      </c>
      <c r="R182" s="10"/>
      <c r="S182" s="10"/>
      <c r="T182" s="28" t="str">
        <f>IF(AND($R182&lt;&gt;"",$S182&lt;&gt;""),NETWORKDAYS(R182,S182,HolidaysTable[Holidays]),"")</f>
        <v/>
      </c>
      <c r="U182" s="28"/>
    </row>
    <row r="183" spans="2:21" x14ac:dyDescent="0.35">
      <c r="B183" s="5"/>
      <c r="E183" s="5"/>
      <c r="F183" s="5"/>
      <c r="G183" s="5"/>
      <c r="H183" s="5"/>
      <c r="I183" s="5"/>
      <c r="J183" s="10"/>
      <c r="K183" s="10"/>
      <c r="L183" s="5"/>
      <c r="M183" s="5" t="s">
        <v>69</v>
      </c>
      <c r="N183" s="5"/>
      <c r="O183" s="5"/>
      <c r="P183" s="27" t="str" cm="1">
        <f t="array" ref="P183">IFERROR(IF(indStart&lt;&gt;"",indStart,IF(indEnd&lt;&gt;"",plan_start_calculation,IF(d.id&lt;&gt;"",
                                                                                                        IF(OR(Dependency_Type="FS",Dependency_Type=""),fs_calculation,
                                                                                                        IF(Dependency_Type="SS",ss_calculation,
                                                                                                        plan_start_calculation)),""))),"")</f>
        <v/>
      </c>
      <c r="Q183" s="27" t="str" cm="1">
        <f t="array" ref="Q183">IFERROR(IF(indStart&lt;&gt;"",plan_end_calculation,IF(indEnd&lt;&gt;"", indEnd,IF(d.id&lt;&gt;"",
                                                                                                        IF(Dependency_Type="SF",sf_calculation,
                                                                                                        IF(Dependency_Type="FF",ff_calculation,
                                                                                                        plan_end_calculation)),""))),"")</f>
        <v/>
      </c>
      <c r="R183" s="10"/>
      <c r="S183" s="10"/>
      <c r="T183" s="28" t="str">
        <f>IF(AND($R183&lt;&gt;"",$S183&lt;&gt;""),NETWORKDAYS(R183,S183,HolidaysTable[Holidays]),"")</f>
        <v/>
      </c>
      <c r="U183" s="28"/>
    </row>
    <row r="184" spans="2:21" x14ac:dyDescent="0.35">
      <c r="B184" s="5"/>
      <c r="E184" s="5"/>
      <c r="F184" s="5"/>
      <c r="G184" s="5"/>
      <c r="H184" s="5"/>
      <c r="I184" s="5"/>
      <c r="J184" s="10"/>
      <c r="K184" s="10"/>
      <c r="L184" s="5"/>
      <c r="M184" s="5" t="s">
        <v>69</v>
      </c>
      <c r="N184" s="5"/>
      <c r="O184" s="5"/>
      <c r="P184" s="27" t="str" cm="1">
        <f t="array" ref="P184">IFERROR(IF(indStart&lt;&gt;"",indStart,IF(indEnd&lt;&gt;"",plan_start_calculation,IF(d.id&lt;&gt;"",
                                                                                                        IF(OR(Dependency_Type="FS",Dependency_Type=""),fs_calculation,
                                                                                                        IF(Dependency_Type="SS",ss_calculation,
                                                                                                        plan_start_calculation)),""))),"")</f>
        <v/>
      </c>
      <c r="Q184" s="27" t="str" cm="1">
        <f t="array" ref="Q184">IFERROR(IF(indStart&lt;&gt;"",plan_end_calculation,IF(indEnd&lt;&gt;"", indEnd,IF(d.id&lt;&gt;"",
                                                                                                        IF(Dependency_Type="SF",sf_calculation,
                                                                                                        IF(Dependency_Type="FF",ff_calculation,
                                                                                                        plan_end_calculation)),""))),"")</f>
        <v/>
      </c>
      <c r="R184" s="10"/>
      <c r="S184" s="10"/>
      <c r="T184" s="28" t="str">
        <f>IF(AND($R184&lt;&gt;"",$S184&lt;&gt;""),NETWORKDAYS(R184,S184,HolidaysTable[Holidays]),"")</f>
        <v/>
      </c>
      <c r="U184" s="28"/>
    </row>
    <row r="185" spans="2:21" x14ac:dyDescent="0.35">
      <c r="B185" s="5"/>
      <c r="E185" s="5"/>
      <c r="F185" s="5"/>
      <c r="G185" s="5"/>
      <c r="H185" s="5"/>
      <c r="I185" s="5"/>
      <c r="J185" s="10"/>
      <c r="K185" s="10"/>
      <c r="L185" s="5"/>
      <c r="M185" s="5" t="s">
        <v>69</v>
      </c>
      <c r="N185" s="5"/>
      <c r="O185" s="5"/>
      <c r="P185" s="27" t="str" cm="1">
        <f t="array" ref="P185">IFERROR(IF(indStart&lt;&gt;"",indStart,IF(indEnd&lt;&gt;"",plan_start_calculation,IF(d.id&lt;&gt;"",
                                                                                                        IF(OR(Dependency_Type="FS",Dependency_Type=""),fs_calculation,
                                                                                                        IF(Dependency_Type="SS",ss_calculation,
                                                                                                        plan_start_calculation)),""))),"")</f>
        <v/>
      </c>
      <c r="Q185" s="27" t="str" cm="1">
        <f t="array" ref="Q185">IFERROR(IF(indStart&lt;&gt;"",plan_end_calculation,IF(indEnd&lt;&gt;"", indEnd,IF(d.id&lt;&gt;"",
                                                                                                        IF(Dependency_Type="SF",sf_calculation,
                                                                                                        IF(Dependency_Type="FF",ff_calculation,
                                                                                                        plan_end_calculation)),""))),"")</f>
        <v/>
      </c>
      <c r="R185" s="10"/>
      <c r="S185" s="10"/>
      <c r="T185" s="28" t="str">
        <f>IF(AND($R185&lt;&gt;"",$S185&lt;&gt;""),NETWORKDAYS(R185,S185,HolidaysTable[Holidays]),"")</f>
        <v/>
      </c>
      <c r="U185" s="28"/>
    </row>
    <row r="186" spans="2:21" x14ac:dyDescent="0.35">
      <c r="B186" s="5"/>
      <c r="E186" s="5"/>
      <c r="F186" s="5"/>
      <c r="G186" s="5"/>
      <c r="H186" s="5"/>
      <c r="I186" s="5"/>
      <c r="J186" s="10"/>
      <c r="K186" s="10"/>
      <c r="L186" s="5"/>
      <c r="M186" s="5" t="s">
        <v>69</v>
      </c>
      <c r="N186" s="5"/>
      <c r="O186" s="5"/>
      <c r="P186" s="27" t="str" cm="1">
        <f t="array" ref="P186">IFERROR(IF(indStart&lt;&gt;"",indStart,IF(indEnd&lt;&gt;"",plan_start_calculation,IF(d.id&lt;&gt;"",
                                                                                                        IF(OR(Dependency_Type="FS",Dependency_Type=""),fs_calculation,
                                                                                                        IF(Dependency_Type="SS",ss_calculation,
                                                                                                        plan_start_calculation)),""))),"")</f>
        <v/>
      </c>
      <c r="Q186" s="27" t="str" cm="1">
        <f t="array" ref="Q186">IFERROR(IF(indStart&lt;&gt;"",plan_end_calculation,IF(indEnd&lt;&gt;"", indEnd,IF(d.id&lt;&gt;"",
                                                                                                        IF(Dependency_Type="SF",sf_calculation,
                                                                                                        IF(Dependency_Type="FF",ff_calculation,
                                                                                                        plan_end_calculation)),""))),"")</f>
        <v/>
      </c>
      <c r="R186" s="10"/>
      <c r="S186" s="10"/>
      <c r="T186" s="28" t="str">
        <f>IF(AND($R186&lt;&gt;"",$S186&lt;&gt;""),NETWORKDAYS(R186,S186,HolidaysTable[Holidays]),"")</f>
        <v/>
      </c>
      <c r="U186" s="28"/>
    </row>
    <row r="187" spans="2:21" x14ac:dyDescent="0.35">
      <c r="B187" s="5"/>
      <c r="E187" s="5"/>
      <c r="F187" s="5"/>
      <c r="G187" s="5"/>
      <c r="H187" s="5"/>
      <c r="I187" s="5"/>
      <c r="J187" s="10"/>
      <c r="K187" s="10"/>
      <c r="L187" s="5"/>
      <c r="M187" s="5" t="s">
        <v>69</v>
      </c>
      <c r="N187" s="5"/>
      <c r="O187" s="5"/>
      <c r="P187" s="27" t="str" cm="1">
        <f t="array" ref="P187">IFERROR(IF(indStart&lt;&gt;"",indStart,IF(indEnd&lt;&gt;"",plan_start_calculation,IF(d.id&lt;&gt;"",
                                                                                                        IF(OR(Dependency_Type="FS",Dependency_Type=""),fs_calculation,
                                                                                                        IF(Dependency_Type="SS",ss_calculation,
                                                                                                        plan_start_calculation)),""))),"")</f>
        <v/>
      </c>
      <c r="Q187" s="27" t="str" cm="1">
        <f t="array" ref="Q187">IFERROR(IF(indStart&lt;&gt;"",plan_end_calculation,IF(indEnd&lt;&gt;"", indEnd,IF(d.id&lt;&gt;"",
                                                                                                        IF(Dependency_Type="SF",sf_calculation,
                                                                                                        IF(Dependency_Type="FF",ff_calculation,
                                                                                                        plan_end_calculation)),""))),"")</f>
        <v/>
      </c>
      <c r="R187" s="10"/>
      <c r="S187" s="10"/>
      <c r="T187" s="28" t="str">
        <f>IF(AND($R187&lt;&gt;"",$S187&lt;&gt;""),NETWORKDAYS(R187,S187,HolidaysTable[Holidays]),"")</f>
        <v/>
      </c>
      <c r="U187" s="28"/>
    </row>
    <row r="188" spans="2:21" x14ac:dyDescent="0.35">
      <c r="B188" s="5"/>
      <c r="E188" s="5"/>
      <c r="F188" s="5"/>
      <c r="G188" s="5"/>
      <c r="H188" s="5"/>
      <c r="I188" s="5"/>
      <c r="J188" s="10"/>
      <c r="K188" s="10"/>
      <c r="L188" s="5"/>
      <c r="M188" s="5" t="s">
        <v>69</v>
      </c>
      <c r="N188" s="5"/>
      <c r="O188" s="5"/>
      <c r="P188" s="27" t="str" cm="1">
        <f t="array" ref="P188">IFERROR(IF(indStart&lt;&gt;"",indStart,IF(indEnd&lt;&gt;"",plan_start_calculation,IF(d.id&lt;&gt;"",
                                                                                                        IF(OR(Dependency_Type="FS",Dependency_Type=""),fs_calculation,
                                                                                                        IF(Dependency_Type="SS",ss_calculation,
                                                                                                        plan_start_calculation)),""))),"")</f>
        <v/>
      </c>
      <c r="Q188" s="27" t="str" cm="1">
        <f t="array" ref="Q188">IFERROR(IF(indStart&lt;&gt;"",plan_end_calculation,IF(indEnd&lt;&gt;"", indEnd,IF(d.id&lt;&gt;"",
                                                                                                        IF(Dependency_Type="SF",sf_calculation,
                                                                                                        IF(Dependency_Type="FF",ff_calculation,
                                                                                                        plan_end_calculation)),""))),"")</f>
        <v/>
      </c>
      <c r="R188" s="10"/>
      <c r="S188" s="10"/>
      <c r="T188" s="28" t="str">
        <f>IF(AND($R188&lt;&gt;"",$S188&lt;&gt;""),NETWORKDAYS(R188,S188,HolidaysTable[Holidays]),"")</f>
        <v/>
      </c>
      <c r="U188" s="28"/>
    </row>
    <row r="189" spans="2:21" x14ac:dyDescent="0.35">
      <c r="B189" s="5"/>
      <c r="E189" s="5"/>
      <c r="F189" s="5"/>
      <c r="G189" s="5"/>
      <c r="H189" s="5"/>
      <c r="I189" s="5"/>
      <c r="J189" s="10"/>
      <c r="K189" s="10"/>
      <c r="L189" s="5"/>
      <c r="M189" s="5" t="s">
        <v>69</v>
      </c>
      <c r="N189" s="5"/>
      <c r="O189" s="5"/>
      <c r="P189" s="27" t="str" cm="1">
        <f t="array" ref="P189">IFERROR(IF(indStart&lt;&gt;"",indStart,IF(indEnd&lt;&gt;"",plan_start_calculation,IF(d.id&lt;&gt;"",
                                                                                                        IF(OR(Dependency_Type="FS",Dependency_Type=""),fs_calculation,
                                                                                                        IF(Dependency_Type="SS",ss_calculation,
                                                                                                        plan_start_calculation)),""))),"")</f>
        <v/>
      </c>
      <c r="Q189" s="27" t="str" cm="1">
        <f t="array" ref="Q189">IFERROR(IF(indStart&lt;&gt;"",plan_end_calculation,IF(indEnd&lt;&gt;"", indEnd,IF(d.id&lt;&gt;"",
                                                                                                        IF(Dependency_Type="SF",sf_calculation,
                                                                                                        IF(Dependency_Type="FF",ff_calculation,
                                                                                                        plan_end_calculation)),""))),"")</f>
        <v/>
      </c>
      <c r="R189" s="10"/>
      <c r="S189" s="10"/>
      <c r="T189" s="28" t="str">
        <f>IF(AND($R189&lt;&gt;"",$S189&lt;&gt;""),NETWORKDAYS(R189,S189,HolidaysTable[Holidays]),"")</f>
        <v/>
      </c>
      <c r="U189" s="28"/>
    </row>
    <row r="190" spans="2:21" x14ac:dyDescent="0.35">
      <c r="B190" s="5"/>
      <c r="E190" s="5"/>
      <c r="F190" s="5"/>
      <c r="G190" s="5"/>
      <c r="H190" s="5"/>
      <c r="I190" s="5"/>
      <c r="J190" s="10"/>
      <c r="K190" s="10"/>
      <c r="L190" s="5"/>
      <c r="M190" s="5" t="s">
        <v>69</v>
      </c>
      <c r="N190" s="5"/>
      <c r="O190" s="5"/>
      <c r="P190" s="27" t="str" cm="1">
        <f t="array" ref="P190">IFERROR(IF(indStart&lt;&gt;"",indStart,IF(indEnd&lt;&gt;"",plan_start_calculation,IF(d.id&lt;&gt;"",
                                                                                                        IF(OR(Dependency_Type="FS",Dependency_Type=""),fs_calculation,
                                                                                                        IF(Dependency_Type="SS",ss_calculation,
                                                                                                        plan_start_calculation)),""))),"")</f>
        <v/>
      </c>
      <c r="Q190" s="27" t="str" cm="1">
        <f t="array" ref="Q190">IFERROR(IF(indStart&lt;&gt;"",plan_end_calculation,IF(indEnd&lt;&gt;"", indEnd,IF(d.id&lt;&gt;"",
                                                                                                        IF(Dependency_Type="SF",sf_calculation,
                                                                                                        IF(Dependency_Type="FF",ff_calculation,
                                                                                                        plan_end_calculation)),""))),"")</f>
        <v/>
      </c>
      <c r="R190" s="10"/>
      <c r="S190" s="10"/>
      <c r="T190" s="28" t="str">
        <f>IF(AND($R190&lt;&gt;"",$S190&lt;&gt;""),NETWORKDAYS(R190,S190,HolidaysTable[Holidays]),"")</f>
        <v/>
      </c>
      <c r="U190" s="28"/>
    </row>
    <row r="191" spans="2:21" x14ac:dyDescent="0.35">
      <c r="B191" s="5"/>
      <c r="E191" s="5"/>
      <c r="F191" s="5"/>
      <c r="G191" s="5"/>
      <c r="H191" s="5"/>
      <c r="I191" s="5"/>
      <c r="J191" s="10"/>
      <c r="K191" s="10"/>
      <c r="L191" s="5"/>
      <c r="M191" s="5" t="s">
        <v>69</v>
      </c>
      <c r="N191" s="5"/>
      <c r="O191" s="5"/>
      <c r="P191" s="27" t="str" cm="1">
        <f t="array" ref="P191">IFERROR(IF(indStart&lt;&gt;"",indStart,IF(indEnd&lt;&gt;"",plan_start_calculation,IF(d.id&lt;&gt;"",
                                                                                                        IF(OR(Dependency_Type="FS",Dependency_Type=""),fs_calculation,
                                                                                                        IF(Dependency_Type="SS",ss_calculation,
                                                                                                        plan_start_calculation)),""))),"")</f>
        <v/>
      </c>
      <c r="Q191" s="27" t="str" cm="1">
        <f t="array" ref="Q191">IFERROR(IF(indStart&lt;&gt;"",plan_end_calculation,IF(indEnd&lt;&gt;"", indEnd,IF(d.id&lt;&gt;"",
                                                                                                        IF(Dependency_Type="SF",sf_calculation,
                                                                                                        IF(Dependency_Type="FF",ff_calculation,
                                                                                                        plan_end_calculation)),""))),"")</f>
        <v/>
      </c>
      <c r="R191" s="10"/>
      <c r="S191" s="10"/>
      <c r="T191" s="28" t="str">
        <f>IF(AND($R191&lt;&gt;"",$S191&lt;&gt;""),NETWORKDAYS(R191,S191,HolidaysTable[Holidays]),"")</f>
        <v/>
      </c>
      <c r="U191" s="28"/>
    </row>
    <row r="192" spans="2:21" x14ac:dyDescent="0.35">
      <c r="B192" s="5"/>
      <c r="E192" s="5"/>
      <c r="F192" s="5"/>
      <c r="G192" s="5"/>
      <c r="H192" s="5"/>
      <c r="I192" s="5"/>
      <c r="J192" s="10"/>
      <c r="K192" s="10"/>
      <c r="L192" s="5"/>
      <c r="M192" s="5" t="s">
        <v>69</v>
      </c>
      <c r="N192" s="5"/>
      <c r="O192" s="5"/>
      <c r="P192" s="27" t="str" cm="1">
        <f t="array" ref="P192">IFERROR(IF(indStart&lt;&gt;"",indStart,IF(indEnd&lt;&gt;"",plan_start_calculation,IF(d.id&lt;&gt;"",
                                                                                                        IF(OR(Dependency_Type="FS",Dependency_Type=""),fs_calculation,
                                                                                                        IF(Dependency_Type="SS",ss_calculation,
                                                                                                        plan_start_calculation)),""))),"")</f>
        <v/>
      </c>
      <c r="Q192" s="27" t="str" cm="1">
        <f t="array" ref="Q192">IFERROR(IF(indStart&lt;&gt;"",plan_end_calculation,IF(indEnd&lt;&gt;"", indEnd,IF(d.id&lt;&gt;"",
                                                                                                        IF(Dependency_Type="SF",sf_calculation,
                                                                                                        IF(Dependency_Type="FF",ff_calculation,
                                                                                                        plan_end_calculation)),""))),"")</f>
        <v/>
      </c>
      <c r="R192" s="10"/>
      <c r="S192" s="10"/>
      <c r="T192" s="28" t="str">
        <f>IF(AND($R192&lt;&gt;"",$S192&lt;&gt;""),NETWORKDAYS(R192,S192,HolidaysTable[Holidays]),"")</f>
        <v/>
      </c>
      <c r="U192" s="28"/>
    </row>
    <row r="193" spans="2:21" x14ac:dyDescent="0.35">
      <c r="B193" s="5"/>
      <c r="E193" s="5"/>
      <c r="F193" s="5"/>
      <c r="G193" s="5"/>
      <c r="H193" s="5"/>
      <c r="I193" s="5"/>
      <c r="J193" s="10"/>
      <c r="K193" s="10"/>
      <c r="L193" s="5"/>
      <c r="M193" s="5" t="s">
        <v>69</v>
      </c>
      <c r="N193" s="5"/>
      <c r="O193" s="5"/>
      <c r="P193" s="27" t="str" cm="1">
        <f t="array" ref="P193">IFERROR(IF(indStart&lt;&gt;"",indStart,IF(indEnd&lt;&gt;"",plan_start_calculation,IF(d.id&lt;&gt;"",
                                                                                                        IF(OR(Dependency_Type="FS",Dependency_Type=""),fs_calculation,
                                                                                                        IF(Dependency_Type="SS",ss_calculation,
                                                                                                        plan_start_calculation)),""))),"")</f>
        <v/>
      </c>
      <c r="Q193" s="27" t="str" cm="1">
        <f t="array" ref="Q193">IFERROR(IF(indStart&lt;&gt;"",plan_end_calculation,IF(indEnd&lt;&gt;"", indEnd,IF(d.id&lt;&gt;"",
                                                                                                        IF(Dependency_Type="SF",sf_calculation,
                                                                                                        IF(Dependency_Type="FF",ff_calculation,
                                                                                                        plan_end_calculation)),""))),"")</f>
        <v/>
      </c>
      <c r="R193" s="10"/>
      <c r="S193" s="10"/>
      <c r="T193" s="28" t="str">
        <f>IF(AND($R193&lt;&gt;"",$S193&lt;&gt;""),NETWORKDAYS(R193,S193,HolidaysTable[Holidays]),"")</f>
        <v/>
      </c>
      <c r="U193" s="28"/>
    </row>
    <row r="194" spans="2:21" x14ac:dyDescent="0.35">
      <c r="B194" s="5"/>
      <c r="E194" s="5"/>
      <c r="F194" s="5"/>
      <c r="G194" s="5"/>
      <c r="H194" s="5"/>
      <c r="I194" s="5"/>
      <c r="J194" s="10"/>
      <c r="K194" s="10"/>
      <c r="L194" s="5"/>
      <c r="M194" s="5" t="s">
        <v>69</v>
      </c>
      <c r="N194" s="5"/>
      <c r="O194" s="5"/>
      <c r="P194" s="27" t="str" cm="1">
        <f t="array" ref="P194">IFERROR(IF(indStart&lt;&gt;"",indStart,IF(indEnd&lt;&gt;"",plan_start_calculation,IF(d.id&lt;&gt;"",
                                                                                                        IF(OR(Dependency_Type="FS",Dependency_Type=""),fs_calculation,
                                                                                                        IF(Dependency_Type="SS",ss_calculation,
                                                                                                        plan_start_calculation)),""))),"")</f>
        <v/>
      </c>
      <c r="Q194" s="27" t="str" cm="1">
        <f t="array" ref="Q194">IFERROR(IF(indStart&lt;&gt;"",plan_end_calculation,IF(indEnd&lt;&gt;"", indEnd,IF(d.id&lt;&gt;"",
                                                                                                        IF(Dependency_Type="SF",sf_calculation,
                                                                                                        IF(Dependency_Type="FF",ff_calculation,
                                                                                                        plan_end_calculation)),""))),"")</f>
        <v/>
      </c>
      <c r="R194" s="10"/>
      <c r="S194" s="10"/>
      <c r="T194" s="28" t="str">
        <f>IF(AND($R194&lt;&gt;"",$S194&lt;&gt;""),NETWORKDAYS(R194,S194,HolidaysTable[Holidays]),"")</f>
        <v/>
      </c>
      <c r="U194" s="28"/>
    </row>
    <row r="195" spans="2:21" x14ac:dyDescent="0.35">
      <c r="B195" s="5"/>
      <c r="E195" s="5"/>
      <c r="F195" s="5"/>
      <c r="G195" s="5"/>
      <c r="H195" s="5"/>
      <c r="I195" s="5"/>
      <c r="J195" s="10"/>
      <c r="K195" s="10"/>
      <c r="L195" s="5"/>
      <c r="M195" s="5" t="s">
        <v>69</v>
      </c>
      <c r="N195" s="5"/>
      <c r="O195" s="5"/>
      <c r="P195" s="27" t="str" cm="1">
        <f t="array" ref="P195">IFERROR(IF(indStart&lt;&gt;"",indStart,IF(indEnd&lt;&gt;"",plan_start_calculation,IF(d.id&lt;&gt;"",
                                                                                                        IF(OR(Dependency_Type="FS",Dependency_Type=""),fs_calculation,
                                                                                                        IF(Dependency_Type="SS",ss_calculation,
                                                                                                        plan_start_calculation)),""))),"")</f>
        <v/>
      </c>
      <c r="Q195" s="27" t="str" cm="1">
        <f t="array" ref="Q195">IFERROR(IF(indStart&lt;&gt;"",plan_end_calculation,IF(indEnd&lt;&gt;"", indEnd,IF(d.id&lt;&gt;"",
                                                                                                        IF(Dependency_Type="SF",sf_calculation,
                                                                                                        IF(Dependency_Type="FF",ff_calculation,
                                                                                                        plan_end_calculation)),""))),"")</f>
        <v/>
      </c>
      <c r="R195" s="10"/>
      <c r="S195" s="10"/>
      <c r="T195" s="28" t="str">
        <f>IF(AND($R195&lt;&gt;"",$S195&lt;&gt;""),NETWORKDAYS(R195,S195,HolidaysTable[Holidays]),"")</f>
        <v/>
      </c>
      <c r="U195" s="28"/>
    </row>
    <row r="196" spans="2:21" x14ac:dyDescent="0.35">
      <c r="B196" s="5"/>
      <c r="E196" s="5"/>
      <c r="F196" s="5"/>
      <c r="G196" s="5"/>
      <c r="H196" s="5"/>
      <c r="I196" s="5"/>
      <c r="J196" s="10"/>
      <c r="K196" s="10"/>
      <c r="L196" s="5"/>
      <c r="M196" s="5" t="s">
        <v>69</v>
      </c>
      <c r="N196" s="5"/>
      <c r="O196" s="5"/>
      <c r="P196" s="27" t="str" cm="1">
        <f t="array" ref="P196">IFERROR(IF(indStart&lt;&gt;"",indStart,IF(indEnd&lt;&gt;"",plan_start_calculation,IF(d.id&lt;&gt;"",
                                                                                                        IF(OR(Dependency_Type="FS",Dependency_Type=""),fs_calculation,
                                                                                                        IF(Dependency_Type="SS",ss_calculation,
                                                                                                        plan_start_calculation)),""))),"")</f>
        <v/>
      </c>
      <c r="Q196" s="27" t="str" cm="1">
        <f t="array" ref="Q196">IFERROR(IF(indStart&lt;&gt;"",plan_end_calculation,IF(indEnd&lt;&gt;"", indEnd,IF(d.id&lt;&gt;"",
                                                                                                        IF(Dependency_Type="SF",sf_calculation,
                                                                                                        IF(Dependency_Type="FF",ff_calculation,
                                                                                                        plan_end_calculation)),""))),"")</f>
        <v/>
      </c>
      <c r="R196" s="10"/>
      <c r="S196" s="10"/>
      <c r="T196" s="28" t="str">
        <f>IF(AND($R196&lt;&gt;"",$S196&lt;&gt;""),NETWORKDAYS(R196,S196,HolidaysTable[Holidays]),"")</f>
        <v/>
      </c>
      <c r="U196" s="28"/>
    </row>
    <row r="197" spans="2:21" x14ac:dyDescent="0.35">
      <c r="B197" s="5"/>
      <c r="E197" s="5"/>
      <c r="F197" s="5"/>
      <c r="G197" s="5"/>
      <c r="H197" s="5"/>
      <c r="I197" s="5"/>
      <c r="J197" s="10"/>
      <c r="K197" s="10"/>
      <c r="L197" s="5"/>
      <c r="M197" s="5" t="s">
        <v>69</v>
      </c>
      <c r="N197" s="5"/>
      <c r="O197" s="5"/>
      <c r="P197" s="27" t="str" cm="1">
        <f t="array" ref="P197">IFERROR(IF(indStart&lt;&gt;"",indStart,IF(indEnd&lt;&gt;"",plan_start_calculation,IF(d.id&lt;&gt;"",
                                                                                                        IF(OR(Dependency_Type="FS",Dependency_Type=""),fs_calculation,
                                                                                                        IF(Dependency_Type="SS",ss_calculation,
                                                                                                        plan_start_calculation)),""))),"")</f>
        <v/>
      </c>
      <c r="Q197" s="27" t="str" cm="1">
        <f t="array" ref="Q197">IFERROR(IF(indStart&lt;&gt;"",plan_end_calculation,IF(indEnd&lt;&gt;"", indEnd,IF(d.id&lt;&gt;"",
                                                                                                        IF(Dependency_Type="SF",sf_calculation,
                                                                                                        IF(Dependency_Type="FF",ff_calculation,
                                                                                                        plan_end_calculation)),""))),"")</f>
        <v/>
      </c>
      <c r="R197" s="10"/>
      <c r="S197" s="10"/>
      <c r="T197" s="28" t="str">
        <f>IF(AND($R197&lt;&gt;"",$S197&lt;&gt;""),NETWORKDAYS(R197,S197,HolidaysTable[Holidays]),"")</f>
        <v/>
      </c>
      <c r="U197" s="28"/>
    </row>
    <row r="198" spans="2:21" x14ac:dyDescent="0.35">
      <c r="B198" s="5"/>
      <c r="E198" s="5"/>
      <c r="F198" s="5"/>
      <c r="G198" s="5"/>
      <c r="H198" s="5"/>
      <c r="I198" s="5"/>
      <c r="J198" s="10"/>
      <c r="K198" s="10"/>
      <c r="L198" s="5"/>
      <c r="M198" s="5" t="s">
        <v>69</v>
      </c>
      <c r="N198" s="5"/>
      <c r="O198" s="5"/>
      <c r="P198" s="27" t="str" cm="1">
        <f t="array" ref="P198">IFERROR(IF(indStart&lt;&gt;"",indStart,IF(indEnd&lt;&gt;"",plan_start_calculation,IF(d.id&lt;&gt;"",
                                                                                                        IF(OR(Dependency_Type="FS",Dependency_Type=""),fs_calculation,
                                                                                                        IF(Dependency_Type="SS",ss_calculation,
                                                                                                        plan_start_calculation)),""))),"")</f>
        <v/>
      </c>
      <c r="Q198" s="27" t="str" cm="1">
        <f t="array" ref="Q198">IFERROR(IF(indStart&lt;&gt;"",plan_end_calculation,IF(indEnd&lt;&gt;"", indEnd,IF(d.id&lt;&gt;"",
                                                                                                        IF(Dependency_Type="SF",sf_calculation,
                                                                                                        IF(Dependency_Type="FF",ff_calculation,
                                                                                                        plan_end_calculation)),""))),"")</f>
        <v/>
      </c>
      <c r="R198" s="10"/>
      <c r="S198" s="10"/>
      <c r="T198" s="28" t="str">
        <f>IF(AND($R198&lt;&gt;"",$S198&lt;&gt;""),NETWORKDAYS(R198,S198,HolidaysTable[Holidays]),"")</f>
        <v/>
      </c>
      <c r="U198" s="28"/>
    </row>
    <row r="199" spans="2:21" x14ac:dyDescent="0.35">
      <c r="B199" s="5"/>
      <c r="E199" s="5"/>
      <c r="F199" s="5"/>
      <c r="G199" s="5"/>
      <c r="H199" s="5"/>
      <c r="I199" s="5"/>
      <c r="J199" s="10"/>
      <c r="K199" s="10"/>
      <c r="L199" s="5"/>
      <c r="M199" s="5" t="s">
        <v>69</v>
      </c>
      <c r="N199" s="5"/>
      <c r="O199" s="5"/>
      <c r="P199" s="27" t="str" cm="1">
        <f t="array" ref="P199">IFERROR(IF(indStart&lt;&gt;"",indStart,IF(indEnd&lt;&gt;"",plan_start_calculation,IF(d.id&lt;&gt;"",
                                                                                                        IF(OR(Dependency_Type="FS",Dependency_Type=""),fs_calculation,
                                                                                                        IF(Dependency_Type="SS",ss_calculation,
                                                                                                        plan_start_calculation)),""))),"")</f>
        <v/>
      </c>
      <c r="Q199" s="27" t="str" cm="1">
        <f t="array" ref="Q199">IFERROR(IF(indStart&lt;&gt;"",plan_end_calculation,IF(indEnd&lt;&gt;"", indEnd,IF(d.id&lt;&gt;"",
                                                                                                        IF(Dependency_Type="SF",sf_calculation,
                                                                                                        IF(Dependency_Type="FF",ff_calculation,
                                                                                                        plan_end_calculation)),""))),"")</f>
        <v/>
      </c>
      <c r="R199" s="10"/>
      <c r="S199" s="10"/>
      <c r="T199" s="28" t="str">
        <f>IF(AND($R199&lt;&gt;"",$S199&lt;&gt;""),NETWORKDAYS(R199,S199,HolidaysTable[Holidays]),"")</f>
        <v/>
      </c>
      <c r="U199" s="28"/>
    </row>
    <row r="200" spans="2:21" x14ac:dyDescent="0.35">
      <c r="B200" s="5"/>
      <c r="E200" s="5"/>
      <c r="F200" s="5"/>
      <c r="G200" s="5"/>
      <c r="H200" s="5"/>
      <c r="I200" s="5"/>
      <c r="J200" s="10"/>
      <c r="K200" s="10"/>
      <c r="L200" s="5"/>
      <c r="M200" s="5" t="s">
        <v>69</v>
      </c>
      <c r="N200" s="5"/>
      <c r="O200" s="5"/>
      <c r="P200" s="27" t="str" cm="1">
        <f t="array" ref="P200">IFERROR(IF(indStart&lt;&gt;"",indStart,IF(indEnd&lt;&gt;"",plan_start_calculation,IF(d.id&lt;&gt;"",
                                                                                                        IF(OR(Dependency_Type="FS",Dependency_Type=""),fs_calculation,
                                                                                                        IF(Dependency_Type="SS",ss_calculation,
                                                                                                        plan_start_calculation)),""))),"")</f>
        <v/>
      </c>
      <c r="Q200" s="27" t="str" cm="1">
        <f t="array" ref="Q200">IFERROR(IF(indStart&lt;&gt;"",plan_end_calculation,IF(indEnd&lt;&gt;"", indEnd,IF(d.id&lt;&gt;"",
                                                                                                        IF(Dependency_Type="SF",sf_calculation,
                                                                                                        IF(Dependency_Type="FF",ff_calculation,
                                                                                                        plan_end_calculation)),""))),"")</f>
        <v/>
      </c>
      <c r="R200" s="10"/>
      <c r="S200" s="10"/>
      <c r="T200" s="28" t="str">
        <f>IF(AND($R200&lt;&gt;"",$S200&lt;&gt;""),NETWORKDAYS(R200,S200,HolidaysTable[Holidays]),"")</f>
        <v/>
      </c>
      <c r="U200" s="28"/>
    </row>
    <row r="201" spans="2:21" x14ac:dyDescent="0.35">
      <c r="B201" s="5"/>
      <c r="E201" s="5"/>
      <c r="F201" s="5"/>
      <c r="G201" s="5"/>
      <c r="H201" s="5"/>
      <c r="I201" s="5"/>
      <c r="J201" s="10"/>
      <c r="K201" s="10"/>
      <c r="L201" s="5"/>
      <c r="M201" s="5" t="s">
        <v>69</v>
      </c>
      <c r="N201" s="5"/>
      <c r="O201" s="5"/>
      <c r="P201" s="27" t="str" cm="1">
        <f t="array" ref="P201">IFERROR(IF(indStart&lt;&gt;"",indStart,IF(indEnd&lt;&gt;"",plan_start_calculation,IF(d.id&lt;&gt;"",
                                                                                                        IF(OR(Dependency_Type="FS",Dependency_Type=""),fs_calculation,
                                                                                                        IF(Dependency_Type="SS",ss_calculation,
                                                                                                        plan_start_calculation)),""))),"")</f>
        <v/>
      </c>
      <c r="Q201" s="27" t="str" cm="1">
        <f t="array" ref="Q201">IFERROR(IF(indStart&lt;&gt;"",plan_end_calculation,IF(indEnd&lt;&gt;"", indEnd,IF(d.id&lt;&gt;"",
                                                                                                        IF(Dependency_Type="SF",sf_calculation,
                                                                                                        IF(Dependency_Type="FF",ff_calculation,
                                                                                                        plan_end_calculation)),""))),"")</f>
        <v/>
      </c>
      <c r="R201" s="10"/>
      <c r="S201" s="10"/>
      <c r="T201" s="28" t="str">
        <f>IF(AND($R201&lt;&gt;"",$S201&lt;&gt;""),NETWORKDAYS(R201,S201,HolidaysTable[Holidays]),"")</f>
        <v/>
      </c>
      <c r="U201" s="28"/>
    </row>
    <row r="202" spans="2:21" x14ac:dyDescent="0.35">
      <c r="B202" s="5"/>
      <c r="E202" s="5"/>
      <c r="F202" s="5"/>
      <c r="G202" s="5"/>
      <c r="H202" s="5"/>
      <c r="I202" s="5"/>
      <c r="J202" s="10"/>
      <c r="K202" s="10"/>
      <c r="L202" s="5"/>
      <c r="M202" s="5" t="s">
        <v>69</v>
      </c>
      <c r="N202" s="5"/>
      <c r="O202" s="5"/>
      <c r="P202" s="27" t="str" cm="1">
        <f t="array" ref="P202">IFERROR(IF(indStart&lt;&gt;"",indStart,IF(indEnd&lt;&gt;"",plan_start_calculation,IF(d.id&lt;&gt;"",
                                                                                                        IF(OR(Dependency_Type="FS",Dependency_Type=""),fs_calculation,
                                                                                                        IF(Dependency_Type="SS",ss_calculation,
                                                                                                        plan_start_calculation)),""))),"")</f>
        <v/>
      </c>
      <c r="Q202" s="27" t="str" cm="1">
        <f t="array" ref="Q202">IFERROR(IF(indStart&lt;&gt;"",plan_end_calculation,IF(indEnd&lt;&gt;"", indEnd,IF(d.id&lt;&gt;"",
                                                                                                        IF(Dependency_Type="SF",sf_calculation,
                                                                                                        IF(Dependency_Type="FF",ff_calculation,
                                                                                                        plan_end_calculation)),""))),"")</f>
        <v/>
      </c>
      <c r="R202" s="10"/>
      <c r="S202" s="10"/>
      <c r="T202" s="28" t="str">
        <f>IF(AND($R202&lt;&gt;"",$S202&lt;&gt;""),NETWORKDAYS(R202,S202,HolidaysTable[Holidays]),"")</f>
        <v/>
      </c>
      <c r="U202" s="28"/>
    </row>
    <row r="203" spans="2:21" x14ac:dyDescent="0.35">
      <c r="B203" s="5"/>
      <c r="E203" s="5"/>
      <c r="F203" s="5"/>
      <c r="G203" s="5"/>
      <c r="H203" s="5"/>
      <c r="I203" s="5"/>
      <c r="J203" s="10"/>
      <c r="K203" s="10"/>
      <c r="L203" s="5"/>
      <c r="M203" s="5" t="s">
        <v>69</v>
      </c>
      <c r="N203" s="5"/>
      <c r="O203" s="5"/>
      <c r="P203" s="27" t="str" cm="1">
        <f t="array" ref="P203">IFERROR(IF(indStart&lt;&gt;"",indStart,IF(indEnd&lt;&gt;"",plan_start_calculation,IF(d.id&lt;&gt;"",
                                                                                                        IF(OR(Dependency_Type="FS",Dependency_Type=""),fs_calculation,
                                                                                                        IF(Dependency_Type="SS",ss_calculation,
                                                                                                        plan_start_calculation)),""))),"")</f>
        <v/>
      </c>
      <c r="Q203" s="27" t="str" cm="1">
        <f t="array" ref="Q203">IFERROR(IF(indStart&lt;&gt;"",plan_end_calculation,IF(indEnd&lt;&gt;"", indEnd,IF(d.id&lt;&gt;"",
                                                                                                        IF(Dependency_Type="SF",sf_calculation,
                                                                                                        IF(Dependency_Type="FF",ff_calculation,
                                                                                                        plan_end_calculation)),""))),"")</f>
        <v/>
      </c>
      <c r="R203" s="10"/>
      <c r="S203" s="10"/>
      <c r="T203" s="28" t="str">
        <f>IF(AND($R203&lt;&gt;"",$S203&lt;&gt;""),NETWORKDAYS(R203,S203,HolidaysTable[Holidays]),"")</f>
        <v/>
      </c>
      <c r="U203" s="28"/>
    </row>
    <row r="204" spans="2:21" x14ac:dyDescent="0.35">
      <c r="B204" s="5"/>
      <c r="E204" s="5"/>
      <c r="F204" s="5"/>
      <c r="G204" s="5"/>
      <c r="H204" s="5"/>
      <c r="I204" s="5"/>
      <c r="J204" s="10"/>
      <c r="K204" s="10"/>
      <c r="L204" s="5"/>
      <c r="M204" s="5" t="s">
        <v>69</v>
      </c>
      <c r="N204" s="5"/>
      <c r="O204" s="5"/>
      <c r="P204" s="27" t="str" cm="1">
        <f t="array" ref="P204">IFERROR(IF(indStart&lt;&gt;"",indStart,IF(indEnd&lt;&gt;"",plan_start_calculation,IF(d.id&lt;&gt;"",
                                                                                                        IF(OR(Dependency_Type="FS",Dependency_Type=""),fs_calculation,
                                                                                                        IF(Dependency_Type="SS",ss_calculation,
                                                                                                        plan_start_calculation)),""))),"")</f>
        <v/>
      </c>
      <c r="Q204" s="27" t="str" cm="1">
        <f t="array" ref="Q204">IFERROR(IF(indStart&lt;&gt;"",plan_end_calculation,IF(indEnd&lt;&gt;"", indEnd,IF(d.id&lt;&gt;"",
                                                                                                        IF(Dependency_Type="SF",sf_calculation,
                                                                                                        IF(Dependency_Type="FF",ff_calculation,
                                                                                                        plan_end_calculation)),""))),"")</f>
        <v/>
      </c>
      <c r="R204" s="10"/>
      <c r="S204" s="10"/>
      <c r="T204" s="28" t="str">
        <f>IF(AND($R204&lt;&gt;"",$S204&lt;&gt;""),NETWORKDAYS(R204,S204,HolidaysTable[Holidays]),"")</f>
        <v/>
      </c>
      <c r="U204" s="28"/>
    </row>
    <row r="205" spans="2:21" x14ac:dyDescent="0.35">
      <c r="B205" s="5"/>
      <c r="E205" s="5"/>
      <c r="F205" s="5"/>
      <c r="G205" s="5"/>
      <c r="H205" s="5"/>
      <c r="I205" s="5"/>
      <c r="J205" s="10"/>
      <c r="K205" s="10"/>
      <c r="L205" s="5"/>
      <c r="M205" s="5" t="s">
        <v>69</v>
      </c>
      <c r="N205" s="5"/>
      <c r="O205" s="5"/>
      <c r="P205" s="27" t="str" cm="1">
        <f t="array" ref="P205">IFERROR(IF(indStart&lt;&gt;"",indStart,IF(indEnd&lt;&gt;"",plan_start_calculation,IF(d.id&lt;&gt;"",
                                                                                                        IF(OR(Dependency_Type="FS",Dependency_Type=""),fs_calculation,
                                                                                                        IF(Dependency_Type="SS",ss_calculation,
                                                                                                        plan_start_calculation)),""))),"")</f>
        <v/>
      </c>
      <c r="Q205" s="27" t="str" cm="1">
        <f t="array" ref="Q205">IFERROR(IF(indStart&lt;&gt;"",plan_end_calculation,IF(indEnd&lt;&gt;"", indEnd,IF(d.id&lt;&gt;"",
                                                                                                        IF(Dependency_Type="SF",sf_calculation,
                                                                                                        IF(Dependency_Type="FF",ff_calculation,
                                                                                                        plan_end_calculation)),""))),"")</f>
        <v/>
      </c>
      <c r="R205" s="10"/>
      <c r="S205" s="10"/>
      <c r="T205" s="28" t="str">
        <f>IF(AND($R205&lt;&gt;"",$S205&lt;&gt;""),NETWORKDAYS(R205,S205,HolidaysTable[Holidays]),"")</f>
        <v/>
      </c>
      <c r="U205" s="28"/>
    </row>
    <row r="206" spans="2:21" x14ac:dyDescent="0.35">
      <c r="B206" s="5"/>
      <c r="E206" s="5"/>
      <c r="F206" s="5"/>
      <c r="G206" s="5"/>
      <c r="H206" s="5"/>
      <c r="I206" s="5"/>
      <c r="J206" s="10"/>
      <c r="K206" s="10"/>
      <c r="L206" s="5"/>
      <c r="M206" s="5" t="s">
        <v>69</v>
      </c>
      <c r="N206" s="5"/>
      <c r="O206" s="5"/>
      <c r="P206" s="27" t="str" cm="1">
        <f t="array" ref="P206">IFERROR(IF(indStart&lt;&gt;"",indStart,IF(indEnd&lt;&gt;"",plan_start_calculation,IF(d.id&lt;&gt;"",
                                                                                                        IF(OR(Dependency_Type="FS",Dependency_Type=""),fs_calculation,
                                                                                                        IF(Dependency_Type="SS",ss_calculation,
                                                                                                        plan_start_calculation)),""))),"")</f>
        <v/>
      </c>
      <c r="Q206" s="27" t="str" cm="1">
        <f t="array" ref="Q206">IFERROR(IF(indStart&lt;&gt;"",plan_end_calculation,IF(indEnd&lt;&gt;"", indEnd,IF(d.id&lt;&gt;"",
                                                                                                        IF(Dependency_Type="SF",sf_calculation,
                                                                                                        IF(Dependency_Type="FF",ff_calculation,
                                                                                                        plan_end_calculation)),""))),"")</f>
        <v/>
      </c>
      <c r="R206" s="10"/>
      <c r="S206" s="10"/>
      <c r="T206" s="28" t="str">
        <f>IF(AND($R206&lt;&gt;"",$S206&lt;&gt;""),NETWORKDAYS(R206,S206,HolidaysTable[Holidays]),"")</f>
        <v/>
      </c>
      <c r="U206" s="28"/>
    </row>
    <row r="207" spans="2:21" x14ac:dyDescent="0.35">
      <c r="B207" s="5"/>
      <c r="E207" s="5"/>
      <c r="F207" s="5"/>
      <c r="G207" s="5"/>
      <c r="H207" s="5"/>
      <c r="I207" s="5"/>
      <c r="J207" s="10"/>
      <c r="K207" s="10"/>
      <c r="L207" s="5"/>
      <c r="M207" s="5" t="s">
        <v>69</v>
      </c>
      <c r="N207" s="5"/>
      <c r="O207" s="5"/>
      <c r="P207" s="27" t="str" cm="1">
        <f t="array" ref="P207">IFERROR(IF(indStart&lt;&gt;"",indStart,IF(indEnd&lt;&gt;"",plan_start_calculation,IF(d.id&lt;&gt;"",
                                                                                                        IF(OR(Dependency_Type="FS",Dependency_Type=""),fs_calculation,
                                                                                                        IF(Dependency_Type="SS",ss_calculation,
                                                                                                        plan_start_calculation)),""))),"")</f>
        <v/>
      </c>
      <c r="Q207" s="27" t="str" cm="1">
        <f t="array" ref="Q207">IFERROR(IF(indStart&lt;&gt;"",plan_end_calculation,IF(indEnd&lt;&gt;"", indEnd,IF(d.id&lt;&gt;"",
                                                                                                        IF(Dependency_Type="SF",sf_calculation,
                                                                                                        IF(Dependency_Type="FF",ff_calculation,
                                                                                                        plan_end_calculation)),""))),"")</f>
        <v/>
      </c>
      <c r="R207" s="10"/>
      <c r="S207" s="10"/>
      <c r="T207" s="28" t="str">
        <f>IF(AND($R207&lt;&gt;"",$S207&lt;&gt;""),NETWORKDAYS(R207,S207,HolidaysTable[Holidays]),"")</f>
        <v/>
      </c>
      <c r="U207" s="28"/>
    </row>
    <row r="208" spans="2:21" x14ac:dyDescent="0.35">
      <c r="B208" s="5"/>
      <c r="E208" s="5"/>
      <c r="F208" s="5"/>
      <c r="G208" s="5"/>
      <c r="H208" s="5"/>
      <c r="I208" s="5"/>
      <c r="J208" s="10"/>
      <c r="K208" s="10"/>
      <c r="L208" s="5"/>
      <c r="M208" s="5" t="s">
        <v>69</v>
      </c>
      <c r="N208" s="5"/>
      <c r="O208" s="5"/>
      <c r="P208" s="27" t="str" cm="1">
        <f t="array" ref="P208">IFERROR(IF(indStart&lt;&gt;"",indStart,IF(indEnd&lt;&gt;"",plan_start_calculation,IF(d.id&lt;&gt;"",
                                                                                                        IF(OR(Dependency_Type="FS",Dependency_Type=""),fs_calculation,
                                                                                                        IF(Dependency_Type="SS",ss_calculation,
                                                                                                        plan_start_calculation)),""))),"")</f>
        <v/>
      </c>
      <c r="Q208" s="27" t="str" cm="1">
        <f t="array" ref="Q208">IFERROR(IF(indStart&lt;&gt;"",plan_end_calculation,IF(indEnd&lt;&gt;"", indEnd,IF(d.id&lt;&gt;"",
                                                                                                        IF(Dependency_Type="SF",sf_calculation,
                                                                                                        IF(Dependency_Type="FF",ff_calculation,
                                                                                                        plan_end_calculation)),""))),"")</f>
        <v/>
      </c>
      <c r="R208" s="10"/>
      <c r="S208" s="10"/>
      <c r="T208" s="28" t="str">
        <f>IF(AND($R208&lt;&gt;"",$S208&lt;&gt;""),NETWORKDAYS(R208,S208,HolidaysTable[Holidays]),"")</f>
        <v/>
      </c>
      <c r="U208" s="28"/>
    </row>
    <row r="209" spans="2:21" x14ac:dyDescent="0.35">
      <c r="B209" s="5"/>
      <c r="E209" s="5"/>
      <c r="F209" s="5"/>
      <c r="G209" s="5"/>
      <c r="H209" s="5"/>
      <c r="I209" s="5"/>
      <c r="J209" s="10"/>
      <c r="K209" s="10"/>
      <c r="L209" s="5"/>
      <c r="M209" s="5" t="s">
        <v>69</v>
      </c>
      <c r="N209" s="5"/>
      <c r="O209" s="5"/>
      <c r="P209" s="27" t="str" cm="1">
        <f t="array" ref="P209">IFERROR(IF(indStart&lt;&gt;"",indStart,IF(indEnd&lt;&gt;"",plan_start_calculation,IF(d.id&lt;&gt;"",
                                                                                                        IF(OR(Dependency_Type="FS",Dependency_Type=""),fs_calculation,
                                                                                                        IF(Dependency_Type="SS",ss_calculation,
                                                                                                        plan_start_calculation)),""))),"")</f>
        <v/>
      </c>
      <c r="Q209" s="27" t="str" cm="1">
        <f t="array" ref="Q209">IFERROR(IF(indStart&lt;&gt;"",plan_end_calculation,IF(indEnd&lt;&gt;"", indEnd,IF(d.id&lt;&gt;"",
                                                                                                        IF(Dependency_Type="SF",sf_calculation,
                                                                                                        IF(Dependency_Type="FF",ff_calculation,
                                                                                                        plan_end_calculation)),""))),"")</f>
        <v/>
      </c>
      <c r="R209" s="10"/>
      <c r="S209" s="10"/>
      <c r="T209" s="28" t="str">
        <f>IF(AND($R209&lt;&gt;"",$S209&lt;&gt;""),NETWORKDAYS(R209,S209,HolidaysTable[Holidays]),"")</f>
        <v/>
      </c>
      <c r="U209" s="28"/>
    </row>
    <row r="210" spans="2:21" x14ac:dyDescent="0.35">
      <c r="B210" s="5"/>
      <c r="E210" s="5"/>
      <c r="F210" s="5"/>
      <c r="G210" s="5"/>
      <c r="H210" s="5"/>
      <c r="I210" s="5"/>
      <c r="J210" s="10"/>
      <c r="K210" s="10"/>
      <c r="L210" s="5"/>
      <c r="M210" s="5" t="s">
        <v>69</v>
      </c>
      <c r="N210" s="5"/>
      <c r="O210" s="5"/>
      <c r="P210" s="27" t="str" cm="1">
        <f t="array" ref="P210">IFERROR(IF(indStart&lt;&gt;"",indStart,IF(indEnd&lt;&gt;"",plan_start_calculation,IF(d.id&lt;&gt;"",
                                                                                                        IF(OR(Dependency_Type="FS",Dependency_Type=""),fs_calculation,
                                                                                                        IF(Dependency_Type="SS",ss_calculation,
                                                                                                        plan_start_calculation)),""))),"")</f>
        <v/>
      </c>
      <c r="Q210" s="27" t="str" cm="1">
        <f t="array" ref="Q210">IFERROR(IF(indStart&lt;&gt;"",plan_end_calculation,IF(indEnd&lt;&gt;"", indEnd,IF(d.id&lt;&gt;"",
                                                                                                        IF(Dependency_Type="SF",sf_calculation,
                                                                                                        IF(Dependency_Type="FF",ff_calculation,
                                                                                                        plan_end_calculation)),""))),"")</f>
        <v/>
      </c>
      <c r="R210" s="10"/>
      <c r="S210" s="10"/>
      <c r="T210" s="28" t="str">
        <f>IF(AND($R210&lt;&gt;"",$S210&lt;&gt;""),NETWORKDAYS(R210,S210,HolidaysTable[Holidays]),"")</f>
        <v/>
      </c>
      <c r="U210" s="28"/>
    </row>
    <row r="211" spans="2:21" x14ac:dyDescent="0.35">
      <c r="B211" s="5"/>
      <c r="E211" s="5"/>
      <c r="F211" s="5"/>
      <c r="G211" s="5"/>
      <c r="H211" s="5"/>
      <c r="I211" s="5"/>
      <c r="J211" s="10"/>
      <c r="K211" s="10"/>
      <c r="L211" s="5"/>
      <c r="M211" s="5" t="s">
        <v>69</v>
      </c>
      <c r="N211" s="5"/>
      <c r="O211" s="5"/>
      <c r="P211" s="27" t="str" cm="1">
        <f t="array" ref="P211">IFERROR(IF(indStart&lt;&gt;"",indStart,IF(indEnd&lt;&gt;"",plan_start_calculation,IF(d.id&lt;&gt;"",
                                                                                                        IF(OR(Dependency_Type="FS",Dependency_Type=""),fs_calculation,
                                                                                                        IF(Dependency_Type="SS",ss_calculation,
                                                                                                        plan_start_calculation)),""))),"")</f>
        <v/>
      </c>
      <c r="Q211" s="27" t="str" cm="1">
        <f t="array" ref="Q211">IFERROR(IF(indStart&lt;&gt;"",plan_end_calculation,IF(indEnd&lt;&gt;"", indEnd,IF(d.id&lt;&gt;"",
                                                                                                        IF(Dependency_Type="SF",sf_calculation,
                                                                                                        IF(Dependency_Type="FF",ff_calculation,
                                                                                                        plan_end_calculation)),""))),"")</f>
        <v/>
      </c>
      <c r="R211" s="10"/>
      <c r="S211" s="10"/>
      <c r="T211" s="28" t="str">
        <f>IF(AND($R211&lt;&gt;"",$S211&lt;&gt;""),NETWORKDAYS(R211,S211,HolidaysTable[Holidays]),"")</f>
        <v/>
      </c>
      <c r="U211" s="28"/>
    </row>
    <row r="212" spans="2:21" x14ac:dyDescent="0.35">
      <c r="B212" s="5"/>
      <c r="E212" s="5"/>
      <c r="F212" s="5"/>
      <c r="G212" s="5"/>
      <c r="H212" s="5"/>
      <c r="I212" s="5"/>
      <c r="J212" s="10"/>
      <c r="K212" s="10"/>
      <c r="L212" s="5"/>
      <c r="M212" s="5" t="s">
        <v>69</v>
      </c>
      <c r="N212" s="5"/>
      <c r="O212" s="5"/>
      <c r="P212" s="27" t="str" cm="1">
        <f t="array" ref="P212">IFERROR(IF(indStart&lt;&gt;"",indStart,IF(indEnd&lt;&gt;"",plan_start_calculation,IF(d.id&lt;&gt;"",
                                                                                                        IF(OR(Dependency_Type="FS",Dependency_Type=""),fs_calculation,
                                                                                                        IF(Dependency_Type="SS",ss_calculation,
                                                                                                        plan_start_calculation)),""))),"")</f>
        <v/>
      </c>
      <c r="Q212" s="27" t="str" cm="1">
        <f t="array" ref="Q212">IFERROR(IF(indStart&lt;&gt;"",plan_end_calculation,IF(indEnd&lt;&gt;"", indEnd,IF(d.id&lt;&gt;"",
                                                                                                        IF(Dependency_Type="SF",sf_calculation,
                                                                                                        IF(Dependency_Type="FF",ff_calculation,
                                                                                                        plan_end_calculation)),""))),"")</f>
        <v/>
      </c>
      <c r="R212" s="10"/>
      <c r="S212" s="10"/>
      <c r="T212" s="28" t="str">
        <f>IF(AND($R212&lt;&gt;"",$S212&lt;&gt;""),NETWORKDAYS(R212,S212,HolidaysTable[Holidays]),"")</f>
        <v/>
      </c>
      <c r="U212" s="28"/>
    </row>
    <row r="213" spans="2:21" x14ac:dyDescent="0.35">
      <c r="B213" s="5"/>
      <c r="E213" s="5"/>
      <c r="F213" s="5"/>
      <c r="G213" s="5"/>
      <c r="H213" s="5"/>
      <c r="I213" s="5"/>
      <c r="J213" s="10"/>
      <c r="K213" s="10"/>
      <c r="L213" s="5"/>
      <c r="M213" s="5" t="s">
        <v>69</v>
      </c>
      <c r="N213" s="5"/>
      <c r="O213" s="5"/>
      <c r="P213" s="27" t="str" cm="1">
        <f t="array" ref="P213">IFERROR(IF(indStart&lt;&gt;"",indStart,IF(indEnd&lt;&gt;"",plan_start_calculation,IF(d.id&lt;&gt;"",
                                                                                                        IF(OR(Dependency_Type="FS",Dependency_Type=""),fs_calculation,
                                                                                                        IF(Dependency_Type="SS",ss_calculation,
                                                                                                        plan_start_calculation)),""))),"")</f>
        <v/>
      </c>
      <c r="Q213" s="27" t="str" cm="1">
        <f t="array" ref="Q213">IFERROR(IF(indStart&lt;&gt;"",plan_end_calculation,IF(indEnd&lt;&gt;"", indEnd,IF(d.id&lt;&gt;"",
                                                                                                        IF(Dependency_Type="SF",sf_calculation,
                                                                                                        IF(Dependency_Type="FF",ff_calculation,
                                                                                                        plan_end_calculation)),""))),"")</f>
        <v/>
      </c>
      <c r="R213" s="10"/>
      <c r="S213" s="10"/>
      <c r="T213" s="28" t="str">
        <f>IF(AND($R213&lt;&gt;"",$S213&lt;&gt;""),NETWORKDAYS(R213,S213,HolidaysTable[Holidays]),"")</f>
        <v/>
      </c>
      <c r="U213" s="28"/>
    </row>
    <row r="214" spans="2:21" x14ac:dyDescent="0.35">
      <c r="B214" s="5"/>
      <c r="E214" s="5"/>
      <c r="F214" s="5"/>
      <c r="G214" s="5"/>
      <c r="H214" s="5"/>
      <c r="I214" s="5"/>
      <c r="J214" s="10"/>
      <c r="K214" s="10"/>
      <c r="L214" s="5"/>
      <c r="M214" s="5" t="s">
        <v>69</v>
      </c>
      <c r="N214" s="5"/>
      <c r="O214" s="5"/>
      <c r="P214" s="27" t="str" cm="1">
        <f t="array" ref="P214">IFERROR(IF(indStart&lt;&gt;"",indStart,IF(indEnd&lt;&gt;"",plan_start_calculation,IF(d.id&lt;&gt;"",
                                                                                                        IF(OR(Dependency_Type="FS",Dependency_Type=""),fs_calculation,
                                                                                                        IF(Dependency_Type="SS",ss_calculation,
                                                                                                        plan_start_calculation)),""))),"")</f>
        <v/>
      </c>
      <c r="Q214" s="27" t="str" cm="1">
        <f t="array" ref="Q214">IFERROR(IF(indStart&lt;&gt;"",plan_end_calculation,IF(indEnd&lt;&gt;"", indEnd,IF(d.id&lt;&gt;"",
                                                                                                        IF(Dependency_Type="SF",sf_calculation,
                                                                                                        IF(Dependency_Type="FF",ff_calculation,
                                                                                                        plan_end_calculation)),""))),"")</f>
        <v/>
      </c>
      <c r="R214" s="10"/>
      <c r="S214" s="10"/>
      <c r="T214" s="28" t="str">
        <f>IF(AND($R214&lt;&gt;"",$S214&lt;&gt;""),NETWORKDAYS(R214,S214,HolidaysTable[Holidays]),"")</f>
        <v/>
      </c>
      <c r="U214" s="28"/>
    </row>
    <row r="215" spans="2:21" x14ac:dyDescent="0.35">
      <c r="B215" s="5"/>
      <c r="E215" s="5"/>
      <c r="F215" s="5"/>
      <c r="G215" s="5"/>
      <c r="H215" s="5"/>
      <c r="I215" s="5"/>
      <c r="J215" s="10"/>
      <c r="K215" s="10"/>
      <c r="L215" s="5"/>
      <c r="M215" s="5" t="s">
        <v>69</v>
      </c>
      <c r="N215" s="5"/>
      <c r="O215" s="5"/>
      <c r="P215" s="27" t="str" cm="1">
        <f t="array" ref="P215">IFERROR(IF(indStart&lt;&gt;"",indStart,IF(indEnd&lt;&gt;"",plan_start_calculation,IF(d.id&lt;&gt;"",
                                                                                                        IF(OR(Dependency_Type="FS",Dependency_Type=""),fs_calculation,
                                                                                                        IF(Dependency_Type="SS",ss_calculation,
                                                                                                        plan_start_calculation)),""))),"")</f>
        <v/>
      </c>
      <c r="Q215" s="27" t="str" cm="1">
        <f t="array" ref="Q215">IFERROR(IF(indStart&lt;&gt;"",plan_end_calculation,IF(indEnd&lt;&gt;"", indEnd,IF(d.id&lt;&gt;"",
                                                                                                        IF(Dependency_Type="SF",sf_calculation,
                                                                                                        IF(Dependency_Type="FF",ff_calculation,
                                                                                                        plan_end_calculation)),""))),"")</f>
        <v/>
      </c>
      <c r="R215" s="10"/>
      <c r="S215" s="10"/>
      <c r="T215" s="28" t="str">
        <f>IF(AND($R215&lt;&gt;"",$S215&lt;&gt;""),NETWORKDAYS(R215,S215,HolidaysTable[Holidays]),"")</f>
        <v/>
      </c>
      <c r="U215" s="28"/>
    </row>
    <row r="216" spans="2:21" x14ac:dyDescent="0.35">
      <c r="B216" s="5"/>
      <c r="E216" s="5"/>
      <c r="F216" s="5"/>
      <c r="G216" s="5"/>
      <c r="H216" s="5"/>
      <c r="I216" s="5"/>
      <c r="J216" s="10"/>
      <c r="K216" s="10"/>
      <c r="L216" s="5"/>
      <c r="M216" s="5" t="s">
        <v>69</v>
      </c>
      <c r="N216" s="5"/>
      <c r="O216" s="5"/>
      <c r="P216" s="27" t="str" cm="1">
        <f t="array" ref="P216">IFERROR(IF(indStart&lt;&gt;"",indStart,IF(indEnd&lt;&gt;"",plan_start_calculation,IF(d.id&lt;&gt;"",
                                                                                                        IF(OR(Dependency_Type="FS",Dependency_Type=""),fs_calculation,
                                                                                                        IF(Dependency_Type="SS",ss_calculation,
                                                                                                        plan_start_calculation)),""))),"")</f>
        <v/>
      </c>
      <c r="Q216" s="27" t="str" cm="1">
        <f t="array" ref="Q216">IFERROR(IF(indStart&lt;&gt;"",plan_end_calculation,IF(indEnd&lt;&gt;"", indEnd,IF(d.id&lt;&gt;"",
                                                                                                        IF(Dependency_Type="SF",sf_calculation,
                                                                                                        IF(Dependency_Type="FF",ff_calculation,
                                                                                                        plan_end_calculation)),""))),"")</f>
        <v/>
      </c>
      <c r="R216" s="10"/>
      <c r="S216" s="10"/>
      <c r="T216" s="28" t="str">
        <f>IF(AND($R216&lt;&gt;"",$S216&lt;&gt;""),NETWORKDAYS(R216,S216,HolidaysTable[Holidays]),"")</f>
        <v/>
      </c>
      <c r="U216" s="28"/>
    </row>
    <row r="217" spans="2:21" x14ac:dyDescent="0.35">
      <c r="B217" s="5"/>
      <c r="E217" s="5"/>
      <c r="F217" s="5"/>
      <c r="G217" s="5"/>
      <c r="H217" s="5"/>
      <c r="I217" s="5"/>
      <c r="J217" s="10"/>
      <c r="K217" s="10"/>
      <c r="L217" s="5"/>
      <c r="M217" s="5" t="s">
        <v>69</v>
      </c>
      <c r="N217" s="5"/>
      <c r="O217" s="5"/>
      <c r="P217" s="27" t="str" cm="1">
        <f t="array" ref="P217">IFERROR(IF(indStart&lt;&gt;"",indStart,IF(indEnd&lt;&gt;"",plan_start_calculation,IF(d.id&lt;&gt;"",
                                                                                                        IF(OR(Dependency_Type="FS",Dependency_Type=""),fs_calculation,
                                                                                                        IF(Dependency_Type="SS",ss_calculation,
                                                                                                        plan_start_calculation)),""))),"")</f>
        <v/>
      </c>
      <c r="Q217" s="27" t="str" cm="1">
        <f t="array" ref="Q217">IFERROR(IF(indStart&lt;&gt;"",plan_end_calculation,IF(indEnd&lt;&gt;"", indEnd,IF(d.id&lt;&gt;"",
                                                                                                        IF(Dependency_Type="SF",sf_calculation,
                                                                                                        IF(Dependency_Type="FF",ff_calculation,
                                                                                                        plan_end_calculation)),""))),"")</f>
        <v/>
      </c>
      <c r="R217" s="10"/>
      <c r="S217" s="10"/>
      <c r="T217" s="28" t="str">
        <f>IF(AND($R217&lt;&gt;"",$S217&lt;&gt;""),NETWORKDAYS(R217,S217,HolidaysTable[Holidays]),"")</f>
        <v/>
      </c>
      <c r="U217" s="28"/>
    </row>
    <row r="218" spans="2:21" x14ac:dyDescent="0.35">
      <c r="B218" s="5"/>
      <c r="E218" s="5"/>
      <c r="F218" s="5"/>
      <c r="G218" s="5"/>
      <c r="H218" s="5"/>
      <c r="I218" s="5"/>
      <c r="J218" s="10"/>
      <c r="K218" s="10"/>
      <c r="L218" s="5"/>
      <c r="M218" s="5" t="s">
        <v>69</v>
      </c>
      <c r="N218" s="5"/>
      <c r="O218" s="5"/>
      <c r="P218" s="27" t="str" cm="1">
        <f t="array" ref="P218">IFERROR(IF(indStart&lt;&gt;"",indStart,IF(indEnd&lt;&gt;"",plan_start_calculation,IF(d.id&lt;&gt;"",
                                                                                                        IF(OR(Dependency_Type="FS",Dependency_Type=""),fs_calculation,
                                                                                                        IF(Dependency_Type="SS",ss_calculation,
                                                                                                        plan_start_calculation)),""))),"")</f>
        <v/>
      </c>
      <c r="Q218" s="27" t="str" cm="1">
        <f t="array" ref="Q218">IFERROR(IF(indStart&lt;&gt;"",plan_end_calculation,IF(indEnd&lt;&gt;"", indEnd,IF(d.id&lt;&gt;"",
                                                                                                        IF(Dependency_Type="SF",sf_calculation,
                                                                                                        IF(Dependency_Type="FF",ff_calculation,
                                                                                                        plan_end_calculation)),""))),"")</f>
        <v/>
      </c>
      <c r="R218" s="10"/>
      <c r="S218" s="10"/>
      <c r="T218" s="28" t="str">
        <f>IF(AND($R218&lt;&gt;"",$S218&lt;&gt;""),NETWORKDAYS(R218,S218,HolidaysTable[Holidays]),"")</f>
        <v/>
      </c>
      <c r="U218" s="28"/>
    </row>
    <row r="219" spans="2:21" x14ac:dyDescent="0.35">
      <c r="B219" s="5"/>
      <c r="E219" s="5"/>
      <c r="F219" s="5"/>
      <c r="G219" s="5"/>
      <c r="H219" s="5"/>
      <c r="I219" s="5"/>
      <c r="J219" s="10"/>
      <c r="K219" s="10"/>
      <c r="L219" s="5"/>
      <c r="M219" s="5" t="s">
        <v>69</v>
      </c>
      <c r="N219" s="5"/>
      <c r="O219" s="5"/>
      <c r="P219" s="27" t="str" cm="1">
        <f t="array" ref="P219">IFERROR(IF(indStart&lt;&gt;"",indStart,IF(indEnd&lt;&gt;"",plan_start_calculation,IF(d.id&lt;&gt;"",
                                                                                                        IF(OR(Dependency_Type="FS",Dependency_Type=""),fs_calculation,
                                                                                                        IF(Dependency_Type="SS",ss_calculation,
                                                                                                        plan_start_calculation)),""))),"")</f>
        <v/>
      </c>
      <c r="Q219" s="27" t="str" cm="1">
        <f t="array" ref="Q219">IFERROR(IF(indStart&lt;&gt;"",plan_end_calculation,IF(indEnd&lt;&gt;"", indEnd,IF(d.id&lt;&gt;"",
                                                                                                        IF(Dependency_Type="SF",sf_calculation,
                                                                                                        IF(Dependency_Type="FF",ff_calculation,
                                                                                                        plan_end_calculation)),""))),"")</f>
        <v/>
      </c>
      <c r="R219" s="10"/>
      <c r="S219" s="10"/>
      <c r="T219" s="28" t="str">
        <f>IF(AND($R219&lt;&gt;"",$S219&lt;&gt;""),NETWORKDAYS(R219,S219,HolidaysTable[Holidays]),"")</f>
        <v/>
      </c>
      <c r="U219" s="28"/>
    </row>
    <row r="220" spans="2:21" x14ac:dyDescent="0.35">
      <c r="B220" s="5"/>
      <c r="E220" s="5"/>
      <c r="F220" s="5"/>
      <c r="G220" s="5"/>
      <c r="H220" s="5"/>
      <c r="I220" s="5"/>
      <c r="J220" s="10"/>
      <c r="K220" s="10"/>
      <c r="L220" s="5"/>
      <c r="M220" s="5" t="s">
        <v>69</v>
      </c>
      <c r="N220" s="5"/>
      <c r="O220" s="5"/>
      <c r="P220" s="27" t="str" cm="1">
        <f t="array" ref="P220">IFERROR(IF(indStart&lt;&gt;"",indStart,IF(indEnd&lt;&gt;"",plan_start_calculation,IF(d.id&lt;&gt;"",
                                                                                                        IF(OR(Dependency_Type="FS",Dependency_Type=""),fs_calculation,
                                                                                                        IF(Dependency_Type="SS",ss_calculation,
                                                                                                        plan_start_calculation)),""))),"")</f>
        <v/>
      </c>
      <c r="Q220" s="27" t="str" cm="1">
        <f t="array" ref="Q220">IFERROR(IF(indStart&lt;&gt;"",plan_end_calculation,IF(indEnd&lt;&gt;"", indEnd,IF(d.id&lt;&gt;"",
                                                                                                        IF(Dependency_Type="SF",sf_calculation,
                                                                                                        IF(Dependency_Type="FF",ff_calculation,
                                                                                                        plan_end_calculation)),""))),"")</f>
        <v/>
      </c>
      <c r="R220" s="10"/>
      <c r="S220" s="10"/>
      <c r="T220" s="28" t="str">
        <f>IF(AND($R220&lt;&gt;"",$S220&lt;&gt;""),NETWORKDAYS(R220,S220,HolidaysTable[Holidays]),"")</f>
        <v/>
      </c>
      <c r="U220" s="28"/>
    </row>
    <row r="221" spans="2:21" x14ac:dyDescent="0.35">
      <c r="B221" s="5"/>
      <c r="E221" s="5"/>
      <c r="F221" s="5"/>
      <c r="G221" s="5"/>
      <c r="H221" s="5"/>
      <c r="I221" s="5"/>
      <c r="J221" s="10"/>
      <c r="K221" s="10"/>
      <c r="L221" s="5"/>
      <c r="M221" s="5" t="s">
        <v>69</v>
      </c>
      <c r="N221" s="5"/>
      <c r="O221" s="5"/>
      <c r="P221" s="27" t="str" cm="1">
        <f t="array" ref="P221">IFERROR(IF(indStart&lt;&gt;"",indStart,IF(indEnd&lt;&gt;"",plan_start_calculation,IF(d.id&lt;&gt;"",
                                                                                                        IF(OR(Dependency_Type="FS",Dependency_Type=""),fs_calculation,
                                                                                                        IF(Dependency_Type="SS",ss_calculation,
                                                                                                        plan_start_calculation)),""))),"")</f>
        <v/>
      </c>
      <c r="Q221" s="27" t="str" cm="1">
        <f t="array" ref="Q221">IFERROR(IF(indStart&lt;&gt;"",plan_end_calculation,IF(indEnd&lt;&gt;"", indEnd,IF(d.id&lt;&gt;"",
                                                                                                        IF(Dependency_Type="SF",sf_calculation,
                                                                                                        IF(Dependency_Type="FF",ff_calculation,
                                                                                                        plan_end_calculation)),""))),"")</f>
        <v/>
      </c>
      <c r="R221" s="10"/>
      <c r="S221" s="10"/>
      <c r="T221" s="28" t="str">
        <f>IF(AND($R221&lt;&gt;"",$S221&lt;&gt;""),NETWORKDAYS(R221,S221,HolidaysTable[Holidays]),"")</f>
        <v/>
      </c>
      <c r="U221" s="28"/>
    </row>
    <row r="222" spans="2:21" x14ac:dyDescent="0.35">
      <c r="B222" s="5"/>
      <c r="E222" s="5"/>
      <c r="F222" s="5"/>
      <c r="G222" s="5"/>
      <c r="H222" s="5"/>
      <c r="I222" s="5"/>
      <c r="J222" s="10"/>
      <c r="K222" s="10"/>
      <c r="L222" s="5"/>
      <c r="M222" s="5" t="s">
        <v>69</v>
      </c>
      <c r="N222" s="5"/>
      <c r="O222" s="5"/>
      <c r="P222" s="27" t="str" cm="1">
        <f t="array" ref="P222">IFERROR(IF(indStart&lt;&gt;"",indStart,IF(indEnd&lt;&gt;"",plan_start_calculation,IF(d.id&lt;&gt;"",
                                                                                                        IF(OR(Dependency_Type="FS",Dependency_Type=""),fs_calculation,
                                                                                                        IF(Dependency_Type="SS",ss_calculation,
                                                                                                        plan_start_calculation)),""))),"")</f>
        <v/>
      </c>
      <c r="Q222" s="27" t="str" cm="1">
        <f t="array" ref="Q222">IFERROR(IF(indStart&lt;&gt;"",plan_end_calculation,IF(indEnd&lt;&gt;"", indEnd,IF(d.id&lt;&gt;"",
                                                                                                        IF(Dependency_Type="SF",sf_calculation,
                                                                                                        IF(Dependency_Type="FF",ff_calculation,
                                                                                                        plan_end_calculation)),""))),"")</f>
        <v/>
      </c>
      <c r="R222" s="10"/>
      <c r="S222" s="10"/>
      <c r="T222" s="28" t="str">
        <f>IF(AND($R222&lt;&gt;"",$S222&lt;&gt;""),NETWORKDAYS(R222,S222,HolidaysTable[Holidays]),"")</f>
        <v/>
      </c>
      <c r="U222" s="28"/>
    </row>
    <row r="223" spans="2:21" x14ac:dyDescent="0.35">
      <c r="B223" s="5"/>
      <c r="E223" s="5"/>
      <c r="F223" s="5"/>
      <c r="G223" s="5"/>
      <c r="H223" s="5"/>
      <c r="I223" s="5"/>
      <c r="J223" s="10"/>
      <c r="K223" s="10"/>
      <c r="L223" s="5"/>
      <c r="M223" s="5" t="s">
        <v>69</v>
      </c>
      <c r="N223" s="5"/>
      <c r="O223" s="5"/>
      <c r="P223" s="27" t="str" cm="1">
        <f t="array" ref="P223">IFERROR(IF(indStart&lt;&gt;"",indStart,IF(indEnd&lt;&gt;"",plan_start_calculation,IF(d.id&lt;&gt;"",
                                                                                                        IF(OR(Dependency_Type="FS",Dependency_Type=""),fs_calculation,
                                                                                                        IF(Dependency_Type="SS",ss_calculation,
                                                                                                        plan_start_calculation)),""))),"")</f>
        <v/>
      </c>
      <c r="Q223" s="27" t="str" cm="1">
        <f t="array" ref="Q223">IFERROR(IF(indStart&lt;&gt;"",plan_end_calculation,IF(indEnd&lt;&gt;"", indEnd,IF(d.id&lt;&gt;"",
                                                                                                        IF(Dependency_Type="SF",sf_calculation,
                                                                                                        IF(Dependency_Type="FF",ff_calculation,
                                                                                                        plan_end_calculation)),""))),"")</f>
        <v/>
      </c>
      <c r="R223" s="10"/>
      <c r="S223" s="10"/>
      <c r="T223" s="28" t="str">
        <f>IF(AND($R223&lt;&gt;"",$S223&lt;&gt;""),NETWORKDAYS(R223,S223,HolidaysTable[Holidays]),"")</f>
        <v/>
      </c>
      <c r="U223" s="28"/>
    </row>
    <row r="224" spans="2:21" x14ac:dyDescent="0.35">
      <c r="B224" s="5"/>
      <c r="E224" s="5"/>
      <c r="F224" s="5"/>
      <c r="G224" s="5"/>
      <c r="H224" s="5"/>
      <c r="I224" s="5"/>
      <c r="J224" s="10"/>
      <c r="K224" s="10"/>
      <c r="L224" s="5"/>
      <c r="M224" s="5" t="s">
        <v>69</v>
      </c>
      <c r="N224" s="5"/>
      <c r="O224" s="5"/>
      <c r="P224" s="27" t="str" cm="1">
        <f t="array" ref="P224">IFERROR(IF(indStart&lt;&gt;"",indStart,IF(indEnd&lt;&gt;"",plan_start_calculation,IF(d.id&lt;&gt;"",
                                                                                                        IF(OR(Dependency_Type="FS",Dependency_Type=""),fs_calculation,
                                                                                                        IF(Dependency_Type="SS",ss_calculation,
                                                                                                        plan_start_calculation)),""))),"")</f>
        <v/>
      </c>
      <c r="Q224" s="27" t="str" cm="1">
        <f t="array" ref="Q224">IFERROR(IF(indStart&lt;&gt;"",plan_end_calculation,IF(indEnd&lt;&gt;"", indEnd,IF(d.id&lt;&gt;"",
                                                                                                        IF(Dependency_Type="SF",sf_calculation,
                                                                                                        IF(Dependency_Type="FF",ff_calculation,
                                                                                                        plan_end_calculation)),""))),"")</f>
        <v/>
      </c>
      <c r="R224" s="10"/>
      <c r="S224" s="10"/>
      <c r="T224" s="28" t="str">
        <f>IF(AND($R224&lt;&gt;"",$S224&lt;&gt;""),NETWORKDAYS(R224,S224,HolidaysTable[Holidays]),"")</f>
        <v/>
      </c>
      <c r="U224" s="28"/>
    </row>
    <row r="225" spans="2:21" x14ac:dyDescent="0.35">
      <c r="B225" s="5"/>
      <c r="E225" s="5"/>
      <c r="F225" s="5"/>
      <c r="G225" s="5"/>
      <c r="H225" s="5"/>
      <c r="I225" s="5"/>
      <c r="J225" s="10"/>
      <c r="K225" s="10"/>
      <c r="L225" s="5"/>
      <c r="M225" s="5" t="s">
        <v>69</v>
      </c>
      <c r="N225" s="5"/>
      <c r="O225" s="5"/>
      <c r="P225" s="27" t="str" cm="1">
        <f t="array" ref="P225">IFERROR(IF(indStart&lt;&gt;"",indStart,IF(indEnd&lt;&gt;"",plan_start_calculation,IF(d.id&lt;&gt;"",
                                                                                                        IF(OR(Dependency_Type="FS",Dependency_Type=""),fs_calculation,
                                                                                                        IF(Dependency_Type="SS",ss_calculation,
                                                                                                        plan_start_calculation)),""))),"")</f>
        <v/>
      </c>
      <c r="Q225" s="27" t="str" cm="1">
        <f t="array" ref="Q225">IFERROR(IF(indStart&lt;&gt;"",plan_end_calculation,IF(indEnd&lt;&gt;"", indEnd,IF(d.id&lt;&gt;"",
                                                                                                        IF(Dependency_Type="SF",sf_calculation,
                                                                                                        IF(Dependency_Type="FF",ff_calculation,
                                                                                                        plan_end_calculation)),""))),"")</f>
        <v/>
      </c>
      <c r="R225" s="10"/>
      <c r="S225" s="10"/>
      <c r="T225" s="28" t="str">
        <f>IF(AND($R225&lt;&gt;"",$S225&lt;&gt;""),NETWORKDAYS(R225,S225,HolidaysTable[Holidays]),"")</f>
        <v/>
      </c>
      <c r="U225" s="28"/>
    </row>
    <row r="226" spans="2:21" x14ac:dyDescent="0.35">
      <c r="B226" s="5"/>
      <c r="E226" s="5"/>
      <c r="F226" s="5"/>
      <c r="G226" s="5"/>
      <c r="H226" s="5"/>
      <c r="I226" s="5"/>
      <c r="J226" s="10"/>
      <c r="K226" s="10"/>
      <c r="L226" s="5"/>
      <c r="M226" s="5" t="s">
        <v>69</v>
      </c>
      <c r="N226" s="5"/>
      <c r="O226" s="5"/>
      <c r="P226" s="27" t="str" cm="1">
        <f t="array" ref="P226">IFERROR(IF(indStart&lt;&gt;"",indStart,IF(indEnd&lt;&gt;"",plan_start_calculation,IF(d.id&lt;&gt;"",
                                                                                                        IF(OR(Dependency_Type="FS",Dependency_Type=""),fs_calculation,
                                                                                                        IF(Dependency_Type="SS",ss_calculation,
                                                                                                        plan_start_calculation)),""))),"")</f>
        <v/>
      </c>
      <c r="Q226" s="27" t="str" cm="1">
        <f t="array" ref="Q226">IFERROR(IF(indStart&lt;&gt;"",plan_end_calculation,IF(indEnd&lt;&gt;"", indEnd,IF(d.id&lt;&gt;"",
                                                                                                        IF(Dependency_Type="SF",sf_calculation,
                                                                                                        IF(Dependency_Type="FF",ff_calculation,
                                                                                                        plan_end_calculation)),""))),"")</f>
        <v/>
      </c>
      <c r="R226" s="10"/>
      <c r="S226" s="10"/>
      <c r="T226" s="28" t="str">
        <f>IF(AND($R226&lt;&gt;"",$S226&lt;&gt;""),NETWORKDAYS(R226,S226,HolidaysTable[Holidays]),"")</f>
        <v/>
      </c>
      <c r="U226" s="28"/>
    </row>
    <row r="227" spans="2:21" x14ac:dyDescent="0.35">
      <c r="B227" s="5"/>
      <c r="E227" s="5"/>
      <c r="F227" s="5"/>
      <c r="G227" s="5"/>
      <c r="H227" s="5"/>
      <c r="I227" s="5"/>
      <c r="J227" s="10"/>
      <c r="K227" s="10"/>
      <c r="L227" s="5"/>
      <c r="M227" s="5" t="s">
        <v>69</v>
      </c>
      <c r="N227" s="5"/>
      <c r="O227" s="5"/>
      <c r="P227" s="27" t="str" cm="1">
        <f t="array" ref="P227">IFERROR(IF(indStart&lt;&gt;"",indStart,IF(indEnd&lt;&gt;"",plan_start_calculation,IF(d.id&lt;&gt;"",
                                                                                                        IF(OR(Dependency_Type="FS",Dependency_Type=""),fs_calculation,
                                                                                                        IF(Dependency_Type="SS",ss_calculation,
                                                                                                        plan_start_calculation)),""))),"")</f>
        <v/>
      </c>
      <c r="Q227" s="27" t="str" cm="1">
        <f t="array" ref="Q227">IFERROR(IF(indStart&lt;&gt;"",plan_end_calculation,IF(indEnd&lt;&gt;"", indEnd,IF(d.id&lt;&gt;"",
                                                                                                        IF(Dependency_Type="SF",sf_calculation,
                                                                                                        IF(Dependency_Type="FF",ff_calculation,
                                                                                                        plan_end_calculation)),""))),"")</f>
        <v/>
      </c>
      <c r="R227" s="10"/>
      <c r="S227" s="10"/>
      <c r="T227" s="28" t="str">
        <f>IF(AND($R227&lt;&gt;"",$S227&lt;&gt;""),NETWORKDAYS(R227,S227,HolidaysTable[Holidays]),"")</f>
        <v/>
      </c>
      <c r="U227" s="28"/>
    </row>
    <row r="228" spans="2:21" x14ac:dyDescent="0.35">
      <c r="B228" s="5"/>
      <c r="E228" s="5"/>
      <c r="F228" s="5"/>
      <c r="G228" s="5"/>
      <c r="H228" s="5"/>
      <c r="I228" s="5"/>
      <c r="J228" s="10"/>
      <c r="K228" s="10"/>
      <c r="L228" s="5"/>
      <c r="M228" s="5" t="s">
        <v>69</v>
      </c>
      <c r="N228" s="5"/>
      <c r="O228" s="5"/>
      <c r="P228" s="27" t="str" cm="1">
        <f t="array" ref="P228">IFERROR(IF(indStart&lt;&gt;"",indStart,IF(indEnd&lt;&gt;"",plan_start_calculation,IF(d.id&lt;&gt;"",
                                                                                                        IF(OR(Dependency_Type="FS",Dependency_Type=""),fs_calculation,
                                                                                                        IF(Dependency_Type="SS",ss_calculation,
                                                                                                        plan_start_calculation)),""))),"")</f>
        <v/>
      </c>
      <c r="Q228" s="27" t="str" cm="1">
        <f t="array" ref="Q228">IFERROR(IF(indStart&lt;&gt;"",plan_end_calculation,IF(indEnd&lt;&gt;"", indEnd,IF(d.id&lt;&gt;"",
                                                                                                        IF(Dependency_Type="SF",sf_calculation,
                                                                                                        IF(Dependency_Type="FF",ff_calculation,
                                                                                                        plan_end_calculation)),""))),"")</f>
        <v/>
      </c>
      <c r="R228" s="10"/>
      <c r="S228" s="10"/>
      <c r="T228" s="28" t="str">
        <f>IF(AND($R228&lt;&gt;"",$S228&lt;&gt;""),NETWORKDAYS(R228,S228,HolidaysTable[Holidays]),"")</f>
        <v/>
      </c>
      <c r="U228" s="28"/>
    </row>
    <row r="229" spans="2:21" x14ac:dyDescent="0.35">
      <c r="B229" s="5"/>
      <c r="E229" s="5"/>
      <c r="F229" s="5"/>
      <c r="G229" s="5"/>
      <c r="H229" s="5"/>
      <c r="I229" s="5"/>
      <c r="J229" s="10"/>
      <c r="K229" s="10"/>
      <c r="L229" s="5"/>
      <c r="M229" s="5" t="s">
        <v>69</v>
      </c>
      <c r="N229" s="5"/>
      <c r="O229" s="5"/>
      <c r="P229" s="27" t="str" cm="1">
        <f t="array" ref="P229">IFERROR(IF(indStart&lt;&gt;"",indStart,IF(indEnd&lt;&gt;"",plan_start_calculation,IF(d.id&lt;&gt;"",
                                                                                                        IF(OR(Dependency_Type="FS",Dependency_Type=""),fs_calculation,
                                                                                                        IF(Dependency_Type="SS",ss_calculation,
                                                                                                        plan_start_calculation)),""))),"")</f>
        <v/>
      </c>
      <c r="Q229" s="27" t="str" cm="1">
        <f t="array" ref="Q229">IFERROR(IF(indStart&lt;&gt;"",plan_end_calculation,IF(indEnd&lt;&gt;"", indEnd,IF(d.id&lt;&gt;"",
                                                                                                        IF(Dependency_Type="SF",sf_calculation,
                                                                                                        IF(Dependency_Type="FF",ff_calculation,
                                                                                                        plan_end_calculation)),""))),"")</f>
        <v/>
      </c>
      <c r="R229" s="10"/>
      <c r="S229" s="10"/>
      <c r="T229" s="28" t="str">
        <f>IF(AND($R229&lt;&gt;"",$S229&lt;&gt;""),NETWORKDAYS(R229,S229,HolidaysTable[Holidays]),"")</f>
        <v/>
      </c>
      <c r="U229" s="28"/>
    </row>
    <row r="230" spans="2:21" x14ac:dyDescent="0.35">
      <c r="B230" s="5"/>
      <c r="E230" s="5"/>
      <c r="F230" s="5"/>
      <c r="G230" s="5"/>
      <c r="H230" s="5"/>
      <c r="I230" s="5"/>
      <c r="J230" s="10"/>
      <c r="K230" s="10"/>
      <c r="L230" s="5"/>
      <c r="M230" s="5" t="s">
        <v>69</v>
      </c>
      <c r="N230" s="5"/>
      <c r="O230" s="5"/>
      <c r="P230" s="27" t="str" cm="1">
        <f t="array" ref="P230">IFERROR(IF(indStart&lt;&gt;"",indStart,IF(indEnd&lt;&gt;"",plan_start_calculation,IF(d.id&lt;&gt;"",
                                                                                                        IF(OR(Dependency_Type="FS",Dependency_Type=""),fs_calculation,
                                                                                                        IF(Dependency_Type="SS",ss_calculation,
                                                                                                        plan_start_calculation)),""))),"")</f>
        <v/>
      </c>
      <c r="Q230" s="27" t="str" cm="1">
        <f t="array" ref="Q230">IFERROR(IF(indStart&lt;&gt;"",plan_end_calculation,IF(indEnd&lt;&gt;"", indEnd,IF(d.id&lt;&gt;"",
                                                                                                        IF(Dependency_Type="SF",sf_calculation,
                                                                                                        IF(Dependency_Type="FF",ff_calculation,
                                                                                                        plan_end_calculation)),""))),"")</f>
        <v/>
      </c>
      <c r="R230" s="10"/>
      <c r="S230" s="10"/>
      <c r="T230" s="28" t="str">
        <f>IF(AND($R230&lt;&gt;"",$S230&lt;&gt;""),NETWORKDAYS(R230,S230,HolidaysTable[Holidays]),"")</f>
        <v/>
      </c>
      <c r="U230" s="28"/>
    </row>
    <row r="231" spans="2:21" x14ac:dyDescent="0.35">
      <c r="B231" s="5"/>
      <c r="E231" s="5"/>
      <c r="F231" s="5"/>
      <c r="G231" s="5"/>
      <c r="H231" s="5"/>
      <c r="I231" s="5"/>
      <c r="J231" s="10"/>
      <c r="K231" s="10"/>
      <c r="L231" s="5"/>
      <c r="M231" s="5" t="s">
        <v>69</v>
      </c>
      <c r="N231" s="5"/>
      <c r="O231" s="5"/>
      <c r="P231" s="27" t="str" cm="1">
        <f t="array" ref="P231">IFERROR(IF(indStart&lt;&gt;"",indStart,IF(indEnd&lt;&gt;"",plan_start_calculation,IF(d.id&lt;&gt;"",
                                                                                                        IF(OR(Dependency_Type="FS",Dependency_Type=""),fs_calculation,
                                                                                                        IF(Dependency_Type="SS",ss_calculation,
                                                                                                        plan_start_calculation)),""))),"")</f>
        <v/>
      </c>
      <c r="Q231" s="27" t="str" cm="1">
        <f t="array" ref="Q231">IFERROR(IF(indStart&lt;&gt;"",plan_end_calculation,IF(indEnd&lt;&gt;"", indEnd,IF(d.id&lt;&gt;"",
                                                                                                        IF(Dependency_Type="SF",sf_calculation,
                                                                                                        IF(Dependency_Type="FF",ff_calculation,
                                                                                                        plan_end_calculation)),""))),"")</f>
        <v/>
      </c>
      <c r="R231" s="10"/>
      <c r="S231" s="10"/>
      <c r="T231" s="28" t="str">
        <f>IF(AND($R231&lt;&gt;"",$S231&lt;&gt;""),NETWORKDAYS(R231,S231,HolidaysTable[Holidays]),"")</f>
        <v/>
      </c>
      <c r="U231" s="28"/>
    </row>
    <row r="232" spans="2:21" x14ac:dyDescent="0.35">
      <c r="B232" s="5"/>
      <c r="E232" s="5"/>
      <c r="F232" s="5"/>
      <c r="G232" s="5"/>
      <c r="H232" s="5"/>
      <c r="I232" s="5"/>
      <c r="J232" s="10"/>
      <c r="K232" s="10"/>
      <c r="L232" s="5"/>
      <c r="M232" s="5" t="s">
        <v>69</v>
      </c>
      <c r="N232" s="5"/>
      <c r="O232" s="5"/>
      <c r="P232" s="27" t="str" cm="1">
        <f t="array" ref="P232">IFERROR(IF(indStart&lt;&gt;"",indStart,IF(indEnd&lt;&gt;"",plan_start_calculation,IF(d.id&lt;&gt;"",
                                                                                                        IF(OR(Dependency_Type="FS",Dependency_Type=""),fs_calculation,
                                                                                                        IF(Dependency_Type="SS",ss_calculation,
                                                                                                        plan_start_calculation)),""))),"")</f>
        <v/>
      </c>
      <c r="Q232" s="27" t="str" cm="1">
        <f t="array" ref="Q232">IFERROR(IF(indStart&lt;&gt;"",plan_end_calculation,IF(indEnd&lt;&gt;"", indEnd,IF(d.id&lt;&gt;"",
                                                                                                        IF(Dependency_Type="SF",sf_calculation,
                                                                                                        IF(Dependency_Type="FF",ff_calculation,
                                                                                                        plan_end_calculation)),""))),"")</f>
        <v/>
      </c>
      <c r="R232" s="10"/>
      <c r="S232" s="10"/>
      <c r="T232" s="28" t="str">
        <f>IF(AND($R232&lt;&gt;"",$S232&lt;&gt;""),NETWORKDAYS(R232,S232,HolidaysTable[Holidays]),"")</f>
        <v/>
      </c>
      <c r="U232" s="28"/>
    </row>
    <row r="233" spans="2:21" x14ac:dyDescent="0.35">
      <c r="B233" s="5"/>
      <c r="E233" s="5"/>
      <c r="F233" s="5"/>
      <c r="G233" s="5"/>
      <c r="H233" s="5"/>
      <c r="I233" s="5"/>
      <c r="J233" s="10"/>
      <c r="K233" s="10"/>
      <c r="L233" s="5"/>
      <c r="M233" s="5" t="s">
        <v>69</v>
      </c>
      <c r="N233" s="5"/>
      <c r="O233" s="5"/>
      <c r="P233" s="27" t="str" cm="1">
        <f t="array" ref="P233">IFERROR(IF(indStart&lt;&gt;"",indStart,IF(indEnd&lt;&gt;"",plan_start_calculation,IF(d.id&lt;&gt;"",
                                                                                                        IF(OR(Dependency_Type="FS",Dependency_Type=""),fs_calculation,
                                                                                                        IF(Dependency_Type="SS",ss_calculation,
                                                                                                        plan_start_calculation)),""))),"")</f>
        <v/>
      </c>
      <c r="Q233" s="27" t="str" cm="1">
        <f t="array" ref="Q233">IFERROR(IF(indStart&lt;&gt;"",plan_end_calculation,IF(indEnd&lt;&gt;"", indEnd,IF(d.id&lt;&gt;"",
                                                                                                        IF(Dependency_Type="SF",sf_calculation,
                                                                                                        IF(Dependency_Type="FF",ff_calculation,
                                                                                                        plan_end_calculation)),""))),"")</f>
        <v/>
      </c>
      <c r="R233" s="10"/>
      <c r="S233" s="10"/>
      <c r="T233" s="28" t="str">
        <f>IF(AND($R233&lt;&gt;"",$S233&lt;&gt;""),NETWORKDAYS(R233,S233,HolidaysTable[Holidays]),"")</f>
        <v/>
      </c>
      <c r="U233" s="28"/>
    </row>
    <row r="234" spans="2:21" x14ac:dyDescent="0.35">
      <c r="B234" s="5"/>
      <c r="E234" s="5"/>
      <c r="F234" s="5"/>
      <c r="G234" s="5"/>
      <c r="H234" s="5"/>
      <c r="I234" s="5"/>
      <c r="J234" s="10"/>
      <c r="K234" s="10"/>
      <c r="L234" s="5"/>
      <c r="M234" s="5" t="s">
        <v>69</v>
      </c>
      <c r="N234" s="5"/>
      <c r="O234" s="5"/>
      <c r="P234" s="27" t="str" cm="1">
        <f t="array" ref="P234">IFERROR(IF(indStart&lt;&gt;"",indStart,IF(indEnd&lt;&gt;"",plan_start_calculation,IF(d.id&lt;&gt;"",
                                                                                                        IF(OR(Dependency_Type="FS",Dependency_Type=""),fs_calculation,
                                                                                                        IF(Dependency_Type="SS",ss_calculation,
                                                                                                        plan_start_calculation)),""))),"")</f>
        <v/>
      </c>
      <c r="Q234" s="27" t="str" cm="1">
        <f t="array" ref="Q234">IFERROR(IF(indStart&lt;&gt;"",plan_end_calculation,IF(indEnd&lt;&gt;"", indEnd,IF(d.id&lt;&gt;"",
                                                                                                        IF(Dependency_Type="SF",sf_calculation,
                                                                                                        IF(Dependency_Type="FF",ff_calculation,
                                                                                                        plan_end_calculation)),""))),"")</f>
        <v/>
      </c>
      <c r="R234" s="10"/>
      <c r="S234" s="10"/>
      <c r="T234" s="28" t="str">
        <f>IF(AND($R234&lt;&gt;"",$S234&lt;&gt;""),NETWORKDAYS(R234,S234,HolidaysTable[Holidays]),"")</f>
        <v/>
      </c>
      <c r="U234" s="28"/>
    </row>
    <row r="235" spans="2:21" x14ac:dyDescent="0.35">
      <c r="B235" s="5"/>
      <c r="E235" s="5"/>
      <c r="F235" s="5"/>
      <c r="G235" s="5"/>
      <c r="H235" s="5"/>
      <c r="I235" s="5"/>
      <c r="J235" s="10"/>
      <c r="K235" s="10"/>
      <c r="L235" s="5"/>
      <c r="M235" s="5" t="s">
        <v>69</v>
      </c>
      <c r="N235" s="5"/>
      <c r="O235" s="5"/>
      <c r="P235" s="27" t="str" cm="1">
        <f t="array" ref="P235">IFERROR(IF(indStart&lt;&gt;"",indStart,IF(indEnd&lt;&gt;"",plan_start_calculation,IF(d.id&lt;&gt;"",
                                                                                                        IF(OR(Dependency_Type="FS",Dependency_Type=""),fs_calculation,
                                                                                                        IF(Dependency_Type="SS",ss_calculation,
                                                                                                        plan_start_calculation)),""))),"")</f>
        <v/>
      </c>
      <c r="Q235" s="27" t="str" cm="1">
        <f t="array" ref="Q235">IFERROR(IF(indStart&lt;&gt;"",plan_end_calculation,IF(indEnd&lt;&gt;"", indEnd,IF(d.id&lt;&gt;"",
                                                                                                        IF(Dependency_Type="SF",sf_calculation,
                                                                                                        IF(Dependency_Type="FF",ff_calculation,
                                                                                                        plan_end_calculation)),""))),"")</f>
        <v/>
      </c>
      <c r="R235" s="10"/>
      <c r="S235" s="10"/>
      <c r="T235" s="28" t="str">
        <f>IF(AND($R235&lt;&gt;"",$S235&lt;&gt;""),NETWORKDAYS(R235,S235,HolidaysTable[Holidays]),"")</f>
        <v/>
      </c>
      <c r="U235" s="28"/>
    </row>
    <row r="236" spans="2:21" x14ac:dyDescent="0.35">
      <c r="B236" s="5"/>
      <c r="E236" s="5"/>
      <c r="F236" s="5"/>
      <c r="G236" s="5"/>
      <c r="H236" s="5"/>
      <c r="I236" s="5"/>
      <c r="J236" s="10"/>
      <c r="K236" s="10"/>
      <c r="L236" s="5"/>
      <c r="M236" s="5" t="s">
        <v>69</v>
      </c>
      <c r="N236" s="5"/>
      <c r="O236" s="5"/>
      <c r="P236" s="27" t="str" cm="1">
        <f t="array" ref="P236">IFERROR(IF(indStart&lt;&gt;"",indStart,IF(indEnd&lt;&gt;"",plan_start_calculation,IF(d.id&lt;&gt;"",
                                                                                                        IF(OR(Dependency_Type="FS",Dependency_Type=""),fs_calculation,
                                                                                                        IF(Dependency_Type="SS",ss_calculation,
                                                                                                        plan_start_calculation)),""))),"")</f>
        <v/>
      </c>
      <c r="Q236" s="27" t="str" cm="1">
        <f t="array" ref="Q236">IFERROR(IF(indStart&lt;&gt;"",plan_end_calculation,IF(indEnd&lt;&gt;"", indEnd,IF(d.id&lt;&gt;"",
                                                                                                        IF(Dependency_Type="SF",sf_calculation,
                                                                                                        IF(Dependency_Type="FF",ff_calculation,
                                                                                                        plan_end_calculation)),""))),"")</f>
        <v/>
      </c>
      <c r="R236" s="10"/>
      <c r="S236" s="10"/>
      <c r="T236" s="28" t="str">
        <f>IF(AND($R236&lt;&gt;"",$S236&lt;&gt;""),NETWORKDAYS(R236,S236,HolidaysTable[Holidays]),"")</f>
        <v/>
      </c>
      <c r="U236" s="28"/>
    </row>
    <row r="237" spans="2:21" x14ac:dyDescent="0.35">
      <c r="B237" s="5"/>
      <c r="E237" s="5"/>
      <c r="F237" s="5"/>
      <c r="G237" s="5"/>
      <c r="H237" s="5"/>
      <c r="I237" s="5"/>
      <c r="J237" s="10"/>
      <c r="K237" s="10"/>
      <c r="L237" s="5"/>
      <c r="M237" s="5" t="s">
        <v>69</v>
      </c>
      <c r="N237" s="5"/>
      <c r="O237" s="5"/>
      <c r="P237" s="27" t="str" cm="1">
        <f t="array" ref="P237">IFERROR(IF(indStart&lt;&gt;"",indStart,IF(indEnd&lt;&gt;"",plan_start_calculation,IF(d.id&lt;&gt;"",
                                                                                                        IF(OR(Dependency_Type="FS",Dependency_Type=""),fs_calculation,
                                                                                                        IF(Dependency_Type="SS",ss_calculation,
                                                                                                        plan_start_calculation)),""))),"")</f>
        <v/>
      </c>
      <c r="Q237" s="27" t="str" cm="1">
        <f t="array" ref="Q237">IFERROR(IF(indStart&lt;&gt;"",plan_end_calculation,IF(indEnd&lt;&gt;"", indEnd,IF(d.id&lt;&gt;"",
                                                                                                        IF(Dependency_Type="SF",sf_calculation,
                                                                                                        IF(Dependency_Type="FF",ff_calculation,
                                                                                                        plan_end_calculation)),""))),"")</f>
        <v/>
      </c>
      <c r="R237" s="10"/>
      <c r="S237" s="10"/>
      <c r="T237" s="28" t="str">
        <f>IF(AND($R237&lt;&gt;"",$S237&lt;&gt;""),NETWORKDAYS(R237,S237,HolidaysTable[Holidays]),"")</f>
        <v/>
      </c>
      <c r="U237" s="28"/>
    </row>
    <row r="238" spans="2:21" x14ac:dyDescent="0.35">
      <c r="B238" s="5"/>
      <c r="E238" s="5"/>
      <c r="F238" s="5"/>
      <c r="G238" s="5"/>
      <c r="H238" s="5"/>
      <c r="I238" s="5"/>
      <c r="J238" s="10"/>
      <c r="K238" s="10"/>
      <c r="L238" s="5"/>
      <c r="M238" s="5" t="s">
        <v>69</v>
      </c>
      <c r="N238" s="5"/>
      <c r="O238" s="5"/>
      <c r="P238" s="27" t="str" cm="1">
        <f t="array" ref="P238">IFERROR(IF(indStart&lt;&gt;"",indStart,IF(indEnd&lt;&gt;"",plan_start_calculation,IF(d.id&lt;&gt;"",
                                                                                                        IF(OR(Dependency_Type="FS",Dependency_Type=""),fs_calculation,
                                                                                                        IF(Dependency_Type="SS",ss_calculation,
                                                                                                        plan_start_calculation)),""))),"")</f>
        <v/>
      </c>
      <c r="Q238" s="27" t="str" cm="1">
        <f t="array" ref="Q238">IFERROR(IF(indStart&lt;&gt;"",plan_end_calculation,IF(indEnd&lt;&gt;"", indEnd,IF(d.id&lt;&gt;"",
                                                                                                        IF(Dependency_Type="SF",sf_calculation,
                                                                                                        IF(Dependency_Type="FF",ff_calculation,
                                                                                                        plan_end_calculation)),""))),"")</f>
        <v/>
      </c>
      <c r="R238" s="10"/>
      <c r="S238" s="10"/>
      <c r="T238" s="28" t="str">
        <f>IF(AND($R238&lt;&gt;"",$S238&lt;&gt;""),NETWORKDAYS(R238,S238,HolidaysTable[Holidays]),"")</f>
        <v/>
      </c>
      <c r="U238" s="28"/>
    </row>
    <row r="239" spans="2:21" x14ac:dyDescent="0.35">
      <c r="B239" s="5"/>
      <c r="E239" s="5"/>
      <c r="F239" s="5"/>
      <c r="G239" s="5"/>
      <c r="H239" s="5"/>
      <c r="I239" s="5"/>
      <c r="J239" s="10"/>
      <c r="K239" s="10"/>
      <c r="L239" s="5"/>
      <c r="M239" s="5" t="s">
        <v>69</v>
      </c>
      <c r="N239" s="5"/>
      <c r="O239" s="5"/>
      <c r="P239" s="27" t="str" cm="1">
        <f t="array" ref="P239">IFERROR(IF(indStart&lt;&gt;"",indStart,IF(indEnd&lt;&gt;"",plan_start_calculation,IF(d.id&lt;&gt;"",
                                                                                                        IF(OR(Dependency_Type="FS",Dependency_Type=""),fs_calculation,
                                                                                                        IF(Dependency_Type="SS",ss_calculation,
                                                                                                        plan_start_calculation)),""))),"")</f>
        <v/>
      </c>
      <c r="Q239" s="27" t="str" cm="1">
        <f t="array" ref="Q239">IFERROR(IF(indStart&lt;&gt;"",plan_end_calculation,IF(indEnd&lt;&gt;"", indEnd,IF(d.id&lt;&gt;"",
                                                                                                        IF(Dependency_Type="SF",sf_calculation,
                                                                                                        IF(Dependency_Type="FF",ff_calculation,
                                                                                                        plan_end_calculation)),""))),"")</f>
        <v/>
      </c>
      <c r="R239" s="10"/>
      <c r="S239" s="10"/>
      <c r="T239" s="28" t="str">
        <f>IF(AND($R239&lt;&gt;"",$S239&lt;&gt;""),NETWORKDAYS(R239,S239,HolidaysTable[Holidays]),"")</f>
        <v/>
      </c>
      <c r="U239" s="28"/>
    </row>
    <row r="240" spans="2:21" x14ac:dyDescent="0.35">
      <c r="B240" s="5"/>
      <c r="E240" s="5"/>
      <c r="F240" s="5"/>
      <c r="G240" s="5"/>
      <c r="H240" s="5"/>
      <c r="I240" s="5"/>
      <c r="J240" s="10"/>
      <c r="K240" s="10"/>
      <c r="L240" s="5"/>
      <c r="M240" s="5" t="s">
        <v>69</v>
      </c>
      <c r="N240" s="5"/>
      <c r="O240" s="5"/>
      <c r="P240" s="27" t="str" cm="1">
        <f t="array" ref="P240">IFERROR(IF(indStart&lt;&gt;"",indStart,IF(indEnd&lt;&gt;"",plan_start_calculation,IF(d.id&lt;&gt;"",
                                                                                                        IF(OR(Dependency_Type="FS",Dependency_Type=""),fs_calculation,
                                                                                                        IF(Dependency_Type="SS",ss_calculation,
                                                                                                        plan_start_calculation)),""))),"")</f>
        <v/>
      </c>
      <c r="Q240" s="27" t="str" cm="1">
        <f t="array" ref="Q240">IFERROR(IF(indStart&lt;&gt;"",plan_end_calculation,IF(indEnd&lt;&gt;"", indEnd,IF(d.id&lt;&gt;"",
                                                                                                        IF(Dependency_Type="SF",sf_calculation,
                                                                                                        IF(Dependency_Type="FF",ff_calculation,
                                                                                                        plan_end_calculation)),""))),"")</f>
        <v/>
      </c>
      <c r="R240" s="10"/>
      <c r="S240" s="10"/>
      <c r="T240" s="28" t="str">
        <f>IF(AND($R240&lt;&gt;"",$S240&lt;&gt;""),NETWORKDAYS(R240,S240,HolidaysTable[Holidays]),"")</f>
        <v/>
      </c>
      <c r="U240" s="28"/>
    </row>
    <row r="241" spans="2:21" x14ac:dyDescent="0.35">
      <c r="B241" s="5"/>
      <c r="E241" s="5"/>
      <c r="F241" s="5"/>
      <c r="G241" s="5"/>
      <c r="H241" s="5"/>
      <c r="I241" s="5"/>
      <c r="J241" s="10"/>
      <c r="K241" s="10"/>
      <c r="L241" s="5"/>
      <c r="M241" s="5" t="s">
        <v>69</v>
      </c>
      <c r="N241" s="5"/>
      <c r="O241" s="5"/>
      <c r="P241" s="27" t="str" cm="1">
        <f t="array" ref="P241">IFERROR(IF(indStart&lt;&gt;"",indStart,IF(indEnd&lt;&gt;"",plan_start_calculation,IF(d.id&lt;&gt;"",
                                                                                                        IF(OR(Dependency_Type="FS",Dependency_Type=""),fs_calculation,
                                                                                                        IF(Dependency_Type="SS",ss_calculation,
                                                                                                        plan_start_calculation)),""))),"")</f>
        <v/>
      </c>
      <c r="Q241" s="27" t="str" cm="1">
        <f t="array" ref="Q241">IFERROR(IF(indStart&lt;&gt;"",plan_end_calculation,IF(indEnd&lt;&gt;"", indEnd,IF(d.id&lt;&gt;"",
                                                                                                        IF(Dependency_Type="SF",sf_calculation,
                                                                                                        IF(Dependency_Type="FF",ff_calculation,
                                                                                                        plan_end_calculation)),""))),"")</f>
        <v/>
      </c>
      <c r="R241" s="10"/>
      <c r="S241" s="10"/>
      <c r="T241" s="28" t="str">
        <f>IF(AND($R241&lt;&gt;"",$S241&lt;&gt;""),NETWORKDAYS(R241,S241,HolidaysTable[Holidays]),"")</f>
        <v/>
      </c>
      <c r="U241" s="28"/>
    </row>
    <row r="242" spans="2:21" x14ac:dyDescent="0.35">
      <c r="B242" s="5"/>
      <c r="E242" s="5"/>
      <c r="F242" s="5"/>
      <c r="G242" s="5"/>
      <c r="H242" s="5"/>
      <c r="I242" s="5"/>
      <c r="J242" s="10"/>
      <c r="K242" s="10"/>
      <c r="L242" s="5"/>
      <c r="M242" s="5" t="s">
        <v>69</v>
      </c>
      <c r="N242" s="5"/>
      <c r="O242" s="5"/>
      <c r="P242" s="27" t="str" cm="1">
        <f t="array" ref="P242">IFERROR(IF(indStart&lt;&gt;"",indStart,IF(indEnd&lt;&gt;"",plan_start_calculation,IF(d.id&lt;&gt;"",
                                                                                                        IF(OR(Dependency_Type="FS",Dependency_Type=""),fs_calculation,
                                                                                                        IF(Dependency_Type="SS",ss_calculation,
                                                                                                        plan_start_calculation)),""))),"")</f>
        <v/>
      </c>
      <c r="Q242" s="27" t="str" cm="1">
        <f t="array" ref="Q242">IFERROR(IF(indStart&lt;&gt;"",plan_end_calculation,IF(indEnd&lt;&gt;"", indEnd,IF(d.id&lt;&gt;"",
                                                                                                        IF(Dependency_Type="SF",sf_calculation,
                                                                                                        IF(Dependency_Type="FF",ff_calculation,
                                                                                                        plan_end_calculation)),""))),"")</f>
        <v/>
      </c>
      <c r="R242" s="10"/>
      <c r="S242" s="10"/>
      <c r="T242" s="28" t="str">
        <f>IF(AND($R242&lt;&gt;"",$S242&lt;&gt;""),NETWORKDAYS(R242,S242,HolidaysTable[Holidays]),"")</f>
        <v/>
      </c>
      <c r="U242" s="28"/>
    </row>
    <row r="243" spans="2:21" x14ac:dyDescent="0.35">
      <c r="B243" s="5"/>
      <c r="E243" s="5"/>
      <c r="F243" s="5"/>
      <c r="G243" s="5"/>
      <c r="H243" s="5"/>
      <c r="I243" s="5"/>
      <c r="J243" s="10"/>
      <c r="K243" s="10"/>
      <c r="L243" s="5"/>
      <c r="M243" s="5" t="s">
        <v>69</v>
      </c>
      <c r="N243" s="5"/>
      <c r="O243" s="5"/>
      <c r="P243" s="27" t="str" cm="1">
        <f t="array" ref="P243">IFERROR(IF(indStart&lt;&gt;"",indStart,IF(indEnd&lt;&gt;"",plan_start_calculation,IF(d.id&lt;&gt;"",
                                                                                                        IF(OR(Dependency_Type="FS",Dependency_Type=""),fs_calculation,
                                                                                                        IF(Dependency_Type="SS",ss_calculation,
                                                                                                        plan_start_calculation)),""))),"")</f>
        <v/>
      </c>
      <c r="Q243" s="27" t="str" cm="1">
        <f t="array" ref="Q243">IFERROR(IF(indStart&lt;&gt;"",plan_end_calculation,IF(indEnd&lt;&gt;"", indEnd,IF(d.id&lt;&gt;"",
                                                                                                        IF(Dependency_Type="SF",sf_calculation,
                                                                                                        IF(Dependency_Type="FF",ff_calculation,
                                                                                                        plan_end_calculation)),""))),"")</f>
        <v/>
      </c>
      <c r="R243" s="10"/>
      <c r="S243" s="10"/>
      <c r="T243" s="28" t="str">
        <f>IF(AND($R243&lt;&gt;"",$S243&lt;&gt;""),NETWORKDAYS(R243,S243,HolidaysTable[Holidays]),"")</f>
        <v/>
      </c>
      <c r="U243" s="28"/>
    </row>
    <row r="244" spans="2:21" x14ac:dyDescent="0.35">
      <c r="B244" s="5"/>
      <c r="E244" s="5"/>
      <c r="F244" s="5"/>
      <c r="G244" s="5"/>
      <c r="H244" s="5"/>
      <c r="I244" s="5"/>
      <c r="J244" s="10"/>
      <c r="K244" s="10"/>
      <c r="L244" s="5"/>
      <c r="M244" s="5" t="s">
        <v>69</v>
      </c>
      <c r="N244" s="5"/>
      <c r="O244" s="5"/>
      <c r="P244" s="27" t="str" cm="1">
        <f t="array" ref="P244">IFERROR(IF(indStart&lt;&gt;"",indStart,IF(indEnd&lt;&gt;"",plan_start_calculation,IF(d.id&lt;&gt;"",
                                                                                                        IF(OR(Dependency_Type="FS",Dependency_Type=""),fs_calculation,
                                                                                                        IF(Dependency_Type="SS",ss_calculation,
                                                                                                        plan_start_calculation)),""))),"")</f>
        <v/>
      </c>
      <c r="Q244" s="27" t="str" cm="1">
        <f t="array" ref="Q244">IFERROR(IF(indStart&lt;&gt;"",plan_end_calculation,IF(indEnd&lt;&gt;"", indEnd,IF(d.id&lt;&gt;"",
                                                                                                        IF(Dependency_Type="SF",sf_calculation,
                                                                                                        IF(Dependency_Type="FF",ff_calculation,
                                                                                                        plan_end_calculation)),""))),"")</f>
        <v/>
      </c>
      <c r="R244" s="10"/>
      <c r="S244" s="10"/>
      <c r="T244" s="28" t="str">
        <f>IF(AND($R244&lt;&gt;"",$S244&lt;&gt;""),NETWORKDAYS(R244,S244,HolidaysTable[Holidays]),"")</f>
        <v/>
      </c>
      <c r="U244" s="28"/>
    </row>
    <row r="245" spans="2:21" x14ac:dyDescent="0.35">
      <c r="B245" s="5"/>
      <c r="E245" s="5"/>
      <c r="F245" s="5"/>
      <c r="G245" s="5"/>
      <c r="H245" s="5"/>
      <c r="I245" s="5"/>
      <c r="J245" s="10"/>
      <c r="K245" s="10"/>
      <c r="L245" s="5"/>
      <c r="M245" s="5" t="s">
        <v>69</v>
      </c>
      <c r="N245" s="5"/>
      <c r="O245" s="5"/>
      <c r="P245" s="27" t="str" cm="1">
        <f t="array" ref="P245">IFERROR(IF(indStart&lt;&gt;"",indStart,IF(indEnd&lt;&gt;"",plan_start_calculation,IF(d.id&lt;&gt;"",
                                                                                                        IF(OR(Dependency_Type="FS",Dependency_Type=""),fs_calculation,
                                                                                                        IF(Dependency_Type="SS",ss_calculation,
                                                                                                        plan_start_calculation)),""))),"")</f>
        <v/>
      </c>
      <c r="Q245" s="27" t="str" cm="1">
        <f t="array" ref="Q245">IFERROR(IF(indStart&lt;&gt;"",plan_end_calculation,IF(indEnd&lt;&gt;"", indEnd,IF(d.id&lt;&gt;"",
                                                                                                        IF(Dependency_Type="SF",sf_calculation,
                                                                                                        IF(Dependency_Type="FF",ff_calculation,
                                                                                                        plan_end_calculation)),""))),"")</f>
        <v/>
      </c>
      <c r="R245" s="10"/>
      <c r="S245" s="10"/>
      <c r="T245" s="28" t="str">
        <f>IF(AND($R245&lt;&gt;"",$S245&lt;&gt;""),NETWORKDAYS(R245,S245,HolidaysTable[Holidays]),"")</f>
        <v/>
      </c>
      <c r="U245" s="28"/>
    </row>
    <row r="246" spans="2:21" x14ac:dyDescent="0.35">
      <c r="B246" s="5"/>
      <c r="E246" s="5"/>
      <c r="F246" s="5"/>
      <c r="G246" s="5"/>
      <c r="H246" s="5"/>
      <c r="I246" s="5"/>
      <c r="J246" s="10"/>
      <c r="K246" s="10"/>
      <c r="L246" s="5"/>
      <c r="M246" s="5" t="s">
        <v>69</v>
      </c>
      <c r="N246" s="5"/>
      <c r="O246" s="5"/>
      <c r="P246" s="27" t="str" cm="1">
        <f t="array" ref="P246">IFERROR(IF(indStart&lt;&gt;"",indStart,IF(indEnd&lt;&gt;"",plan_start_calculation,IF(d.id&lt;&gt;"",
                                                                                                        IF(OR(Dependency_Type="FS",Dependency_Type=""),fs_calculation,
                                                                                                        IF(Dependency_Type="SS",ss_calculation,
                                                                                                        plan_start_calculation)),""))),"")</f>
        <v/>
      </c>
      <c r="Q246" s="27" t="str" cm="1">
        <f t="array" ref="Q246">IFERROR(IF(indStart&lt;&gt;"",plan_end_calculation,IF(indEnd&lt;&gt;"", indEnd,IF(d.id&lt;&gt;"",
                                                                                                        IF(Dependency_Type="SF",sf_calculation,
                                                                                                        IF(Dependency_Type="FF",ff_calculation,
                                                                                                        plan_end_calculation)),""))),"")</f>
        <v/>
      </c>
      <c r="R246" s="10"/>
      <c r="S246" s="10"/>
      <c r="T246" s="28" t="str">
        <f>IF(AND($R246&lt;&gt;"",$S246&lt;&gt;""),NETWORKDAYS(R246,S246,HolidaysTable[Holidays]),"")</f>
        <v/>
      </c>
      <c r="U246" s="28"/>
    </row>
    <row r="247" spans="2:21" x14ac:dyDescent="0.35">
      <c r="B247" s="5"/>
      <c r="E247" s="5"/>
      <c r="F247" s="5"/>
      <c r="G247" s="5"/>
      <c r="H247" s="5"/>
      <c r="I247" s="5"/>
      <c r="J247" s="10"/>
      <c r="K247" s="10"/>
      <c r="L247" s="5"/>
      <c r="M247" s="5" t="s">
        <v>69</v>
      </c>
      <c r="N247" s="5"/>
      <c r="O247" s="5"/>
      <c r="P247" s="27" t="str" cm="1">
        <f t="array" ref="P247">IFERROR(IF(indStart&lt;&gt;"",indStart,IF(indEnd&lt;&gt;"",plan_start_calculation,IF(d.id&lt;&gt;"",
                                                                                                        IF(OR(Dependency_Type="FS",Dependency_Type=""),fs_calculation,
                                                                                                        IF(Dependency_Type="SS",ss_calculation,
                                                                                                        plan_start_calculation)),""))),"")</f>
        <v/>
      </c>
      <c r="Q247" s="27" t="str" cm="1">
        <f t="array" ref="Q247">IFERROR(IF(indStart&lt;&gt;"",plan_end_calculation,IF(indEnd&lt;&gt;"", indEnd,IF(d.id&lt;&gt;"",
                                                                                                        IF(Dependency_Type="SF",sf_calculation,
                                                                                                        IF(Dependency_Type="FF",ff_calculation,
                                                                                                        plan_end_calculation)),""))),"")</f>
        <v/>
      </c>
      <c r="R247" s="10"/>
      <c r="S247" s="10"/>
      <c r="T247" s="28" t="str">
        <f>IF(AND($R247&lt;&gt;"",$S247&lt;&gt;""),NETWORKDAYS(R247,S247,HolidaysTable[Holidays]),"")</f>
        <v/>
      </c>
      <c r="U247" s="28"/>
    </row>
    <row r="248" spans="2:21" x14ac:dyDescent="0.35">
      <c r="B248" s="5"/>
      <c r="E248" s="5"/>
      <c r="F248" s="5"/>
      <c r="G248" s="5"/>
      <c r="H248" s="5"/>
      <c r="I248" s="5"/>
      <c r="J248" s="10"/>
      <c r="K248" s="10"/>
      <c r="L248" s="5"/>
      <c r="M248" s="5" t="s">
        <v>69</v>
      </c>
      <c r="N248" s="5"/>
      <c r="O248" s="5"/>
      <c r="P248" s="27" t="str" cm="1">
        <f t="array" ref="P248">IFERROR(IF(indStart&lt;&gt;"",indStart,IF(indEnd&lt;&gt;"",plan_start_calculation,IF(d.id&lt;&gt;"",
                                                                                                        IF(OR(Dependency_Type="FS",Dependency_Type=""),fs_calculation,
                                                                                                        IF(Dependency_Type="SS",ss_calculation,
                                                                                                        plan_start_calculation)),""))),"")</f>
        <v/>
      </c>
      <c r="Q248" s="27" t="str" cm="1">
        <f t="array" ref="Q248">IFERROR(IF(indStart&lt;&gt;"",plan_end_calculation,IF(indEnd&lt;&gt;"", indEnd,IF(d.id&lt;&gt;"",
                                                                                                        IF(Dependency_Type="SF",sf_calculation,
                                                                                                        IF(Dependency_Type="FF",ff_calculation,
                                                                                                        plan_end_calculation)),""))),"")</f>
        <v/>
      </c>
      <c r="R248" s="10"/>
      <c r="S248" s="10"/>
      <c r="T248" s="28" t="str">
        <f>IF(AND($R248&lt;&gt;"",$S248&lt;&gt;""),NETWORKDAYS(R248,S248,HolidaysTable[Holidays]),"")</f>
        <v/>
      </c>
      <c r="U248" s="28"/>
    </row>
    <row r="249" spans="2:21" x14ac:dyDescent="0.35">
      <c r="B249" s="5"/>
      <c r="E249" s="5"/>
      <c r="F249" s="5"/>
      <c r="G249" s="5"/>
      <c r="H249" s="5"/>
      <c r="I249" s="5"/>
      <c r="J249" s="10"/>
      <c r="K249" s="10"/>
      <c r="L249" s="5"/>
      <c r="M249" s="5" t="s">
        <v>69</v>
      </c>
      <c r="N249" s="5"/>
      <c r="O249" s="5"/>
      <c r="P249" s="27" t="str" cm="1">
        <f t="array" ref="P249">IFERROR(IF(indStart&lt;&gt;"",indStart,IF(indEnd&lt;&gt;"",plan_start_calculation,IF(d.id&lt;&gt;"",
                                                                                                        IF(OR(Dependency_Type="FS",Dependency_Type=""),fs_calculation,
                                                                                                        IF(Dependency_Type="SS",ss_calculation,
                                                                                                        plan_start_calculation)),""))),"")</f>
        <v/>
      </c>
      <c r="Q249" s="27" t="str" cm="1">
        <f t="array" ref="Q249">IFERROR(IF(indStart&lt;&gt;"",plan_end_calculation,IF(indEnd&lt;&gt;"", indEnd,IF(d.id&lt;&gt;"",
                                                                                                        IF(Dependency_Type="SF",sf_calculation,
                                                                                                        IF(Dependency_Type="FF",ff_calculation,
                                                                                                        plan_end_calculation)),""))),"")</f>
        <v/>
      </c>
      <c r="R249" s="10"/>
      <c r="S249" s="10"/>
      <c r="T249" s="28" t="str">
        <f>IF(AND($R249&lt;&gt;"",$S249&lt;&gt;""),NETWORKDAYS(R249,S249,HolidaysTable[Holidays]),"")</f>
        <v/>
      </c>
      <c r="U249" s="28"/>
    </row>
    <row r="250" spans="2:21" x14ac:dyDescent="0.35">
      <c r="B250" s="5"/>
      <c r="E250" s="5"/>
      <c r="F250" s="5"/>
      <c r="G250" s="5"/>
      <c r="H250" s="5"/>
      <c r="I250" s="5"/>
      <c r="J250" s="10"/>
      <c r="K250" s="10"/>
      <c r="L250" s="5"/>
      <c r="M250" s="5" t="s">
        <v>69</v>
      </c>
      <c r="N250" s="5"/>
      <c r="O250" s="5"/>
      <c r="P250" s="27" t="str" cm="1">
        <f t="array" ref="P250">IFERROR(IF(indStart&lt;&gt;"",indStart,IF(indEnd&lt;&gt;"",plan_start_calculation,IF(d.id&lt;&gt;"",
                                                                                                        IF(OR(Dependency_Type="FS",Dependency_Type=""),fs_calculation,
                                                                                                        IF(Dependency_Type="SS",ss_calculation,
                                                                                                        plan_start_calculation)),""))),"")</f>
        <v/>
      </c>
      <c r="Q250" s="27" t="str" cm="1">
        <f t="array" ref="Q250">IFERROR(IF(indStart&lt;&gt;"",plan_end_calculation,IF(indEnd&lt;&gt;"", indEnd,IF(d.id&lt;&gt;"",
                                                                                                        IF(Dependency_Type="SF",sf_calculation,
                                                                                                        IF(Dependency_Type="FF",ff_calculation,
                                                                                                        plan_end_calculation)),""))),"")</f>
        <v/>
      </c>
      <c r="R250" s="10"/>
      <c r="S250" s="10"/>
      <c r="T250" s="28" t="str">
        <f>IF(AND($R250&lt;&gt;"",$S250&lt;&gt;""),NETWORKDAYS(R250,S250,HolidaysTable[Holidays]),"")</f>
        <v/>
      </c>
      <c r="U250" s="28"/>
    </row>
    <row r="251" spans="2:21" x14ac:dyDescent="0.35">
      <c r="B251" s="5"/>
      <c r="E251" s="5"/>
      <c r="F251" s="5"/>
      <c r="G251" s="5"/>
      <c r="H251" s="5"/>
      <c r="I251" s="5"/>
      <c r="J251" s="10"/>
      <c r="K251" s="10"/>
      <c r="L251" s="5"/>
      <c r="M251" s="5" t="s">
        <v>69</v>
      </c>
      <c r="N251" s="5"/>
      <c r="O251" s="5"/>
      <c r="P251" s="27" t="str" cm="1">
        <f t="array" ref="P251">IFERROR(IF(indStart&lt;&gt;"",indStart,IF(indEnd&lt;&gt;"",plan_start_calculation,IF(d.id&lt;&gt;"",
                                                                                                        IF(OR(Dependency_Type="FS",Dependency_Type=""),fs_calculation,
                                                                                                        IF(Dependency_Type="SS",ss_calculation,
                                                                                                        plan_start_calculation)),""))),"")</f>
        <v/>
      </c>
      <c r="Q251" s="27" t="str" cm="1">
        <f t="array" ref="Q251">IFERROR(IF(indStart&lt;&gt;"",plan_end_calculation,IF(indEnd&lt;&gt;"", indEnd,IF(d.id&lt;&gt;"",
                                                                                                        IF(Dependency_Type="SF",sf_calculation,
                                                                                                        IF(Dependency_Type="FF",ff_calculation,
                                                                                                        plan_end_calculation)),""))),"")</f>
        <v/>
      </c>
      <c r="R251" s="10"/>
      <c r="S251" s="10"/>
      <c r="T251" s="28" t="str">
        <f>IF(AND($R251&lt;&gt;"",$S251&lt;&gt;""),NETWORKDAYS(R251,S251,HolidaysTable[Holidays]),"")</f>
        <v/>
      </c>
      <c r="U251" s="28"/>
    </row>
    <row r="252" spans="2:21" x14ac:dyDescent="0.35">
      <c r="B252" s="5"/>
      <c r="E252" s="5"/>
      <c r="F252" s="5"/>
      <c r="G252" s="5"/>
      <c r="H252" s="5"/>
      <c r="I252" s="5"/>
      <c r="J252" s="10"/>
      <c r="K252" s="10"/>
      <c r="L252" s="5"/>
      <c r="M252" s="5" t="s">
        <v>69</v>
      </c>
      <c r="N252" s="5"/>
      <c r="O252" s="5"/>
      <c r="P252" s="27" t="str" cm="1">
        <f t="array" ref="P252">IFERROR(IF(indStart&lt;&gt;"",indStart,IF(indEnd&lt;&gt;"",plan_start_calculation,IF(d.id&lt;&gt;"",
                                                                                                        IF(OR(Dependency_Type="FS",Dependency_Type=""),fs_calculation,
                                                                                                        IF(Dependency_Type="SS",ss_calculation,
                                                                                                        plan_start_calculation)),""))),"")</f>
        <v/>
      </c>
      <c r="Q252" s="27" t="str" cm="1">
        <f t="array" ref="Q252">IFERROR(IF(indStart&lt;&gt;"",plan_end_calculation,IF(indEnd&lt;&gt;"", indEnd,IF(d.id&lt;&gt;"",
                                                                                                        IF(Dependency_Type="SF",sf_calculation,
                                                                                                        IF(Dependency_Type="FF",ff_calculation,
                                                                                                        plan_end_calculation)),""))),"")</f>
        <v/>
      </c>
      <c r="R252" s="10"/>
      <c r="S252" s="10"/>
      <c r="T252" s="28" t="str">
        <f>IF(AND($R252&lt;&gt;"",$S252&lt;&gt;""),NETWORKDAYS(R252,S252,HolidaysTable[Holidays]),"")</f>
        <v/>
      </c>
      <c r="U252" s="28"/>
    </row>
    <row r="253" spans="2:21" x14ac:dyDescent="0.35">
      <c r="B253" s="5"/>
      <c r="E253" s="5"/>
      <c r="F253" s="5"/>
      <c r="G253" s="5"/>
      <c r="H253" s="5"/>
      <c r="I253" s="5"/>
      <c r="J253" s="10"/>
      <c r="K253" s="10"/>
      <c r="L253" s="5"/>
      <c r="M253" s="5" t="s">
        <v>69</v>
      </c>
      <c r="N253" s="5"/>
      <c r="O253" s="5"/>
      <c r="P253" s="27" t="str" cm="1">
        <f t="array" ref="P253">IFERROR(IF(indStart&lt;&gt;"",indStart,IF(indEnd&lt;&gt;"",plan_start_calculation,IF(d.id&lt;&gt;"",
                                                                                                        IF(OR(Dependency_Type="FS",Dependency_Type=""),fs_calculation,
                                                                                                        IF(Dependency_Type="SS",ss_calculation,
                                                                                                        plan_start_calculation)),""))),"")</f>
        <v/>
      </c>
      <c r="Q253" s="27" t="str" cm="1">
        <f t="array" ref="Q253">IFERROR(IF(indStart&lt;&gt;"",plan_end_calculation,IF(indEnd&lt;&gt;"", indEnd,IF(d.id&lt;&gt;"",
                                                                                                        IF(Dependency_Type="SF",sf_calculation,
                                                                                                        IF(Dependency_Type="FF",ff_calculation,
                                                                                                        plan_end_calculation)),""))),"")</f>
        <v/>
      </c>
      <c r="R253" s="10"/>
      <c r="S253" s="10"/>
      <c r="T253" s="28" t="str">
        <f>IF(AND($R253&lt;&gt;"",$S253&lt;&gt;""),NETWORKDAYS(R253,S253,HolidaysTable[Holidays]),"")</f>
        <v/>
      </c>
      <c r="U253" s="28"/>
    </row>
    <row r="254" spans="2:21" x14ac:dyDescent="0.35">
      <c r="B254" s="5"/>
      <c r="E254" s="5"/>
      <c r="F254" s="5"/>
      <c r="G254" s="5"/>
      <c r="H254" s="5"/>
      <c r="I254" s="5"/>
      <c r="J254" s="10"/>
      <c r="K254" s="10"/>
      <c r="L254" s="5"/>
      <c r="M254" s="5" t="s">
        <v>69</v>
      </c>
      <c r="N254" s="5"/>
      <c r="O254" s="5"/>
      <c r="P254" s="27" t="str" cm="1">
        <f t="array" ref="P254">IFERROR(IF(indStart&lt;&gt;"",indStart,IF(indEnd&lt;&gt;"",plan_start_calculation,IF(d.id&lt;&gt;"",
                                                                                                        IF(OR(Dependency_Type="FS",Dependency_Type=""),fs_calculation,
                                                                                                        IF(Dependency_Type="SS",ss_calculation,
                                                                                                        plan_start_calculation)),""))),"")</f>
        <v/>
      </c>
      <c r="Q254" s="27" t="str" cm="1">
        <f t="array" ref="Q254">IFERROR(IF(indStart&lt;&gt;"",plan_end_calculation,IF(indEnd&lt;&gt;"", indEnd,IF(d.id&lt;&gt;"",
                                                                                                        IF(Dependency_Type="SF",sf_calculation,
                                                                                                        IF(Dependency_Type="FF",ff_calculation,
                                                                                                        plan_end_calculation)),""))),"")</f>
        <v/>
      </c>
      <c r="R254" s="10"/>
      <c r="S254" s="10"/>
      <c r="T254" s="28" t="str">
        <f>IF(AND($R254&lt;&gt;"",$S254&lt;&gt;""),NETWORKDAYS(R254,S254,HolidaysTable[Holidays]),"")</f>
        <v/>
      </c>
      <c r="U254" s="28"/>
    </row>
    <row r="255" spans="2:21" x14ac:dyDescent="0.35">
      <c r="B255" s="5"/>
      <c r="E255" s="5"/>
      <c r="F255" s="5"/>
      <c r="G255" s="5"/>
      <c r="H255" s="5"/>
      <c r="I255" s="5"/>
      <c r="J255" s="10"/>
      <c r="K255" s="10"/>
      <c r="L255" s="5"/>
      <c r="M255" s="5" t="s">
        <v>69</v>
      </c>
      <c r="N255" s="5"/>
      <c r="O255" s="5"/>
      <c r="P255" s="27" t="str" cm="1">
        <f t="array" ref="P255">IFERROR(IF(indStart&lt;&gt;"",indStart,IF(indEnd&lt;&gt;"",plan_start_calculation,IF(d.id&lt;&gt;"",
                                                                                                        IF(OR(Dependency_Type="FS",Dependency_Type=""),fs_calculation,
                                                                                                        IF(Dependency_Type="SS",ss_calculation,
                                                                                                        plan_start_calculation)),""))),"")</f>
        <v/>
      </c>
      <c r="Q255" s="27" t="str" cm="1">
        <f t="array" ref="Q255">IFERROR(IF(indStart&lt;&gt;"",plan_end_calculation,IF(indEnd&lt;&gt;"", indEnd,IF(d.id&lt;&gt;"",
                                                                                                        IF(Dependency_Type="SF",sf_calculation,
                                                                                                        IF(Dependency_Type="FF",ff_calculation,
                                                                                                        plan_end_calculation)),""))),"")</f>
        <v/>
      </c>
      <c r="R255" s="10"/>
      <c r="S255" s="10"/>
      <c r="T255" s="28" t="str">
        <f>IF(AND($R255&lt;&gt;"",$S255&lt;&gt;""),NETWORKDAYS(R255,S255,HolidaysTable[Holidays]),"")</f>
        <v/>
      </c>
      <c r="U255" s="28"/>
    </row>
    <row r="256" spans="2:21" x14ac:dyDescent="0.35">
      <c r="B256" s="5"/>
      <c r="E256" s="5"/>
      <c r="F256" s="5"/>
      <c r="G256" s="5"/>
      <c r="H256" s="5"/>
      <c r="I256" s="5"/>
      <c r="J256" s="10"/>
      <c r="K256" s="10"/>
      <c r="L256" s="5"/>
      <c r="M256" s="5" t="s">
        <v>69</v>
      </c>
      <c r="N256" s="5"/>
      <c r="O256" s="5"/>
      <c r="P256" s="27" t="str" cm="1">
        <f t="array" ref="P256">IFERROR(IF(indStart&lt;&gt;"",indStart,IF(indEnd&lt;&gt;"",plan_start_calculation,IF(d.id&lt;&gt;"",
                                                                                                        IF(OR(Dependency_Type="FS",Dependency_Type=""),fs_calculation,
                                                                                                        IF(Dependency_Type="SS",ss_calculation,
                                                                                                        plan_start_calculation)),""))),"")</f>
        <v/>
      </c>
      <c r="Q256" s="27" t="str" cm="1">
        <f t="array" ref="Q256">IFERROR(IF(indStart&lt;&gt;"",plan_end_calculation,IF(indEnd&lt;&gt;"", indEnd,IF(d.id&lt;&gt;"",
                                                                                                        IF(Dependency_Type="SF",sf_calculation,
                                                                                                        IF(Dependency_Type="FF",ff_calculation,
                                                                                                        plan_end_calculation)),""))),"")</f>
        <v/>
      </c>
      <c r="R256" s="10"/>
      <c r="S256" s="10"/>
      <c r="T256" s="28" t="str">
        <f>IF(AND($R256&lt;&gt;"",$S256&lt;&gt;""),NETWORKDAYS(R256,S256,HolidaysTable[Holidays]),"")</f>
        <v/>
      </c>
      <c r="U256" s="28"/>
    </row>
    <row r="257" spans="2:21" x14ac:dyDescent="0.35">
      <c r="B257" s="5"/>
      <c r="E257" s="5"/>
      <c r="F257" s="5"/>
      <c r="G257" s="5"/>
      <c r="H257" s="5"/>
      <c r="I257" s="5"/>
      <c r="J257" s="10"/>
      <c r="K257" s="10"/>
      <c r="L257" s="5"/>
      <c r="M257" s="5" t="s">
        <v>69</v>
      </c>
      <c r="N257" s="5"/>
      <c r="O257" s="5"/>
      <c r="P257" s="27" t="str" cm="1">
        <f t="array" ref="P257">IFERROR(IF(indStart&lt;&gt;"",indStart,IF(indEnd&lt;&gt;"",plan_start_calculation,IF(d.id&lt;&gt;"",
                                                                                                        IF(OR(Dependency_Type="FS",Dependency_Type=""),fs_calculation,
                                                                                                        IF(Dependency_Type="SS",ss_calculation,
                                                                                                        plan_start_calculation)),""))),"")</f>
        <v/>
      </c>
      <c r="Q257" s="27" t="str" cm="1">
        <f t="array" ref="Q257">IFERROR(IF(indStart&lt;&gt;"",plan_end_calculation,IF(indEnd&lt;&gt;"", indEnd,IF(d.id&lt;&gt;"",
                                                                                                        IF(Dependency_Type="SF",sf_calculation,
                                                                                                        IF(Dependency_Type="FF",ff_calculation,
                                                                                                        plan_end_calculation)),""))),"")</f>
        <v/>
      </c>
      <c r="R257" s="10"/>
      <c r="S257" s="10"/>
      <c r="T257" s="28" t="str">
        <f>IF(AND($R257&lt;&gt;"",$S257&lt;&gt;""),NETWORKDAYS(R257,S257,HolidaysTable[Holidays]),"")</f>
        <v/>
      </c>
      <c r="U257" s="28"/>
    </row>
    <row r="258" spans="2:21" x14ac:dyDescent="0.35">
      <c r="B258" s="5"/>
      <c r="E258" s="5"/>
      <c r="F258" s="5"/>
      <c r="G258" s="5"/>
      <c r="H258" s="5"/>
      <c r="I258" s="5"/>
      <c r="J258" s="10"/>
      <c r="K258" s="10"/>
      <c r="L258" s="5"/>
      <c r="M258" s="5" t="s">
        <v>69</v>
      </c>
      <c r="N258" s="5"/>
      <c r="O258" s="5"/>
      <c r="P258" s="27" t="str" cm="1">
        <f t="array" ref="P258">IFERROR(IF(indStart&lt;&gt;"",indStart,IF(indEnd&lt;&gt;"",plan_start_calculation,IF(d.id&lt;&gt;"",
                                                                                                        IF(OR(Dependency_Type="FS",Dependency_Type=""),fs_calculation,
                                                                                                        IF(Dependency_Type="SS",ss_calculation,
                                                                                                        plan_start_calculation)),""))),"")</f>
        <v/>
      </c>
      <c r="Q258" s="27" t="str" cm="1">
        <f t="array" ref="Q258">IFERROR(IF(indStart&lt;&gt;"",plan_end_calculation,IF(indEnd&lt;&gt;"", indEnd,IF(d.id&lt;&gt;"",
                                                                                                        IF(Dependency_Type="SF",sf_calculation,
                                                                                                        IF(Dependency_Type="FF",ff_calculation,
                                                                                                        plan_end_calculation)),""))),"")</f>
        <v/>
      </c>
      <c r="R258" s="10"/>
      <c r="S258" s="10"/>
      <c r="T258" s="28" t="str">
        <f>IF(AND($R258&lt;&gt;"",$S258&lt;&gt;""),NETWORKDAYS(R258,S258,HolidaysTable[Holidays]),"")</f>
        <v/>
      </c>
      <c r="U258" s="28"/>
    </row>
    <row r="259" spans="2:21" x14ac:dyDescent="0.35">
      <c r="B259" s="5"/>
      <c r="E259" s="5"/>
      <c r="F259" s="5"/>
      <c r="G259" s="5"/>
      <c r="H259" s="5"/>
      <c r="I259" s="5"/>
      <c r="J259" s="10"/>
      <c r="K259" s="10"/>
      <c r="L259" s="5"/>
      <c r="M259" s="5" t="s">
        <v>69</v>
      </c>
      <c r="N259" s="5"/>
      <c r="O259" s="5"/>
      <c r="P259" s="27" t="str" cm="1">
        <f t="array" ref="P259">IFERROR(IF(indStart&lt;&gt;"",indStart,IF(indEnd&lt;&gt;"",plan_start_calculation,IF(d.id&lt;&gt;"",
                                                                                                        IF(OR(Dependency_Type="FS",Dependency_Type=""),fs_calculation,
                                                                                                        IF(Dependency_Type="SS",ss_calculation,
                                                                                                        plan_start_calculation)),""))),"")</f>
        <v/>
      </c>
      <c r="Q259" s="27" t="str" cm="1">
        <f t="array" ref="Q259">IFERROR(IF(indStart&lt;&gt;"",plan_end_calculation,IF(indEnd&lt;&gt;"", indEnd,IF(d.id&lt;&gt;"",
                                                                                                        IF(Dependency_Type="SF",sf_calculation,
                                                                                                        IF(Dependency_Type="FF",ff_calculation,
                                                                                                        plan_end_calculation)),""))),"")</f>
        <v/>
      </c>
      <c r="R259" s="10"/>
      <c r="S259" s="10"/>
      <c r="T259" s="28" t="str">
        <f>IF(AND($R259&lt;&gt;"",$S259&lt;&gt;""),NETWORKDAYS(R259,S259,HolidaysTable[Holidays]),"")</f>
        <v/>
      </c>
      <c r="U259" s="28"/>
    </row>
    <row r="260" spans="2:21" x14ac:dyDescent="0.35">
      <c r="B260" s="5"/>
      <c r="E260" s="5"/>
      <c r="F260" s="5"/>
      <c r="G260" s="5"/>
      <c r="H260" s="5"/>
      <c r="I260" s="5"/>
      <c r="J260" s="10"/>
      <c r="K260" s="10"/>
      <c r="L260" s="5"/>
      <c r="M260" s="5" t="s">
        <v>69</v>
      </c>
      <c r="N260" s="5"/>
      <c r="O260" s="5"/>
      <c r="P260" s="27" t="str" cm="1">
        <f t="array" ref="P260">IFERROR(IF(indStart&lt;&gt;"",indStart,IF(indEnd&lt;&gt;"",plan_start_calculation,IF(d.id&lt;&gt;"",
                                                                                                        IF(OR(Dependency_Type="FS",Dependency_Type=""),fs_calculation,
                                                                                                        IF(Dependency_Type="SS",ss_calculation,
                                                                                                        plan_start_calculation)),""))),"")</f>
        <v/>
      </c>
      <c r="Q260" s="27" t="str" cm="1">
        <f t="array" ref="Q260">IFERROR(IF(indStart&lt;&gt;"",plan_end_calculation,IF(indEnd&lt;&gt;"", indEnd,IF(d.id&lt;&gt;"",
                                                                                                        IF(Dependency_Type="SF",sf_calculation,
                                                                                                        IF(Dependency_Type="FF",ff_calculation,
                                                                                                        plan_end_calculation)),""))),"")</f>
        <v/>
      </c>
      <c r="R260" s="10"/>
      <c r="S260" s="10"/>
      <c r="T260" s="28" t="str">
        <f>IF(AND($R260&lt;&gt;"",$S260&lt;&gt;""),NETWORKDAYS(R260,S260,HolidaysTable[Holidays]),"")</f>
        <v/>
      </c>
      <c r="U260" s="28"/>
    </row>
    <row r="261" spans="2:21" x14ac:dyDescent="0.35">
      <c r="B261" s="5"/>
      <c r="E261" s="5"/>
      <c r="F261" s="5"/>
      <c r="G261" s="5"/>
      <c r="H261" s="5"/>
      <c r="I261" s="5"/>
      <c r="J261" s="10"/>
      <c r="K261" s="10"/>
      <c r="L261" s="5"/>
      <c r="M261" s="5" t="s">
        <v>69</v>
      </c>
      <c r="N261" s="5"/>
      <c r="O261" s="5"/>
      <c r="P261" s="27" t="str" cm="1">
        <f t="array" ref="P261">IFERROR(IF(indStart&lt;&gt;"",indStart,IF(indEnd&lt;&gt;"",plan_start_calculation,IF(d.id&lt;&gt;"",
                                                                                                        IF(OR(Dependency_Type="FS",Dependency_Type=""),fs_calculation,
                                                                                                        IF(Dependency_Type="SS",ss_calculation,
                                                                                                        plan_start_calculation)),""))),"")</f>
        <v/>
      </c>
      <c r="Q261" s="27" t="str" cm="1">
        <f t="array" ref="Q261">IFERROR(IF(indStart&lt;&gt;"",plan_end_calculation,IF(indEnd&lt;&gt;"", indEnd,IF(d.id&lt;&gt;"",
                                                                                                        IF(Dependency_Type="SF",sf_calculation,
                                                                                                        IF(Dependency_Type="FF",ff_calculation,
                                                                                                        plan_end_calculation)),""))),"")</f>
        <v/>
      </c>
      <c r="R261" s="10"/>
      <c r="S261" s="10"/>
      <c r="T261" s="28" t="str">
        <f>IF(AND($R261&lt;&gt;"",$S261&lt;&gt;""),NETWORKDAYS(R261,S261,HolidaysTable[Holidays]),"")</f>
        <v/>
      </c>
      <c r="U261" s="28"/>
    </row>
    <row r="262" spans="2:21" x14ac:dyDescent="0.35">
      <c r="B262" s="5"/>
      <c r="E262" s="5"/>
      <c r="F262" s="5"/>
      <c r="G262" s="5"/>
      <c r="H262" s="5"/>
      <c r="I262" s="5"/>
      <c r="J262" s="10"/>
      <c r="K262" s="10"/>
      <c r="L262" s="5"/>
      <c r="M262" s="5" t="s">
        <v>69</v>
      </c>
      <c r="N262" s="5"/>
      <c r="O262" s="5"/>
      <c r="P262" s="27" t="str" cm="1">
        <f t="array" ref="P262">IFERROR(IF(indStart&lt;&gt;"",indStart,IF(indEnd&lt;&gt;"",plan_start_calculation,IF(d.id&lt;&gt;"",
                                                                                                        IF(OR(Dependency_Type="FS",Dependency_Type=""),fs_calculation,
                                                                                                        IF(Dependency_Type="SS",ss_calculation,
                                                                                                        plan_start_calculation)),""))),"")</f>
        <v/>
      </c>
      <c r="Q262" s="27" t="str" cm="1">
        <f t="array" ref="Q262">IFERROR(IF(indStart&lt;&gt;"",plan_end_calculation,IF(indEnd&lt;&gt;"", indEnd,IF(d.id&lt;&gt;"",
                                                                                                        IF(Dependency_Type="SF",sf_calculation,
                                                                                                        IF(Dependency_Type="FF",ff_calculation,
                                                                                                        plan_end_calculation)),""))),"")</f>
        <v/>
      </c>
      <c r="R262" s="10"/>
      <c r="S262" s="10"/>
      <c r="T262" s="28" t="str">
        <f>IF(AND($R262&lt;&gt;"",$S262&lt;&gt;""),NETWORKDAYS(R262,S262,HolidaysTable[Holidays]),"")</f>
        <v/>
      </c>
      <c r="U262" s="28"/>
    </row>
    <row r="263" spans="2:21" x14ac:dyDescent="0.35">
      <c r="B263" s="5"/>
      <c r="E263" s="5"/>
      <c r="F263" s="5"/>
      <c r="G263" s="5"/>
      <c r="H263" s="5"/>
      <c r="I263" s="5"/>
      <c r="J263" s="10"/>
      <c r="K263" s="10"/>
      <c r="L263" s="5"/>
      <c r="M263" s="5" t="s">
        <v>69</v>
      </c>
      <c r="N263" s="5"/>
      <c r="O263" s="5"/>
      <c r="P263" s="27" t="str" cm="1">
        <f t="array" ref="P263">IFERROR(IF(indStart&lt;&gt;"",indStart,IF(indEnd&lt;&gt;"",plan_start_calculation,IF(d.id&lt;&gt;"",
                                                                                                        IF(OR(Dependency_Type="FS",Dependency_Type=""),fs_calculation,
                                                                                                        IF(Dependency_Type="SS",ss_calculation,
                                                                                                        plan_start_calculation)),""))),"")</f>
        <v/>
      </c>
      <c r="Q263" s="27" t="str" cm="1">
        <f t="array" ref="Q263">IFERROR(IF(indStart&lt;&gt;"",plan_end_calculation,IF(indEnd&lt;&gt;"", indEnd,IF(d.id&lt;&gt;"",
                                                                                                        IF(Dependency_Type="SF",sf_calculation,
                                                                                                        IF(Dependency_Type="FF",ff_calculation,
                                                                                                        plan_end_calculation)),""))),"")</f>
        <v/>
      </c>
      <c r="R263" s="10"/>
      <c r="S263" s="10"/>
      <c r="T263" s="28" t="str">
        <f>IF(AND($R263&lt;&gt;"",$S263&lt;&gt;""),NETWORKDAYS(R263,S263,HolidaysTable[Holidays]),"")</f>
        <v/>
      </c>
      <c r="U263" s="28"/>
    </row>
    <row r="264" spans="2:21" x14ac:dyDescent="0.35">
      <c r="B264" s="5"/>
      <c r="E264" s="5"/>
      <c r="F264" s="5"/>
      <c r="G264" s="5"/>
      <c r="H264" s="5"/>
      <c r="I264" s="5"/>
      <c r="J264" s="10"/>
      <c r="K264" s="10"/>
      <c r="L264" s="5"/>
      <c r="M264" s="5" t="s">
        <v>69</v>
      </c>
      <c r="N264" s="5"/>
      <c r="O264" s="5"/>
      <c r="P264" s="27" t="str" cm="1">
        <f t="array" ref="P264">IFERROR(IF(indStart&lt;&gt;"",indStart,IF(indEnd&lt;&gt;"",plan_start_calculation,IF(d.id&lt;&gt;"",
                                                                                                        IF(OR(Dependency_Type="FS",Dependency_Type=""),fs_calculation,
                                                                                                        IF(Dependency_Type="SS",ss_calculation,
                                                                                                        plan_start_calculation)),""))),"")</f>
        <v/>
      </c>
      <c r="Q264" s="27" t="str" cm="1">
        <f t="array" ref="Q264">IFERROR(IF(indStart&lt;&gt;"",plan_end_calculation,IF(indEnd&lt;&gt;"", indEnd,IF(d.id&lt;&gt;"",
                                                                                                        IF(Dependency_Type="SF",sf_calculation,
                                                                                                        IF(Dependency_Type="FF",ff_calculation,
                                                                                                        plan_end_calculation)),""))),"")</f>
        <v/>
      </c>
      <c r="R264" s="10"/>
      <c r="S264" s="10"/>
      <c r="T264" s="28" t="str">
        <f>IF(AND($R264&lt;&gt;"",$S264&lt;&gt;""),NETWORKDAYS(R264,S264,HolidaysTable[Holidays]),"")</f>
        <v/>
      </c>
      <c r="U264" s="28"/>
    </row>
    <row r="265" spans="2:21" x14ac:dyDescent="0.35">
      <c r="B265" s="5"/>
      <c r="E265" s="5"/>
      <c r="F265" s="5"/>
      <c r="G265" s="5"/>
      <c r="H265" s="5"/>
      <c r="I265" s="5"/>
      <c r="J265" s="10"/>
      <c r="K265" s="10"/>
      <c r="L265" s="5"/>
      <c r="M265" s="5" t="s">
        <v>69</v>
      </c>
      <c r="N265" s="5"/>
      <c r="O265" s="5"/>
      <c r="P265" s="27" t="str" cm="1">
        <f t="array" ref="P265">IFERROR(IF(indStart&lt;&gt;"",indStart,IF(indEnd&lt;&gt;"",plan_start_calculation,IF(d.id&lt;&gt;"",
                                                                                                        IF(OR(Dependency_Type="FS",Dependency_Type=""),fs_calculation,
                                                                                                        IF(Dependency_Type="SS",ss_calculation,
                                                                                                        plan_start_calculation)),""))),"")</f>
        <v/>
      </c>
      <c r="Q265" s="27" t="str" cm="1">
        <f t="array" ref="Q265">IFERROR(IF(indStart&lt;&gt;"",plan_end_calculation,IF(indEnd&lt;&gt;"", indEnd,IF(d.id&lt;&gt;"",
                                                                                                        IF(Dependency_Type="SF",sf_calculation,
                                                                                                        IF(Dependency_Type="FF",ff_calculation,
                                                                                                        plan_end_calculation)),""))),"")</f>
        <v/>
      </c>
      <c r="R265" s="10"/>
      <c r="S265" s="10"/>
      <c r="T265" s="28" t="str">
        <f>IF(AND($R265&lt;&gt;"",$S265&lt;&gt;""),NETWORKDAYS(R265,S265,HolidaysTable[Holidays]),"")</f>
        <v/>
      </c>
      <c r="U265" s="28"/>
    </row>
    <row r="266" spans="2:21" x14ac:dyDescent="0.35">
      <c r="B266" s="5"/>
      <c r="E266" s="5"/>
      <c r="F266" s="5"/>
      <c r="G266" s="5"/>
      <c r="H266" s="5"/>
      <c r="I266" s="5"/>
      <c r="J266" s="10"/>
      <c r="K266" s="10"/>
      <c r="L266" s="5"/>
      <c r="M266" s="5" t="s">
        <v>69</v>
      </c>
      <c r="N266" s="5"/>
      <c r="O266" s="5"/>
      <c r="P266" s="27" t="str" cm="1">
        <f t="array" ref="P266">IFERROR(IF(indStart&lt;&gt;"",indStart,IF(indEnd&lt;&gt;"",plan_start_calculation,IF(d.id&lt;&gt;"",
                                                                                                        IF(OR(Dependency_Type="FS",Dependency_Type=""),fs_calculation,
                                                                                                        IF(Dependency_Type="SS",ss_calculation,
                                                                                                        plan_start_calculation)),""))),"")</f>
        <v/>
      </c>
      <c r="Q266" s="27" t="str" cm="1">
        <f t="array" ref="Q266">IFERROR(IF(indStart&lt;&gt;"",plan_end_calculation,IF(indEnd&lt;&gt;"", indEnd,IF(d.id&lt;&gt;"",
                                                                                                        IF(Dependency_Type="SF",sf_calculation,
                                                                                                        IF(Dependency_Type="FF",ff_calculation,
                                                                                                        plan_end_calculation)),""))),"")</f>
        <v/>
      </c>
      <c r="R266" s="10"/>
      <c r="S266" s="10"/>
      <c r="T266" s="28" t="str">
        <f>IF(AND($R266&lt;&gt;"",$S266&lt;&gt;""),NETWORKDAYS(R266,S266,HolidaysTable[Holidays]),"")</f>
        <v/>
      </c>
      <c r="U266" s="28"/>
    </row>
    <row r="267" spans="2:21" x14ac:dyDescent="0.35">
      <c r="B267" s="5"/>
      <c r="E267" s="5"/>
      <c r="F267" s="5"/>
      <c r="G267" s="5"/>
      <c r="H267" s="5"/>
      <c r="I267" s="5"/>
      <c r="J267" s="10"/>
      <c r="K267" s="10"/>
      <c r="L267" s="5"/>
      <c r="M267" s="5" t="s">
        <v>69</v>
      </c>
      <c r="N267" s="5"/>
      <c r="O267" s="5"/>
      <c r="P267" s="27" t="str" cm="1">
        <f t="array" ref="P267">IFERROR(IF(indStart&lt;&gt;"",indStart,IF(indEnd&lt;&gt;"",plan_start_calculation,IF(d.id&lt;&gt;"",
                                                                                                        IF(OR(Dependency_Type="FS",Dependency_Type=""),fs_calculation,
                                                                                                        IF(Dependency_Type="SS",ss_calculation,
                                                                                                        plan_start_calculation)),""))),"")</f>
        <v/>
      </c>
      <c r="Q267" s="27" t="str" cm="1">
        <f t="array" ref="Q267">IFERROR(IF(indStart&lt;&gt;"",plan_end_calculation,IF(indEnd&lt;&gt;"", indEnd,IF(d.id&lt;&gt;"",
                                                                                                        IF(Dependency_Type="SF",sf_calculation,
                                                                                                        IF(Dependency_Type="FF",ff_calculation,
                                                                                                        plan_end_calculation)),""))),"")</f>
        <v/>
      </c>
      <c r="R267" s="10"/>
      <c r="S267" s="10"/>
      <c r="T267" s="28" t="str">
        <f>IF(AND($R267&lt;&gt;"",$S267&lt;&gt;""),NETWORKDAYS(R267,S267,HolidaysTable[Holidays]),"")</f>
        <v/>
      </c>
      <c r="U267" s="28"/>
    </row>
    <row r="268" spans="2:21" x14ac:dyDescent="0.35">
      <c r="B268" s="5"/>
      <c r="E268" s="5"/>
      <c r="F268" s="5"/>
      <c r="G268" s="5"/>
      <c r="H268" s="5"/>
      <c r="I268" s="5"/>
      <c r="J268" s="10"/>
      <c r="K268" s="10"/>
      <c r="L268" s="5"/>
      <c r="M268" s="5" t="s">
        <v>69</v>
      </c>
      <c r="N268" s="5"/>
      <c r="O268" s="5"/>
      <c r="P268" s="27" t="str" cm="1">
        <f t="array" ref="P268">IFERROR(IF(indStart&lt;&gt;"",indStart,IF(indEnd&lt;&gt;"",plan_start_calculation,IF(d.id&lt;&gt;"",
                                                                                                        IF(OR(Dependency_Type="FS",Dependency_Type=""),fs_calculation,
                                                                                                        IF(Dependency_Type="SS",ss_calculation,
                                                                                                        plan_start_calculation)),""))),"")</f>
        <v/>
      </c>
      <c r="Q268" s="27" t="str" cm="1">
        <f t="array" ref="Q268">IFERROR(IF(indStart&lt;&gt;"",plan_end_calculation,IF(indEnd&lt;&gt;"", indEnd,IF(d.id&lt;&gt;"",
                                                                                                        IF(Dependency_Type="SF",sf_calculation,
                                                                                                        IF(Dependency_Type="FF",ff_calculation,
                                                                                                        plan_end_calculation)),""))),"")</f>
        <v/>
      </c>
      <c r="R268" s="10"/>
      <c r="S268" s="10"/>
      <c r="T268" s="28" t="str">
        <f>IF(AND($R268&lt;&gt;"",$S268&lt;&gt;""),NETWORKDAYS(R268,S268,HolidaysTable[Holidays]),"")</f>
        <v/>
      </c>
      <c r="U268" s="28"/>
    </row>
    <row r="269" spans="2:21" x14ac:dyDescent="0.35">
      <c r="B269" s="5"/>
      <c r="E269" s="5"/>
      <c r="F269" s="5"/>
      <c r="G269" s="5"/>
      <c r="H269" s="5"/>
      <c r="I269" s="5"/>
      <c r="J269" s="10"/>
      <c r="K269" s="10"/>
      <c r="L269" s="5"/>
      <c r="M269" s="5" t="s">
        <v>69</v>
      </c>
      <c r="N269" s="5"/>
      <c r="O269" s="5"/>
      <c r="P269" s="27" t="str" cm="1">
        <f t="array" ref="P269">IFERROR(IF(indStart&lt;&gt;"",indStart,IF(indEnd&lt;&gt;"",plan_start_calculation,IF(d.id&lt;&gt;"",
                                                                                                        IF(OR(Dependency_Type="FS",Dependency_Type=""),fs_calculation,
                                                                                                        IF(Dependency_Type="SS",ss_calculation,
                                                                                                        plan_start_calculation)),""))),"")</f>
        <v/>
      </c>
      <c r="Q269" s="27" t="str" cm="1">
        <f t="array" ref="Q269">IFERROR(IF(indStart&lt;&gt;"",plan_end_calculation,IF(indEnd&lt;&gt;"", indEnd,IF(d.id&lt;&gt;"",
                                                                                                        IF(Dependency_Type="SF",sf_calculation,
                                                                                                        IF(Dependency_Type="FF",ff_calculation,
                                                                                                        plan_end_calculation)),""))),"")</f>
        <v/>
      </c>
      <c r="R269" s="10"/>
      <c r="S269" s="10"/>
      <c r="T269" s="28" t="str">
        <f>IF(AND($R269&lt;&gt;"",$S269&lt;&gt;""),NETWORKDAYS(R269,S269,HolidaysTable[Holidays]),"")</f>
        <v/>
      </c>
      <c r="U269" s="28"/>
    </row>
    <row r="270" spans="2:21" x14ac:dyDescent="0.35">
      <c r="B270" s="5"/>
      <c r="E270" s="5"/>
      <c r="F270" s="5"/>
      <c r="G270" s="5"/>
      <c r="H270" s="5"/>
      <c r="I270" s="5"/>
      <c r="J270" s="10"/>
      <c r="K270" s="10"/>
      <c r="L270" s="5"/>
      <c r="M270" s="5" t="s">
        <v>69</v>
      </c>
      <c r="N270" s="5"/>
      <c r="O270" s="5"/>
      <c r="P270" s="27" t="str" cm="1">
        <f t="array" ref="P270">IFERROR(IF(indStart&lt;&gt;"",indStart,IF(indEnd&lt;&gt;"",plan_start_calculation,IF(d.id&lt;&gt;"",
                                                                                                        IF(OR(Dependency_Type="FS",Dependency_Type=""),fs_calculation,
                                                                                                        IF(Dependency_Type="SS",ss_calculation,
                                                                                                        plan_start_calculation)),""))),"")</f>
        <v/>
      </c>
      <c r="Q270" s="27" t="str" cm="1">
        <f t="array" ref="Q270">IFERROR(IF(indStart&lt;&gt;"",plan_end_calculation,IF(indEnd&lt;&gt;"", indEnd,IF(d.id&lt;&gt;"",
                                                                                                        IF(Dependency_Type="SF",sf_calculation,
                                                                                                        IF(Dependency_Type="FF",ff_calculation,
                                                                                                        plan_end_calculation)),""))),"")</f>
        <v/>
      </c>
      <c r="R270" s="10"/>
      <c r="S270" s="10"/>
      <c r="T270" s="28" t="str">
        <f>IF(AND($R270&lt;&gt;"",$S270&lt;&gt;""),NETWORKDAYS(R270,S270,HolidaysTable[Holidays]),"")</f>
        <v/>
      </c>
      <c r="U270" s="28"/>
    </row>
    <row r="271" spans="2:21" x14ac:dyDescent="0.35">
      <c r="B271" s="5"/>
      <c r="E271" s="5"/>
      <c r="F271" s="5"/>
      <c r="G271" s="5"/>
      <c r="H271" s="5"/>
      <c r="I271" s="5"/>
      <c r="J271" s="10"/>
      <c r="K271" s="10"/>
      <c r="L271" s="5"/>
      <c r="M271" s="5" t="s">
        <v>69</v>
      </c>
      <c r="N271" s="5"/>
      <c r="O271" s="5"/>
      <c r="P271" s="27" t="str" cm="1">
        <f t="array" ref="P271">IFERROR(IF(indStart&lt;&gt;"",indStart,IF(indEnd&lt;&gt;"",plan_start_calculation,IF(d.id&lt;&gt;"",
                                                                                                        IF(OR(Dependency_Type="FS",Dependency_Type=""),fs_calculation,
                                                                                                        IF(Dependency_Type="SS",ss_calculation,
                                                                                                        plan_start_calculation)),""))),"")</f>
        <v/>
      </c>
      <c r="Q271" s="27" t="str" cm="1">
        <f t="array" ref="Q271">IFERROR(IF(indStart&lt;&gt;"",plan_end_calculation,IF(indEnd&lt;&gt;"", indEnd,IF(d.id&lt;&gt;"",
                                                                                                        IF(Dependency_Type="SF",sf_calculation,
                                                                                                        IF(Dependency_Type="FF",ff_calculation,
                                                                                                        plan_end_calculation)),""))),"")</f>
        <v/>
      </c>
      <c r="R271" s="10"/>
      <c r="S271" s="10"/>
      <c r="T271" s="28" t="str">
        <f>IF(AND($R271&lt;&gt;"",$S271&lt;&gt;""),NETWORKDAYS(R271,S271,HolidaysTable[Holidays]),"")</f>
        <v/>
      </c>
      <c r="U271" s="28"/>
    </row>
    <row r="272" spans="2:21" x14ac:dyDescent="0.35">
      <c r="B272" s="5"/>
      <c r="E272" s="5"/>
      <c r="F272" s="5"/>
      <c r="G272" s="5"/>
      <c r="H272" s="5"/>
      <c r="I272" s="5"/>
      <c r="J272" s="10"/>
      <c r="K272" s="10"/>
      <c r="L272" s="5"/>
      <c r="M272" s="5" t="s">
        <v>69</v>
      </c>
      <c r="N272" s="5"/>
      <c r="O272" s="5"/>
      <c r="P272" s="27" t="str" cm="1">
        <f t="array" ref="P272">IFERROR(IF(indStart&lt;&gt;"",indStart,IF(indEnd&lt;&gt;"",plan_start_calculation,IF(d.id&lt;&gt;"",
                                                                                                        IF(OR(Dependency_Type="FS",Dependency_Type=""),fs_calculation,
                                                                                                        IF(Dependency_Type="SS",ss_calculation,
                                                                                                        plan_start_calculation)),""))),"")</f>
        <v/>
      </c>
      <c r="Q272" s="27" t="str" cm="1">
        <f t="array" ref="Q272">IFERROR(IF(indStart&lt;&gt;"",plan_end_calculation,IF(indEnd&lt;&gt;"", indEnd,IF(d.id&lt;&gt;"",
                                                                                                        IF(Dependency_Type="SF",sf_calculation,
                                                                                                        IF(Dependency_Type="FF",ff_calculation,
                                                                                                        plan_end_calculation)),""))),"")</f>
        <v/>
      </c>
      <c r="R272" s="10"/>
      <c r="S272" s="10"/>
      <c r="T272" s="28" t="str">
        <f>IF(AND($R272&lt;&gt;"",$S272&lt;&gt;""),NETWORKDAYS(R272,S272,HolidaysTable[Holidays]),"")</f>
        <v/>
      </c>
      <c r="U272" s="28"/>
    </row>
    <row r="273" spans="2:21" x14ac:dyDescent="0.35">
      <c r="B273" s="5"/>
      <c r="E273" s="5"/>
      <c r="F273" s="5"/>
      <c r="G273" s="5"/>
      <c r="H273" s="5"/>
      <c r="I273" s="5"/>
      <c r="J273" s="10"/>
      <c r="K273" s="10"/>
      <c r="L273" s="5"/>
      <c r="M273" s="5" t="s">
        <v>69</v>
      </c>
      <c r="N273" s="5"/>
      <c r="O273" s="5"/>
      <c r="P273" s="27" t="str" cm="1">
        <f t="array" ref="P273">IFERROR(IF(indStart&lt;&gt;"",indStart,IF(indEnd&lt;&gt;"",plan_start_calculation,IF(d.id&lt;&gt;"",
                                                                                                        IF(OR(Dependency_Type="FS",Dependency_Type=""),fs_calculation,
                                                                                                        IF(Dependency_Type="SS",ss_calculation,
                                                                                                        plan_start_calculation)),""))),"")</f>
        <v/>
      </c>
      <c r="Q273" s="27" t="str" cm="1">
        <f t="array" ref="Q273">IFERROR(IF(indStart&lt;&gt;"",plan_end_calculation,IF(indEnd&lt;&gt;"", indEnd,IF(d.id&lt;&gt;"",
                                                                                                        IF(Dependency_Type="SF",sf_calculation,
                                                                                                        IF(Dependency_Type="FF",ff_calculation,
                                                                                                        plan_end_calculation)),""))),"")</f>
        <v/>
      </c>
      <c r="R273" s="10"/>
      <c r="S273" s="10"/>
      <c r="T273" s="28" t="str">
        <f>IF(AND($R273&lt;&gt;"",$S273&lt;&gt;""),NETWORKDAYS(R273,S273,HolidaysTable[Holidays]),"")</f>
        <v/>
      </c>
      <c r="U273" s="28"/>
    </row>
    <row r="274" spans="2:21" x14ac:dyDescent="0.35">
      <c r="B274" s="5"/>
      <c r="E274" s="5"/>
      <c r="F274" s="5"/>
      <c r="G274" s="5"/>
      <c r="H274" s="5"/>
      <c r="I274" s="5"/>
      <c r="J274" s="10"/>
      <c r="K274" s="10"/>
      <c r="L274" s="5"/>
      <c r="M274" s="5" t="s">
        <v>69</v>
      </c>
      <c r="N274" s="5"/>
      <c r="O274" s="5"/>
      <c r="P274" s="27" t="str" cm="1">
        <f t="array" ref="P274">IFERROR(IF(indStart&lt;&gt;"",indStart,IF(indEnd&lt;&gt;"",plan_start_calculation,IF(d.id&lt;&gt;"",
                                                                                                        IF(OR(Dependency_Type="FS",Dependency_Type=""),fs_calculation,
                                                                                                        IF(Dependency_Type="SS",ss_calculation,
                                                                                                        plan_start_calculation)),""))),"")</f>
        <v/>
      </c>
      <c r="Q274" s="27" t="str" cm="1">
        <f t="array" ref="Q274">IFERROR(IF(indStart&lt;&gt;"",plan_end_calculation,IF(indEnd&lt;&gt;"", indEnd,IF(d.id&lt;&gt;"",
                                                                                                        IF(Dependency_Type="SF",sf_calculation,
                                                                                                        IF(Dependency_Type="FF",ff_calculation,
                                                                                                        plan_end_calculation)),""))),"")</f>
        <v/>
      </c>
      <c r="R274" s="10"/>
      <c r="S274" s="10"/>
      <c r="T274" s="28" t="str">
        <f>IF(AND($R274&lt;&gt;"",$S274&lt;&gt;""),NETWORKDAYS(R274,S274,HolidaysTable[Holidays]),"")</f>
        <v/>
      </c>
      <c r="U274" s="28"/>
    </row>
    <row r="275" spans="2:21" x14ac:dyDescent="0.35">
      <c r="B275" s="5"/>
      <c r="E275" s="5"/>
      <c r="F275" s="5"/>
      <c r="G275" s="5"/>
      <c r="H275" s="5"/>
      <c r="I275" s="5"/>
      <c r="J275" s="10"/>
      <c r="K275" s="10"/>
      <c r="L275" s="5"/>
      <c r="M275" s="5" t="s">
        <v>69</v>
      </c>
      <c r="N275" s="5"/>
      <c r="O275" s="5"/>
      <c r="P275" s="27" t="str" cm="1">
        <f t="array" ref="P275">IFERROR(IF(indStart&lt;&gt;"",indStart,IF(indEnd&lt;&gt;"",plan_start_calculation,IF(d.id&lt;&gt;"",
                                                                                                        IF(OR(Dependency_Type="FS",Dependency_Type=""),fs_calculation,
                                                                                                        IF(Dependency_Type="SS",ss_calculation,
                                                                                                        plan_start_calculation)),""))),"")</f>
        <v/>
      </c>
      <c r="Q275" s="27" t="str" cm="1">
        <f t="array" ref="Q275">IFERROR(IF(indStart&lt;&gt;"",plan_end_calculation,IF(indEnd&lt;&gt;"", indEnd,IF(d.id&lt;&gt;"",
                                                                                                        IF(Dependency_Type="SF",sf_calculation,
                                                                                                        IF(Dependency_Type="FF",ff_calculation,
                                                                                                        plan_end_calculation)),""))),"")</f>
        <v/>
      </c>
      <c r="R275" s="10"/>
      <c r="S275" s="10"/>
      <c r="T275" s="28" t="str">
        <f>IF(AND($R275&lt;&gt;"",$S275&lt;&gt;""),NETWORKDAYS(R275,S275,HolidaysTable[Holidays]),"")</f>
        <v/>
      </c>
      <c r="U275" s="28"/>
    </row>
    <row r="276" spans="2:21" x14ac:dyDescent="0.35">
      <c r="B276" s="5"/>
      <c r="E276" s="5"/>
      <c r="F276" s="5"/>
      <c r="G276" s="5"/>
      <c r="H276" s="5"/>
      <c r="I276" s="5"/>
      <c r="J276" s="10"/>
      <c r="K276" s="10"/>
      <c r="L276" s="5"/>
      <c r="M276" s="5" t="s">
        <v>69</v>
      </c>
      <c r="N276" s="5"/>
      <c r="O276" s="5"/>
      <c r="P276" s="27" t="str" cm="1">
        <f t="array" ref="P276">IFERROR(IF(indStart&lt;&gt;"",indStart,IF(indEnd&lt;&gt;"",plan_start_calculation,IF(d.id&lt;&gt;"",
                                                                                                        IF(OR(Dependency_Type="FS",Dependency_Type=""),fs_calculation,
                                                                                                        IF(Dependency_Type="SS",ss_calculation,
                                                                                                        plan_start_calculation)),""))),"")</f>
        <v/>
      </c>
      <c r="Q276" s="27" t="str" cm="1">
        <f t="array" ref="Q276">IFERROR(IF(indStart&lt;&gt;"",plan_end_calculation,IF(indEnd&lt;&gt;"", indEnd,IF(d.id&lt;&gt;"",
                                                                                                        IF(Dependency_Type="SF",sf_calculation,
                                                                                                        IF(Dependency_Type="FF",ff_calculation,
                                                                                                        plan_end_calculation)),""))),"")</f>
        <v/>
      </c>
      <c r="R276" s="10"/>
      <c r="S276" s="10"/>
      <c r="T276" s="28" t="str">
        <f>IF(AND($R276&lt;&gt;"",$S276&lt;&gt;""),NETWORKDAYS(R276,S276,HolidaysTable[Holidays]),"")</f>
        <v/>
      </c>
      <c r="U276" s="28"/>
    </row>
    <row r="277" spans="2:21" x14ac:dyDescent="0.35">
      <c r="B277" s="5"/>
      <c r="E277" s="5"/>
      <c r="F277" s="5"/>
      <c r="G277" s="5"/>
      <c r="H277" s="5"/>
      <c r="I277" s="5"/>
      <c r="J277" s="10"/>
      <c r="K277" s="10"/>
      <c r="L277" s="5"/>
      <c r="M277" s="5" t="s">
        <v>69</v>
      </c>
      <c r="N277" s="5"/>
      <c r="O277" s="5"/>
      <c r="P277" s="27" t="str" cm="1">
        <f t="array" ref="P277">IFERROR(IF(indStart&lt;&gt;"",indStart,IF(indEnd&lt;&gt;"",plan_start_calculation,IF(d.id&lt;&gt;"",
                                                                                                        IF(OR(Dependency_Type="FS",Dependency_Type=""),fs_calculation,
                                                                                                        IF(Dependency_Type="SS",ss_calculation,
                                                                                                        plan_start_calculation)),""))),"")</f>
        <v/>
      </c>
      <c r="Q277" s="27" t="str" cm="1">
        <f t="array" ref="Q277">IFERROR(IF(indStart&lt;&gt;"",plan_end_calculation,IF(indEnd&lt;&gt;"", indEnd,IF(d.id&lt;&gt;"",
                                                                                                        IF(Dependency_Type="SF",sf_calculation,
                                                                                                        IF(Dependency_Type="FF",ff_calculation,
                                                                                                        plan_end_calculation)),""))),"")</f>
        <v/>
      </c>
      <c r="R277" s="10"/>
      <c r="S277" s="10"/>
      <c r="T277" s="28" t="str">
        <f>IF(AND($R277&lt;&gt;"",$S277&lt;&gt;""),NETWORKDAYS(R277,S277,HolidaysTable[Holidays]),"")</f>
        <v/>
      </c>
      <c r="U277" s="28"/>
    </row>
    <row r="278" spans="2:21" x14ac:dyDescent="0.35">
      <c r="B278" s="5"/>
      <c r="E278" s="5"/>
      <c r="F278" s="5"/>
      <c r="G278" s="5"/>
      <c r="H278" s="5"/>
      <c r="I278" s="5"/>
      <c r="J278" s="10"/>
      <c r="K278" s="10"/>
      <c r="L278" s="5"/>
      <c r="M278" s="5" t="s">
        <v>69</v>
      </c>
      <c r="N278" s="5"/>
      <c r="O278" s="5"/>
      <c r="P278" s="27" t="str" cm="1">
        <f t="array" ref="P278">IFERROR(IF(indStart&lt;&gt;"",indStart,IF(indEnd&lt;&gt;"",plan_start_calculation,IF(d.id&lt;&gt;"",
                                                                                                        IF(OR(Dependency_Type="FS",Dependency_Type=""),fs_calculation,
                                                                                                        IF(Dependency_Type="SS",ss_calculation,
                                                                                                        plan_start_calculation)),""))),"")</f>
        <v/>
      </c>
      <c r="Q278" s="27" t="str" cm="1">
        <f t="array" ref="Q278">IFERROR(IF(indStart&lt;&gt;"",plan_end_calculation,IF(indEnd&lt;&gt;"", indEnd,IF(d.id&lt;&gt;"",
                                                                                                        IF(Dependency_Type="SF",sf_calculation,
                                                                                                        IF(Dependency_Type="FF",ff_calculation,
                                                                                                        plan_end_calculation)),""))),"")</f>
        <v/>
      </c>
      <c r="R278" s="10"/>
      <c r="S278" s="10"/>
      <c r="T278" s="28" t="str">
        <f>IF(AND($R278&lt;&gt;"",$S278&lt;&gt;""),NETWORKDAYS(R278,S278,HolidaysTable[Holidays]),"")</f>
        <v/>
      </c>
      <c r="U278" s="28"/>
    </row>
    <row r="279" spans="2:21" x14ac:dyDescent="0.35">
      <c r="B279" s="5"/>
      <c r="E279" s="5"/>
      <c r="F279" s="5"/>
      <c r="G279" s="5"/>
      <c r="H279" s="5"/>
      <c r="I279" s="5"/>
      <c r="J279" s="10"/>
      <c r="K279" s="10"/>
      <c r="L279" s="5"/>
      <c r="M279" s="5" t="s">
        <v>69</v>
      </c>
      <c r="N279" s="5"/>
      <c r="O279" s="5"/>
      <c r="P279" s="27" t="str" cm="1">
        <f t="array" ref="P279">IFERROR(IF(indStart&lt;&gt;"",indStart,IF(indEnd&lt;&gt;"",plan_start_calculation,IF(d.id&lt;&gt;"",
                                                                                                        IF(OR(Dependency_Type="FS",Dependency_Type=""),fs_calculation,
                                                                                                        IF(Dependency_Type="SS",ss_calculation,
                                                                                                        plan_start_calculation)),""))),"")</f>
        <v/>
      </c>
      <c r="Q279" s="27" t="str" cm="1">
        <f t="array" ref="Q279">IFERROR(IF(indStart&lt;&gt;"",plan_end_calculation,IF(indEnd&lt;&gt;"", indEnd,IF(d.id&lt;&gt;"",
                                                                                                        IF(Dependency_Type="SF",sf_calculation,
                                                                                                        IF(Dependency_Type="FF",ff_calculation,
                                                                                                        plan_end_calculation)),""))),"")</f>
        <v/>
      </c>
      <c r="R279" s="10"/>
      <c r="S279" s="10"/>
      <c r="T279" s="28" t="str">
        <f>IF(AND($R279&lt;&gt;"",$S279&lt;&gt;""),NETWORKDAYS(R279,S279,HolidaysTable[Holidays]),"")</f>
        <v/>
      </c>
      <c r="U279" s="28"/>
    </row>
    <row r="280" spans="2:21" x14ac:dyDescent="0.35">
      <c r="B280" s="5"/>
      <c r="E280" s="5"/>
      <c r="F280" s="5"/>
      <c r="G280" s="5"/>
      <c r="H280" s="5"/>
      <c r="I280" s="5"/>
      <c r="J280" s="10"/>
      <c r="K280" s="10"/>
      <c r="L280" s="5"/>
      <c r="M280" s="5" t="s">
        <v>69</v>
      </c>
      <c r="N280" s="5"/>
      <c r="O280" s="5"/>
      <c r="P280" s="27" t="str" cm="1">
        <f t="array" ref="P280">IFERROR(IF(indStart&lt;&gt;"",indStart,IF(indEnd&lt;&gt;"",plan_start_calculation,IF(d.id&lt;&gt;"",
                                                                                                        IF(OR(Dependency_Type="FS",Dependency_Type=""),fs_calculation,
                                                                                                        IF(Dependency_Type="SS",ss_calculation,
                                                                                                        plan_start_calculation)),""))),"")</f>
        <v/>
      </c>
      <c r="Q280" s="27" t="str" cm="1">
        <f t="array" ref="Q280">IFERROR(IF(indStart&lt;&gt;"",plan_end_calculation,IF(indEnd&lt;&gt;"", indEnd,IF(d.id&lt;&gt;"",
                                                                                                        IF(Dependency_Type="SF",sf_calculation,
                                                                                                        IF(Dependency_Type="FF",ff_calculation,
                                                                                                        plan_end_calculation)),""))),"")</f>
        <v/>
      </c>
      <c r="R280" s="10"/>
      <c r="S280" s="10"/>
      <c r="T280" s="28" t="str">
        <f>IF(AND($R280&lt;&gt;"",$S280&lt;&gt;""),NETWORKDAYS(R280,S280,HolidaysTable[Holidays]),"")</f>
        <v/>
      </c>
      <c r="U280" s="28"/>
    </row>
    <row r="281" spans="2:21" x14ac:dyDescent="0.35">
      <c r="B281" s="5"/>
      <c r="E281" s="5"/>
      <c r="F281" s="5"/>
      <c r="G281" s="5"/>
      <c r="H281" s="5"/>
      <c r="I281" s="5"/>
      <c r="J281" s="10"/>
      <c r="K281" s="10"/>
      <c r="L281" s="5"/>
      <c r="M281" s="5" t="s">
        <v>69</v>
      </c>
      <c r="N281" s="5"/>
      <c r="O281" s="5"/>
      <c r="P281" s="27" t="str" cm="1">
        <f t="array" ref="P281">IFERROR(IF(indStart&lt;&gt;"",indStart,IF(indEnd&lt;&gt;"",plan_start_calculation,IF(d.id&lt;&gt;"",
                                                                                                        IF(OR(Dependency_Type="FS",Dependency_Type=""),fs_calculation,
                                                                                                        IF(Dependency_Type="SS",ss_calculation,
                                                                                                        plan_start_calculation)),""))),"")</f>
        <v/>
      </c>
      <c r="Q281" s="27" t="str" cm="1">
        <f t="array" ref="Q281">IFERROR(IF(indStart&lt;&gt;"",plan_end_calculation,IF(indEnd&lt;&gt;"", indEnd,IF(d.id&lt;&gt;"",
                                                                                                        IF(Dependency_Type="SF",sf_calculation,
                                                                                                        IF(Dependency_Type="FF",ff_calculation,
                                                                                                        plan_end_calculation)),""))),"")</f>
        <v/>
      </c>
      <c r="R281" s="10"/>
      <c r="S281" s="10"/>
      <c r="T281" s="28" t="str">
        <f>IF(AND($R281&lt;&gt;"",$S281&lt;&gt;""),NETWORKDAYS(R281,S281,HolidaysTable[Holidays]),"")</f>
        <v/>
      </c>
      <c r="U281" s="28"/>
    </row>
    <row r="282" spans="2:21" x14ac:dyDescent="0.35">
      <c r="B282" s="5"/>
      <c r="E282" s="5"/>
      <c r="F282" s="5"/>
      <c r="G282" s="5"/>
      <c r="H282" s="5"/>
      <c r="I282" s="5"/>
      <c r="J282" s="10"/>
      <c r="K282" s="10"/>
      <c r="L282" s="5"/>
      <c r="M282" s="5" t="s">
        <v>69</v>
      </c>
      <c r="N282" s="5"/>
      <c r="O282" s="5"/>
      <c r="P282" s="27" t="str" cm="1">
        <f t="array" ref="P282">IFERROR(IF(indStart&lt;&gt;"",indStart,IF(indEnd&lt;&gt;"",plan_start_calculation,IF(d.id&lt;&gt;"",
                                                                                                        IF(OR(Dependency_Type="FS",Dependency_Type=""),fs_calculation,
                                                                                                        IF(Dependency_Type="SS",ss_calculation,
                                                                                                        plan_start_calculation)),""))),"")</f>
        <v/>
      </c>
      <c r="Q282" s="27" t="str" cm="1">
        <f t="array" ref="Q282">IFERROR(IF(indStart&lt;&gt;"",plan_end_calculation,IF(indEnd&lt;&gt;"", indEnd,IF(d.id&lt;&gt;"",
                                                                                                        IF(Dependency_Type="SF",sf_calculation,
                                                                                                        IF(Dependency_Type="FF",ff_calculation,
                                                                                                        plan_end_calculation)),""))),"")</f>
        <v/>
      </c>
      <c r="R282" s="10"/>
      <c r="S282" s="10"/>
      <c r="T282" s="28" t="str">
        <f>IF(AND($R282&lt;&gt;"",$S282&lt;&gt;""),NETWORKDAYS(R282,S282,HolidaysTable[Holidays]),"")</f>
        <v/>
      </c>
      <c r="U282" s="28"/>
    </row>
    <row r="283" spans="2:21" x14ac:dyDescent="0.35">
      <c r="B283" s="5"/>
      <c r="E283" s="5"/>
      <c r="F283" s="5"/>
      <c r="G283" s="5"/>
      <c r="H283" s="5"/>
      <c r="I283" s="5"/>
      <c r="J283" s="10"/>
      <c r="K283" s="10"/>
      <c r="L283" s="5"/>
      <c r="M283" s="5" t="s">
        <v>69</v>
      </c>
      <c r="N283" s="5"/>
      <c r="O283" s="5"/>
      <c r="P283" s="27" t="str" cm="1">
        <f t="array" ref="P283">IFERROR(IF(indStart&lt;&gt;"",indStart,IF(indEnd&lt;&gt;"",plan_start_calculation,IF(d.id&lt;&gt;"",
                                                                                                        IF(OR(Dependency_Type="FS",Dependency_Type=""),fs_calculation,
                                                                                                        IF(Dependency_Type="SS",ss_calculation,
                                                                                                        plan_start_calculation)),""))),"")</f>
        <v/>
      </c>
      <c r="Q283" s="27" t="str" cm="1">
        <f t="array" ref="Q283">IFERROR(IF(indStart&lt;&gt;"",plan_end_calculation,IF(indEnd&lt;&gt;"", indEnd,IF(d.id&lt;&gt;"",
                                                                                                        IF(Dependency_Type="SF",sf_calculation,
                                                                                                        IF(Dependency_Type="FF",ff_calculation,
                                                                                                        plan_end_calculation)),""))),"")</f>
        <v/>
      </c>
      <c r="R283" s="10"/>
      <c r="S283" s="10"/>
      <c r="T283" s="28" t="str">
        <f>IF(AND($R283&lt;&gt;"",$S283&lt;&gt;""),NETWORKDAYS(R283,S283,HolidaysTable[Holidays]),"")</f>
        <v/>
      </c>
      <c r="U283" s="28"/>
    </row>
    <row r="284" spans="2:21" x14ac:dyDescent="0.35">
      <c r="B284" s="5"/>
      <c r="E284" s="5"/>
      <c r="F284" s="5"/>
      <c r="G284" s="5"/>
      <c r="H284" s="5"/>
      <c r="I284" s="5"/>
      <c r="J284" s="10"/>
      <c r="K284" s="10"/>
      <c r="L284" s="5"/>
      <c r="M284" s="5" t="s">
        <v>69</v>
      </c>
      <c r="N284" s="5"/>
      <c r="O284" s="5"/>
      <c r="P284" s="27" t="str" cm="1">
        <f t="array" ref="P284">IFERROR(IF(indStart&lt;&gt;"",indStart,IF(indEnd&lt;&gt;"",plan_start_calculation,IF(d.id&lt;&gt;"",
                                                                                                        IF(OR(Dependency_Type="FS",Dependency_Type=""),fs_calculation,
                                                                                                        IF(Dependency_Type="SS",ss_calculation,
                                                                                                        plan_start_calculation)),""))),"")</f>
        <v/>
      </c>
      <c r="Q284" s="27" t="str" cm="1">
        <f t="array" ref="Q284">IFERROR(IF(indStart&lt;&gt;"",plan_end_calculation,IF(indEnd&lt;&gt;"", indEnd,IF(d.id&lt;&gt;"",
                                                                                                        IF(Dependency_Type="SF",sf_calculation,
                                                                                                        IF(Dependency_Type="FF",ff_calculation,
                                                                                                        plan_end_calculation)),""))),"")</f>
        <v/>
      </c>
      <c r="R284" s="10"/>
      <c r="S284" s="10"/>
      <c r="T284" s="28" t="str">
        <f>IF(AND($R284&lt;&gt;"",$S284&lt;&gt;""),NETWORKDAYS(R284,S284,HolidaysTable[Holidays]),"")</f>
        <v/>
      </c>
      <c r="U284" s="28"/>
    </row>
    <row r="285" spans="2:21" x14ac:dyDescent="0.35">
      <c r="B285" s="5"/>
      <c r="E285" s="5"/>
      <c r="F285" s="5"/>
      <c r="G285" s="5"/>
      <c r="H285" s="5"/>
      <c r="I285" s="5"/>
      <c r="J285" s="10"/>
      <c r="K285" s="10"/>
      <c r="L285" s="5"/>
      <c r="M285" s="5" t="s">
        <v>69</v>
      </c>
      <c r="N285" s="5"/>
      <c r="O285" s="5"/>
      <c r="P285" s="27" t="str" cm="1">
        <f t="array" ref="P285">IFERROR(IF(indStart&lt;&gt;"",indStart,IF(indEnd&lt;&gt;"",plan_start_calculation,IF(d.id&lt;&gt;"",
                                                                                                        IF(OR(Dependency_Type="FS",Dependency_Type=""),fs_calculation,
                                                                                                        IF(Dependency_Type="SS",ss_calculation,
                                                                                                        plan_start_calculation)),""))),"")</f>
        <v/>
      </c>
      <c r="Q285" s="27" t="str" cm="1">
        <f t="array" ref="Q285">IFERROR(IF(indStart&lt;&gt;"",plan_end_calculation,IF(indEnd&lt;&gt;"", indEnd,IF(d.id&lt;&gt;"",
                                                                                                        IF(Dependency_Type="SF",sf_calculation,
                                                                                                        IF(Dependency_Type="FF",ff_calculation,
                                                                                                        plan_end_calculation)),""))),"")</f>
        <v/>
      </c>
      <c r="R285" s="10"/>
      <c r="S285" s="10"/>
      <c r="T285" s="28" t="str">
        <f>IF(AND($R285&lt;&gt;"",$S285&lt;&gt;""),NETWORKDAYS(R285,S285,HolidaysTable[Holidays]),"")</f>
        <v/>
      </c>
      <c r="U285" s="28"/>
    </row>
    <row r="286" spans="2:21" x14ac:dyDescent="0.35">
      <c r="B286" s="5"/>
      <c r="E286" s="5"/>
      <c r="F286" s="5"/>
      <c r="G286" s="5"/>
      <c r="H286" s="5"/>
      <c r="I286" s="5"/>
      <c r="J286" s="10"/>
      <c r="K286" s="10"/>
      <c r="L286" s="5"/>
      <c r="M286" s="5" t="s">
        <v>69</v>
      </c>
      <c r="N286" s="5"/>
      <c r="O286" s="5"/>
      <c r="P286" s="27" t="str" cm="1">
        <f t="array" ref="P286">IFERROR(IF(indStart&lt;&gt;"",indStart,IF(indEnd&lt;&gt;"",plan_start_calculation,IF(d.id&lt;&gt;"",
                                                                                                        IF(OR(Dependency_Type="FS",Dependency_Type=""),fs_calculation,
                                                                                                        IF(Dependency_Type="SS",ss_calculation,
                                                                                                        plan_start_calculation)),""))),"")</f>
        <v/>
      </c>
      <c r="Q286" s="27" t="str" cm="1">
        <f t="array" ref="Q286">IFERROR(IF(indStart&lt;&gt;"",plan_end_calculation,IF(indEnd&lt;&gt;"", indEnd,IF(d.id&lt;&gt;"",
                                                                                                        IF(Dependency_Type="SF",sf_calculation,
                                                                                                        IF(Dependency_Type="FF",ff_calculation,
                                                                                                        plan_end_calculation)),""))),"")</f>
        <v/>
      </c>
      <c r="R286" s="10"/>
      <c r="S286" s="10"/>
      <c r="T286" s="28" t="str">
        <f>IF(AND($R286&lt;&gt;"",$S286&lt;&gt;""),NETWORKDAYS(R286,S286,HolidaysTable[Holidays]),"")</f>
        <v/>
      </c>
      <c r="U286" s="28"/>
    </row>
    <row r="287" spans="2:21" x14ac:dyDescent="0.35">
      <c r="B287" s="5"/>
      <c r="E287" s="5"/>
      <c r="F287" s="5"/>
      <c r="G287" s="5"/>
      <c r="H287" s="5"/>
      <c r="I287" s="5"/>
      <c r="J287" s="10"/>
      <c r="K287" s="10"/>
      <c r="L287" s="5"/>
      <c r="M287" s="5" t="s">
        <v>69</v>
      </c>
      <c r="N287" s="5"/>
      <c r="O287" s="5"/>
      <c r="P287" s="27" t="str" cm="1">
        <f t="array" ref="P287">IFERROR(IF(indStart&lt;&gt;"",indStart,IF(indEnd&lt;&gt;"",plan_start_calculation,IF(d.id&lt;&gt;"",
                                                                                                        IF(OR(Dependency_Type="FS",Dependency_Type=""),fs_calculation,
                                                                                                        IF(Dependency_Type="SS",ss_calculation,
                                                                                                        plan_start_calculation)),""))),"")</f>
        <v/>
      </c>
      <c r="Q287" s="27" t="str" cm="1">
        <f t="array" ref="Q287">IFERROR(IF(indStart&lt;&gt;"",plan_end_calculation,IF(indEnd&lt;&gt;"", indEnd,IF(d.id&lt;&gt;"",
                                                                                                        IF(Dependency_Type="SF",sf_calculation,
                                                                                                        IF(Dependency_Type="FF",ff_calculation,
                                                                                                        plan_end_calculation)),""))),"")</f>
        <v/>
      </c>
      <c r="R287" s="10"/>
      <c r="S287" s="10"/>
      <c r="T287" s="28" t="str">
        <f>IF(AND($R287&lt;&gt;"",$S287&lt;&gt;""),NETWORKDAYS(R287,S287,HolidaysTable[Holidays]),"")</f>
        <v/>
      </c>
      <c r="U287" s="28"/>
    </row>
    <row r="288" spans="2:21" x14ac:dyDescent="0.35">
      <c r="B288" s="5"/>
      <c r="E288" s="5"/>
      <c r="F288" s="5"/>
      <c r="G288" s="5"/>
      <c r="H288" s="5"/>
      <c r="I288" s="5"/>
      <c r="J288" s="10"/>
      <c r="K288" s="10"/>
      <c r="L288" s="5"/>
      <c r="M288" s="5" t="s">
        <v>69</v>
      </c>
      <c r="N288" s="5"/>
      <c r="O288" s="5"/>
      <c r="P288" s="27" t="str" cm="1">
        <f t="array" ref="P288">IFERROR(IF(indStart&lt;&gt;"",indStart,IF(indEnd&lt;&gt;"",plan_start_calculation,IF(d.id&lt;&gt;"",
                                                                                                        IF(OR(Dependency_Type="FS",Dependency_Type=""),fs_calculation,
                                                                                                        IF(Dependency_Type="SS",ss_calculation,
                                                                                                        plan_start_calculation)),""))),"")</f>
        <v/>
      </c>
      <c r="Q288" s="27" t="str" cm="1">
        <f t="array" ref="Q288">IFERROR(IF(indStart&lt;&gt;"",plan_end_calculation,IF(indEnd&lt;&gt;"", indEnd,IF(d.id&lt;&gt;"",
                                                                                                        IF(Dependency_Type="SF",sf_calculation,
                                                                                                        IF(Dependency_Type="FF",ff_calculation,
                                                                                                        plan_end_calculation)),""))),"")</f>
        <v/>
      </c>
      <c r="R288" s="10"/>
      <c r="S288" s="10"/>
      <c r="T288" s="28" t="str">
        <f>IF(AND($R288&lt;&gt;"",$S288&lt;&gt;""),NETWORKDAYS(R288,S288,HolidaysTable[Holidays]),"")</f>
        <v/>
      </c>
      <c r="U288" s="28"/>
    </row>
    <row r="289" spans="2:21" x14ac:dyDescent="0.35">
      <c r="B289" s="5"/>
      <c r="E289" s="5"/>
      <c r="F289" s="5"/>
      <c r="G289" s="5"/>
      <c r="H289" s="5"/>
      <c r="I289" s="5"/>
      <c r="J289" s="10"/>
      <c r="K289" s="10"/>
      <c r="L289" s="5"/>
      <c r="M289" s="5" t="s">
        <v>69</v>
      </c>
      <c r="N289" s="5"/>
      <c r="O289" s="5"/>
      <c r="P289" s="27" t="str" cm="1">
        <f t="array" ref="P289">IFERROR(IF(indStart&lt;&gt;"",indStart,IF(indEnd&lt;&gt;"",plan_start_calculation,IF(d.id&lt;&gt;"",
                                                                                                        IF(OR(Dependency_Type="FS",Dependency_Type=""),fs_calculation,
                                                                                                        IF(Dependency_Type="SS",ss_calculation,
                                                                                                        plan_start_calculation)),""))),"")</f>
        <v/>
      </c>
      <c r="Q289" s="27" t="str" cm="1">
        <f t="array" ref="Q289">IFERROR(IF(indStart&lt;&gt;"",plan_end_calculation,IF(indEnd&lt;&gt;"", indEnd,IF(d.id&lt;&gt;"",
                                                                                                        IF(Dependency_Type="SF",sf_calculation,
                                                                                                        IF(Dependency_Type="FF",ff_calculation,
                                                                                                        plan_end_calculation)),""))),"")</f>
        <v/>
      </c>
      <c r="R289" s="10"/>
      <c r="S289" s="10"/>
      <c r="T289" s="28" t="str">
        <f>IF(AND($R289&lt;&gt;"",$S289&lt;&gt;""),NETWORKDAYS(R289,S289,HolidaysTable[Holidays]),"")</f>
        <v/>
      </c>
      <c r="U289" s="28"/>
    </row>
    <row r="290" spans="2:21" x14ac:dyDescent="0.35">
      <c r="B290" s="5"/>
      <c r="E290" s="5"/>
      <c r="F290" s="5"/>
      <c r="G290" s="5"/>
      <c r="H290" s="5"/>
      <c r="I290" s="5"/>
      <c r="J290" s="10"/>
      <c r="K290" s="10"/>
      <c r="L290" s="5"/>
      <c r="M290" s="5" t="s">
        <v>69</v>
      </c>
      <c r="N290" s="5"/>
      <c r="O290" s="5"/>
      <c r="P290" s="27" t="str" cm="1">
        <f t="array" ref="P290">IFERROR(IF(indStart&lt;&gt;"",indStart,IF(indEnd&lt;&gt;"",plan_start_calculation,IF(d.id&lt;&gt;"",
                                                                                                        IF(OR(Dependency_Type="FS",Dependency_Type=""),fs_calculation,
                                                                                                        IF(Dependency_Type="SS",ss_calculation,
                                                                                                        plan_start_calculation)),""))),"")</f>
        <v/>
      </c>
      <c r="Q290" s="27" t="str" cm="1">
        <f t="array" ref="Q290">IFERROR(IF(indStart&lt;&gt;"",plan_end_calculation,IF(indEnd&lt;&gt;"", indEnd,IF(d.id&lt;&gt;"",
                                                                                                        IF(Dependency_Type="SF",sf_calculation,
                                                                                                        IF(Dependency_Type="FF",ff_calculation,
                                                                                                        plan_end_calculation)),""))),"")</f>
        <v/>
      </c>
      <c r="R290" s="10"/>
      <c r="S290" s="10"/>
      <c r="T290" s="28" t="str">
        <f>IF(AND($R290&lt;&gt;"",$S290&lt;&gt;""),NETWORKDAYS(R290,S290,HolidaysTable[Holidays]),"")</f>
        <v/>
      </c>
      <c r="U290" s="28"/>
    </row>
    <row r="291" spans="2:21" x14ac:dyDescent="0.35">
      <c r="B291" s="5"/>
      <c r="E291" s="5"/>
      <c r="F291" s="5"/>
      <c r="G291" s="5"/>
      <c r="H291" s="5"/>
      <c r="I291" s="5"/>
      <c r="J291" s="10"/>
      <c r="K291" s="10"/>
      <c r="L291" s="5"/>
      <c r="M291" s="5" t="s">
        <v>69</v>
      </c>
      <c r="N291" s="5"/>
      <c r="O291" s="5"/>
      <c r="P291" s="27" t="str" cm="1">
        <f t="array" ref="P291">IFERROR(IF(indStart&lt;&gt;"",indStart,IF(indEnd&lt;&gt;"",plan_start_calculation,IF(d.id&lt;&gt;"",
                                                                                                        IF(OR(Dependency_Type="FS",Dependency_Type=""),fs_calculation,
                                                                                                        IF(Dependency_Type="SS",ss_calculation,
                                                                                                        plan_start_calculation)),""))),"")</f>
        <v/>
      </c>
      <c r="Q291" s="27" t="str" cm="1">
        <f t="array" ref="Q291">IFERROR(IF(indStart&lt;&gt;"",plan_end_calculation,IF(indEnd&lt;&gt;"", indEnd,IF(d.id&lt;&gt;"",
                                                                                                        IF(Dependency_Type="SF",sf_calculation,
                                                                                                        IF(Dependency_Type="FF",ff_calculation,
                                                                                                        plan_end_calculation)),""))),"")</f>
        <v/>
      </c>
      <c r="R291" s="10"/>
      <c r="S291" s="10"/>
      <c r="T291" s="28" t="str">
        <f>IF(AND($R291&lt;&gt;"",$S291&lt;&gt;""),NETWORKDAYS(R291,S291,HolidaysTable[Holidays]),"")</f>
        <v/>
      </c>
      <c r="U291" s="28"/>
    </row>
    <row r="292" spans="2:21" x14ac:dyDescent="0.35">
      <c r="B292" s="5"/>
      <c r="E292" s="5"/>
      <c r="F292" s="5"/>
      <c r="G292" s="5"/>
      <c r="H292" s="5"/>
      <c r="I292" s="5"/>
      <c r="J292" s="10"/>
      <c r="K292" s="10"/>
      <c r="L292" s="5"/>
      <c r="M292" s="5" t="s">
        <v>69</v>
      </c>
      <c r="N292" s="5"/>
      <c r="O292" s="5"/>
      <c r="P292" s="27" t="str" cm="1">
        <f t="array" ref="P292">IFERROR(IF(indStart&lt;&gt;"",indStart,IF(indEnd&lt;&gt;"",plan_start_calculation,IF(d.id&lt;&gt;"",
                                                                                                        IF(OR(Dependency_Type="FS",Dependency_Type=""),fs_calculation,
                                                                                                        IF(Dependency_Type="SS",ss_calculation,
                                                                                                        plan_start_calculation)),""))),"")</f>
        <v/>
      </c>
      <c r="Q292" s="27" t="str" cm="1">
        <f t="array" ref="Q292">IFERROR(IF(indStart&lt;&gt;"",plan_end_calculation,IF(indEnd&lt;&gt;"", indEnd,IF(d.id&lt;&gt;"",
                                                                                                        IF(Dependency_Type="SF",sf_calculation,
                                                                                                        IF(Dependency_Type="FF",ff_calculation,
                                                                                                        plan_end_calculation)),""))),"")</f>
        <v/>
      </c>
      <c r="R292" s="10"/>
      <c r="S292" s="10"/>
      <c r="T292" s="28" t="str">
        <f>IF(AND($R292&lt;&gt;"",$S292&lt;&gt;""),NETWORKDAYS(R292,S292,HolidaysTable[Holidays]),"")</f>
        <v/>
      </c>
      <c r="U292" s="28"/>
    </row>
    <row r="293" spans="2:21" x14ac:dyDescent="0.35">
      <c r="B293" s="5"/>
      <c r="E293" s="5"/>
      <c r="F293" s="5"/>
      <c r="G293" s="5"/>
      <c r="H293" s="5"/>
      <c r="I293" s="5"/>
      <c r="J293" s="10"/>
      <c r="K293" s="10"/>
      <c r="L293" s="5"/>
      <c r="M293" s="5" t="s">
        <v>69</v>
      </c>
      <c r="N293" s="5"/>
      <c r="O293" s="5"/>
      <c r="P293" s="27" t="str" cm="1">
        <f t="array" ref="P293">IFERROR(IF(indStart&lt;&gt;"",indStart,IF(indEnd&lt;&gt;"",plan_start_calculation,IF(d.id&lt;&gt;"",
                                                                                                        IF(OR(Dependency_Type="FS",Dependency_Type=""),fs_calculation,
                                                                                                        IF(Dependency_Type="SS",ss_calculation,
                                                                                                        plan_start_calculation)),""))),"")</f>
        <v/>
      </c>
      <c r="Q293" s="27" t="str" cm="1">
        <f t="array" ref="Q293">IFERROR(IF(indStart&lt;&gt;"",plan_end_calculation,IF(indEnd&lt;&gt;"", indEnd,IF(d.id&lt;&gt;"",
                                                                                                        IF(Dependency_Type="SF",sf_calculation,
                                                                                                        IF(Dependency_Type="FF",ff_calculation,
                                                                                                        plan_end_calculation)),""))),"")</f>
        <v/>
      </c>
      <c r="R293" s="10"/>
      <c r="S293" s="10"/>
      <c r="T293" s="28" t="str">
        <f>IF(AND($R293&lt;&gt;"",$S293&lt;&gt;""),NETWORKDAYS(R293,S293,HolidaysTable[Holidays]),"")</f>
        <v/>
      </c>
      <c r="U293" s="28"/>
    </row>
    <row r="294" spans="2:21" x14ac:dyDescent="0.35">
      <c r="B294" s="5"/>
      <c r="E294" s="5"/>
      <c r="F294" s="5"/>
      <c r="G294" s="5"/>
      <c r="H294" s="5"/>
      <c r="I294" s="5"/>
      <c r="J294" s="10"/>
      <c r="K294" s="10"/>
      <c r="L294" s="5"/>
      <c r="M294" s="5" t="s">
        <v>69</v>
      </c>
      <c r="N294" s="5"/>
      <c r="O294" s="5"/>
      <c r="P294" s="27" t="str" cm="1">
        <f t="array" ref="P294">IFERROR(IF(indStart&lt;&gt;"",indStart,IF(indEnd&lt;&gt;"",plan_start_calculation,IF(d.id&lt;&gt;"",
                                                                                                        IF(OR(Dependency_Type="FS",Dependency_Type=""),fs_calculation,
                                                                                                        IF(Dependency_Type="SS",ss_calculation,
                                                                                                        plan_start_calculation)),""))),"")</f>
        <v/>
      </c>
      <c r="Q294" s="27" t="str" cm="1">
        <f t="array" ref="Q294">IFERROR(IF(indStart&lt;&gt;"",plan_end_calculation,IF(indEnd&lt;&gt;"", indEnd,IF(d.id&lt;&gt;"",
                                                                                                        IF(Dependency_Type="SF",sf_calculation,
                                                                                                        IF(Dependency_Type="FF",ff_calculation,
                                                                                                        plan_end_calculation)),""))),"")</f>
        <v/>
      </c>
      <c r="R294" s="10"/>
      <c r="S294" s="10"/>
      <c r="T294" s="28" t="str">
        <f>IF(AND($R294&lt;&gt;"",$S294&lt;&gt;""),NETWORKDAYS(R294,S294,HolidaysTable[Holidays]),"")</f>
        <v/>
      </c>
      <c r="U294" s="28"/>
    </row>
    <row r="295" spans="2:21" x14ac:dyDescent="0.35">
      <c r="B295" s="5"/>
      <c r="E295" s="5"/>
      <c r="F295" s="5"/>
      <c r="G295" s="5"/>
      <c r="H295" s="5"/>
      <c r="I295" s="5"/>
      <c r="J295" s="10"/>
      <c r="K295" s="10"/>
      <c r="L295" s="5"/>
      <c r="M295" s="5" t="s">
        <v>69</v>
      </c>
      <c r="N295" s="5"/>
      <c r="O295" s="5"/>
      <c r="P295" s="27" t="str" cm="1">
        <f t="array" ref="P295">IFERROR(IF(indStart&lt;&gt;"",indStart,IF(indEnd&lt;&gt;"",plan_start_calculation,IF(d.id&lt;&gt;"",
                                                                                                        IF(OR(Dependency_Type="FS",Dependency_Type=""),fs_calculation,
                                                                                                        IF(Dependency_Type="SS",ss_calculation,
                                                                                                        plan_start_calculation)),""))),"")</f>
        <v/>
      </c>
      <c r="Q295" s="27" t="str" cm="1">
        <f t="array" ref="Q295">IFERROR(IF(indStart&lt;&gt;"",plan_end_calculation,IF(indEnd&lt;&gt;"", indEnd,IF(d.id&lt;&gt;"",
                                                                                                        IF(Dependency_Type="SF",sf_calculation,
                                                                                                        IF(Dependency_Type="FF",ff_calculation,
                                                                                                        plan_end_calculation)),""))),"")</f>
        <v/>
      </c>
      <c r="R295" s="10"/>
      <c r="S295" s="10"/>
      <c r="T295" s="28" t="str">
        <f>IF(AND($R295&lt;&gt;"",$S295&lt;&gt;""),NETWORKDAYS(R295,S295,HolidaysTable[Holidays]),"")</f>
        <v/>
      </c>
      <c r="U295" s="28"/>
    </row>
    <row r="296" spans="2:21" x14ac:dyDescent="0.35">
      <c r="B296" s="5"/>
      <c r="E296" s="5"/>
      <c r="F296" s="5"/>
      <c r="G296" s="5"/>
      <c r="H296" s="5"/>
      <c r="I296" s="5"/>
      <c r="J296" s="10"/>
      <c r="K296" s="10"/>
      <c r="L296" s="5"/>
      <c r="M296" s="5" t="s">
        <v>69</v>
      </c>
      <c r="N296" s="5"/>
      <c r="O296" s="5"/>
      <c r="P296" s="27" t="str" cm="1">
        <f t="array" ref="P296">IFERROR(IF(indStart&lt;&gt;"",indStart,IF(indEnd&lt;&gt;"",plan_start_calculation,IF(d.id&lt;&gt;"",
                                                                                                        IF(OR(Dependency_Type="FS",Dependency_Type=""),fs_calculation,
                                                                                                        IF(Dependency_Type="SS",ss_calculation,
                                                                                                        plan_start_calculation)),""))),"")</f>
        <v/>
      </c>
      <c r="Q296" s="27" t="str" cm="1">
        <f t="array" ref="Q296">IFERROR(IF(indStart&lt;&gt;"",plan_end_calculation,IF(indEnd&lt;&gt;"", indEnd,IF(d.id&lt;&gt;"",
                                                                                                        IF(Dependency_Type="SF",sf_calculation,
                                                                                                        IF(Dependency_Type="FF",ff_calculation,
                                                                                                        plan_end_calculation)),""))),"")</f>
        <v/>
      </c>
      <c r="R296" s="10"/>
      <c r="S296" s="10"/>
      <c r="T296" s="28" t="str">
        <f>IF(AND($R296&lt;&gt;"",$S296&lt;&gt;""),NETWORKDAYS(R296,S296,HolidaysTable[Holidays]),"")</f>
        <v/>
      </c>
      <c r="U296" s="28"/>
    </row>
    <row r="297" spans="2:21" x14ac:dyDescent="0.35">
      <c r="B297" s="5"/>
      <c r="E297" s="5"/>
      <c r="F297" s="5"/>
      <c r="G297" s="5"/>
      <c r="H297" s="5"/>
      <c r="I297" s="5"/>
      <c r="J297" s="10"/>
      <c r="K297" s="10"/>
      <c r="L297" s="5"/>
      <c r="M297" s="5" t="s">
        <v>69</v>
      </c>
      <c r="N297" s="5"/>
      <c r="O297" s="5"/>
      <c r="P297" s="27" t="str" cm="1">
        <f t="array" ref="P297">IFERROR(IF(indStart&lt;&gt;"",indStart,IF(indEnd&lt;&gt;"",plan_start_calculation,IF(d.id&lt;&gt;"",
                                                                                                        IF(OR(Dependency_Type="FS",Dependency_Type=""),fs_calculation,
                                                                                                        IF(Dependency_Type="SS",ss_calculation,
                                                                                                        plan_start_calculation)),""))),"")</f>
        <v/>
      </c>
      <c r="Q297" s="27" t="str" cm="1">
        <f t="array" ref="Q297">IFERROR(IF(indStart&lt;&gt;"",plan_end_calculation,IF(indEnd&lt;&gt;"", indEnd,IF(d.id&lt;&gt;"",
                                                                                                        IF(Dependency_Type="SF",sf_calculation,
                                                                                                        IF(Dependency_Type="FF",ff_calculation,
                                                                                                        plan_end_calculation)),""))),"")</f>
        <v/>
      </c>
      <c r="R297" s="10"/>
      <c r="S297" s="10"/>
      <c r="T297" s="28" t="str">
        <f>IF(AND($R297&lt;&gt;"",$S297&lt;&gt;""),NETWORKDAYS(R297,S297,HolidaysTable[Holidays]),"")</f>
        <v/>
      </c>
      <c r="U297" s="28"/>
    </row>
    <row r="298" spans="2:21" x14ac:dyDescent="0.35">
      <c r="B298" s="5"/>
      <c r="E298" s="5"/>
      <c r="F298" s="5"/>
      <c r="G298" s="5"/>
      <c r="H298" s="5"/>
      <c r="I298" s="5"/>
      <c r="J298" s="10"/>
      <c r="K298" s="10"/>
      <c r="L298" s="5"/>
      <c r="M298" s="5" t="s">
        <v>69</v>
      </c>
      <c r="N298" s="5"/>
      <c r="O298" s="5"/>
      <c r="P298" s="27" t="str" cm="1">
        <f t="array" ref="P298">IFERROR(IF(indStart&lt;&gt;"",indStart,IF(indEnd&lt;&gt;"",plan_start_calculation,IF(d.id&lt;&gt;"",
                                                                                                        IF(OR(Dependency_Type="FS",Dependency_Type=""),fs_calculation,
                                                                                                        IF(Dependency_Type="SS",ss_calculation,
                                                                                                        plan_start_calculation)),""))),"")</f>
        <v/>
      </c>
      <c r="Q298" s="27" t="str" cm="1">
        <f t="array" ref="Q298">IFERROR(IF(indStart&lt;&gt;"",plan_end_calculation,IF(indEnd&lt;&gt;"", indEnd,IF(d.id&lt;&gt;"",
                                                                                                        IF(Dependency_Type="SF",sf_calculation,
                                                                                                        IF(Dependency_Type="FF",ff_calculation,
                                                                                                        plan_end_calculation)),""))),"")</f>
        <v/>
      </c>
      <c r="R298" s="10"/>
      <c r="S298" s="10"/>
      <c r="T298" s="28" t="str">
        <f>IF(AND($R298&lt;&gt;"",$S298&lt;&gt;""),NETWORKDAYS(R298,S298,HolidaysTable[Holidays]),"")</f>
        <v/>
      </c>
      <c r="U298" s="28"/>
    </row>
    <row r="299" spans="2:21" x14ac:dyDescent="0.35">
      <c r="B299" s="5"/>
      <c r="E299" s="5"/>
      <c r="F299" s="5"/>
      <c r="G299" s="5"/>
      <c r="H299" s="5"/>
      <c r="I299" s="5"/>
      <c r="J299" s="10"/>
      <c r="K299" s="10"/>
      <c r="L299" s="5"/>
      <c r="M299" s="5" t="s">
        <v>69</v>
      </c>
      <c r="N299" s="5"/>
      <c r="O299" s="5"/>
      <c r="P299" s="27" t="str" cm="1">
        <f t="array" ref="P299">IFERROR(IF(indStart&lt;&gt;"",indStart,IF(indEnd&lt;&gt;"",plan_start_calculation,IF(d.id&lt;&gt;"",
                                                                                                        IF(OR(Dependency_Type="FS",Dependency_Type=""),fs_calculation,
                                                                                                        IF(Dependency_Type="SS",ss_calculation,
                                                                                                        plan_start_calculation)),""))),"")</f>
        <v/>
      </c>
      <c r="Q299" s="27" t="str" cm="1">
        <f t="array" ref="Q299">IFERROR(IF(indStart&lt;&gt;"",plan_end_calculation,IF(indEnd&lt;&gt;"", indEnd,IF(d.id&lt;&gt;"",
                                                                                                        IF(Dependency_Type="SF",sf_calculation,
                                                                                                        IF(Dependency_Type="FF",ff_calculation,
                                                                                                        plan_end_calculation)),""))),"")</f>
        <v/>
      </c>
      <c r="R299" s="10"/>
      <c r="S299" s="10"/>
      <c r="T299" s="28" t="str">
        <f>IF(AND($R299&lt;&gt;"",$S299&lt;&gt;""),NETWORKDAYS(R299,S299,HolidaysTable[Holidays]),"")</f>
        <v/>
      </c>
      <c r="U299" s="28"/>
    </row>
    <row r="300" spans="2:21" x14ac:dyDescent="0.35">
      <c r="B300" s="5"/>
      <c r="E300" s="5"/>
      <c r="F300" s="5"/>
      <c r="G300" s="5"/>
      <c r="H300" s="5"/>
      <c r="I300" s="5"/>
      <c r="J300" s="10"/>
      <c r="K300" s="10"/>
      <c r="L300" s="5"/>
      <c r="M300" s="5" t="s">
        <v>69</v>
      </c>
      <c r="N300" s="5"/>
      <c r="O300" s="5"/>
      <c r="P300" s="27" t="str" cm="1">
        <f t="array" ref="P300">IFERROR(IF(indStart&lt;&gt;"",indStart,IF(indEnd&lt;&gt;"",plan_start_calculation,IF(d.id&lt;&gt;"",
                                                                                                        IF(OR(Dependency_Type="FS",Dependency_Type=""),fs_calculation,
                                                                                                        IF(Dependency_Type="SS",ss_calculation,
                                                                                                        plan_start_calculation)),""))),"")</f>
        <v/>
      </c>
      <c r="Q300" s="27" t="str" cm="1">
        <f t="array" ref="Q300">IFERROR(IF(indStart&lt;&gt;"",plan_end_calculation,IF(indEnd&lt;&gt;"", indEnd,IF(d.id&lt;&gt;"",
                                                                                                        IF(Dependency_Type="SF",sf_calculation,
                                                                                                        IF(Dependency_Type="FF",ff_calculation,
                                                                                                        plan_end_calculation)),""))),"")</f>
        <v/>
      </c>
      <c r="R300" s="10"/>
      <c r="S300" s="10"/>
      <c r="T300" s="28" t="str">
        <f>IF(AND($R300&lt;&gt;"",$S300&lt;&gt;""),NETWORKDAYS(R300,S300,HolidaysTable[Holidays]),"")</f>
        <v/>
      </c>
      <c r="U300" s="28"/>
    </row>
    <row r="301" spans="2:21" x14ac:dyDescent="0.35">
      <c r="B301" s="5"/>
      <c r="E301" s="5"/>
      <c r="F301" s="5"/>
      <c r="G301" s="5"/>
      <c r="H301" s="5"/>
      <c r="I301" s="5"/>
      <c r="J301" s="10"/>
      <c r="K301" s="10"/>
      <c r="L301" s="5"/>
      <c r="M301" s="5" t="s">
        <v>69</v>
      </c>
      <c r="N301" s="5"/>
      <c r="O301" s="5"/>
      <c r="P301" s="27" t="str" cm="1">
        <f t="array" ref="P301">IFERROR(IF(indStart&lt;&gt;"",indStart,IF(indEnd&lt;&gt;"",plan_start_calculation,IF(d.id&lt;&gt;"",
                                                                                                        IF(OR(Dependency_Type="FS",Dependency_Type=""),fs_calculation,
                                                                                                        IF(Dependency_Type="SS",ss_calculation,
                                                                                                        plan_start_calculation)),""))),"")</f>
        <v/>
      </c>
      <c r="Q301" s="27" t="str" cm="1">
        <f t="array" ref="Q301">IFERROR(IF(indStart&lt;&gt;"",plan_end_calculation,IF(indEnd&lt;&gt;"", indEnd,IF(d.id&lt;&gt;"",
                                                                                                        IF(Dependency_Type="SF",sf_calculation,
                                                                                                        IF(Dependency_Type="FF",ff_calculation,
                                                                                                        plan_end_calculation)),""))),"")</f>
        <v/>
      </c>
      <c r="R301" s="10"/>
      <c r="S301" s="10"/>
      <c r="T301" s="28" t="str">
        <f>IF(AND($R301&lt;&gt;"",$S301&lt;&gt;""),NETWORKDAYS(R301,S301,HolidaysTable[Holidays]),"")</f>
        <v/>
      </c>
      <c r="U301" s="28"/>
    </row>
    <row r="302" spans="2:21" x14ac:dyDescent="0.35">
      <c r="B302" s="5"/>
      <c r="E302" s="5"/>
      <c r="F302" s="5"/>
      <c r="G302" s="5"/>
      <c r="H302" s="5"/>
      <c r="I302" s="5"/>
      <c r="J302" s="10"/>
      <c r="K302" s="10"/>
      <c r="L302" s="5"/>
      <c r="M302" s="5" t="s">
        <v>69</v>
      </c>
      <c r="N302" s="5"/>
      <c r="O302" s="5"/>
      <c r="P302" s="27" t="str" cm="1">
        <f t="array" ref="P302">IFERROR(IF(indStart&lt;&gt;"",indStart,IF(indEnd&lt;&gt;"",plan_start_calculation,IF(d.id&lt;&gt;"",
                                                                                                        IF(OR(Dependency_Type="FS",Dependency_Type=""),fs_calculation,
                                                                                                        IF(Dependency_Type="SS",ss_calculation,
                                                                                                        plan_start_calculation)),""))),"")</f>
        <v/>
      </c>
      <c r="Q302" s="27" t="str" cm="1">
        <f t="array" ref="Q302">IFERROR(IF(indStart&lt;&gt;"",plan_end_calculation,IF(indEnd&lt;&gt;"", indEnd,IF(d.id&lt;&gt;"",
                                                                                                        IF(Dependency_Type="SF",sf_calculation,
                                                                                                        IF(Dependency_Type="FF",ff_calculation,
                                                                                                        plan_end_calculation)),""))),"")</f>
        <v/>
      </c>
      <c r="R302" s="10"/>
      <c r="S302" s="10"/>
      <c r="T302" s="28" t="str">
        <f>IF(AND($R302&lt;&gt;"",$S302&lt;&gt;""),NETWORKDAYS(R302,S302,HolidaysTable[Holidays]),"")</f>
        <v/>
      </c>
      <c r="U302" s="28"/>
    </row>
    <row r="303" spans="2:21" x14ac:dyDescent="0.35">
      <c r="B303" s="5"/>
      <c r="E303" s="5"/>
      <c r="F303" s="5"/>
      <c r="G303" s="5"/>
      <c r="H303" s="5"/>
      <c r="I303" s="5"/>
      <c r="J303" s="10"/>
      <c r="K303" s="10"/>
      <c r="L303" s="5"/>
      <c r="M303" s="5" t="s">
        <v>69</v>
      </c>
      <c r="N303" s="5"/>
      <c r="O303" s="5"/>
      <c r="P303" s="27" t="str" cm="1">
        <f t="array" ref="P303">IFERROR(IF(indStart&lt;&gt;"",indStart,IF(indEnd&lt;&gt;"",plan_start_calculation,IF(d.id&lt;&gt;"",
                                                                                                        IF(OR(Dependency_Type="FS",Dependency_Type=""),fs_calculation,
                                                                                                        IF(Dependency_Type="SS",ss_calculation,
                                                                                                        plan_start_calculation)),""))),"")</f>
        <v/>
      </c>
      <c r="Q303" s="27" t="str" cm="1">
        <f t="array" ref="Q303">IFERROR(IF(indStart&lt;&gt;"",plan_end_calculation,IF(indEnd&lt;&gt;"", indEnd,IF(d.id&lt;&gt;"",
                                                                                                        IF(Dependency_Type="SF",sf_calculation,
                                                                                                        IF(Dependency_Type="FF",ff_calculation,
                                                                                                        plan_end_calculation)),""))),"")</f>
        <v/>
      </c>
      <c r="R303" s="10"/>
      <c r="S303" s="10"/>
      <c r="T303" s="28" t="str">
        <f>IF(AND($R303&lt;&gt;"",$S303&lt;&gt;""),NETWORKDAYS(R303,S303,HolidaysTable[Holidays]),"")</f>
        <v/>
      </c>
      <c r="U303" s="28"/>
    </row>
    <row r="304" spans="2:21" x14ac:dyDescent="0.35">
      <c r="B304" s="5"/>
      <c r="E304" s="5"/>
      <c r="F304" s="5"/>
      <c r="G304" s="5"/>
      <c r="H304" s="5"/>
      <c r="I304" s="5"/>
      <c r="J304" s="10"/>
      <c r="K304" s="10"/>
      <c r="L304" s="5"/>
      <c r="M304" s="5" t="s">
        <v>69</v>
      </c>
      <c r="N304" s="5"/>
      <c r="O304" s="5"/>
      <c r="P304" s="27" t="str" cm="1">
        <f t="array" ref="P304">IFERROR(IF(indStart&lt;&gt;"",indStart,IF(indEnd&lt;&gt;"",plan_start_calculation,IF(d.id&lt;&gt;"",
                                                                                                        IF(OR(Dependency_Type="FS",Dependency_Type=""),fs_calculation,
                                                                                                        IF(Dependency_Type="SS",ss_calculation,
                                                                                                        plan_start_calculation)),""))),"")</f>
        <v/>
      </c>
      <c r="Q304" s="27" t="str" cm="1">
        <f t="array" ref="Q304">IFERROR(IF(indStart&lt;&gt;"",plan_end_calculation,IF(indEnd&lt;&gt;"", indEnd,IF(d.id&lt;&gt;"",
                                                                                                        IF(Dependency_Type="SF",sf_calculation,
                                                                                                        IF(Dependency_Type="FF",ff_calculation,
                                                                                                        plan_end_calculation)),""))),"")</f>
        <v/>
      </c>
      <c r="R304" s="10"/>
      <c r="S304" s="10"/>
      <c r="T304" s="28" t="str">
        <f>IF(AND($R304&lt;&gt;"",$S304&lt;&gt;""),NETWORKDAYS(R304,S304,HolidaysTable[Holidays]),"")</f>
        <v/>
      </c>
      <c r="U304" s="28"/>
    </row>
    <row r="305" spans="2:21" x14ac:dyDescent="0.35">
      <c r="B305" s="5"/>
      <c r="E305" s="5"/>
      <c r="F305" s="5"/>
      <c r="G305" s="5"/>
      <c r="H305" s="5"/>
      <c r="I305" s="5"/>
      <c r="J305" s="10"/>
      <c r="K305" s="10"/>
      <c r="L305" s="5"/>
      <c r="M305" s="5" t="s">
        <v>69</v>
      </c>
      <c r="N305" s="5"/>
      <c r="O305" s="5"/>
      <c r="P305" s="27" t="str" cm="1">
        <f t="array" ref="P305">IFERROR(IF(indStart&lt;&gt;"",indStart,IF(indEnd&lt;&gt;"",plan_start_calculation,IF(d.id&lt;&gt;"",
                                                                                                        IF(OR(Dependency_Type="FS",Dependency_Type=""),fs_calculation,
                                                                                                        IF(Dependency_Type="SS",ss_calculation,
                                                                                                        plan_start_calculation)),""))),"")</f>
        <v/>
      </c>
      <c r="Q305" s="27" t="str" cm="1">
        <f t="array" ref="Q305">IFERROR(IF(indStart&lt;&gt;"",plan_end_calculation,IF(indEnd&lt;&gt;"", indEnd,IF(d.id&lt;&gt;"",
                                                                                                        IF(Dependency_Type="SF",sf_calculation,
                                                                                                        IF(Dependency_Type="FF",ff_calculation,
                                                                                                        plan_end_calculation)),""))),"")</f>
        <v/>
      </c>
      <c r="R305" s="10"/>
      <c r="S305" s="10"/>
      <c r="T305" s="28" t="str">
        <f>IF(AND($R305&lt;&gt;"",$S305&lt;&gt;""),NETWORKDAYS(R305,S305,HolidaysTable[Holidays]),"")</f>
        <v/>
      </c>
      <c r="U305" s="28"/>
    </row>
    <row r="306" spans="2:21" x14ac:dyDescent="0.35">
      <c r="B306" s="5"/>
      <c r="E306" s="5"/>
      <c r="F306" s="5"/>
      <c r="G306" s="5"/>
      <c r="H306" s="5"/>
      <c r="I306" s="5"/>
      <c r="J306" s="10"/>
      <c r="K306" s="10"/>
      <c r="L306" s="5"/>
      <c r="M306" s="5" t="s">
        <v>69</v>
      </c>
      <c r="N306" s="5"/>
      <c r="O306" s="5"/>
      <c r="P306" s="27" t="str" cm="1">
        <f t="array" ref="P306">IFERROR(IF(indStart&lt;&gt;"",indStart,IF(indEnd&lt;&gt;"",plan_start_calculation,IF(d.id&lt;&gt;"",
                                                                                                        IF(OR(Dependency_Type="FS",Dependency_Type=""),fs_calculation,
                                                                                                        IF(Dependency_Type="SS",ss_calculation,
                                                                                                        plan_start_calculation)),""))),"")</f>
        <v/>
      </c>
      <c r="Q306" s="27" t="str" cm="1">
        <f t="array" ref="Q306">IFERROR(IF(indStart&lt;&gt;"",plan_end_calculation,IF(indEnd&lt;&gt;"", indEnd,IF(d.id&lt;&gt;"",
                                                                                                        IF(Dependency_Type="SF",sf_calculation,
                                                                                                        IF(Dependency_Type="FF",ff_calculation,
                                                                                                        plan_end_calculation)),""))),"")</f>
        <v/>
      </c>
      <c r="R306" s="10"/>
      <c r="S306" s="10"/>
      <c r="T306" s="28" t="str">
        <f>IF(AND($R306&lt;&gt;"",$S306&lt;&gt;""),NETWORKDAYS(R306,S306,HolidaysTable[Holidays]),"")</f>
        <v/>
      </c>
      <c r="U306" s="28"/>
    </row>
    <row r="307" spans="2:21" x14ac:dyDescent="0.35">
      <c r="B307" s="5"/>
      <c r="E307" s="5"/>
      <c r="F307" s="5"/>
      <c r="G307" s="5"/>
      <c r="H307" s="5"/>
      <c r="I307" s="5"/>
      <c r="J307" s="10"/>
      <c r="K307" s="10"/>
      <c r="L307" s="5"/>
      <c r="M307" s="5" t="s">
        <v>69</v>
      </c>
      <c r="N307" s="5"/>
      <c r="O307" s="5"/>
      <c r="P307" s="27" t="str" cm="1">
        <f t="array" ref="P307">IFERROR(IF(indStart&lt;&gt;"",indStart,IF(indEnd&lt;&gt;"",plan_start_calculation,IF(d.id&lt;&gt;"",
                                                                                                        IF(OR(Dependency_Type="FS",Dependency_Type=""),fs_calculation,
                                                                                                        IF(Dependency_Type="SS",ss_calculation,
                                                                                                        plan_start_calculation)),""))),"")</f>
        <v/>
      </c>
      <c r="Q307" s="27" t="str" cm="1">
        <f t="array" ref="Q307">IFERROR(IF(indStart&lt;&gt;"",plan_end_calculation,IF(indEnd&lt;&gt;"", indEnd,IF(d.id&lt;&gt;"",
                                                                                                        IF(Dependency_Type="SF",sf_calculation,
                                                                                                        IF(Dependency_Type="FF",ff_calculation,
                                                                                                        plan_end_calculation)),""))),"")</f>
        <v/>
      </c>
      <c r="R307" s="10"/>
      <c r="S307" s="10"/>
      <c r="T307" s="28" t="str">
        <f>IF(AND($R307&lt;&gt;"",$S307&lt;&gt;""),NETWORKDAYS(R307,S307,HolidaysTable[Holidays]),"")</f>
        <v/>
      </c>
      <c r="U307" s="28"/>
    </row>
    <row r="308" spans="2:21" x14ac:dyDescent="0.35">
      <c r="B308" s="5"/>
      <c r="E308" s="5"/>
      <c r="F308" s="5"/>
      <c r="G308" s="5"/>
      <c r="H308" s="5"/>
      <c r="I308" s="5"/>
      <c r="J308" s="10"/>
      <c r="K308" s="10"/>
      <c r="L308" s="5"/>
      <c r="M308" s="5" t="s">
        <v>69</v>
      </c>
      <c r="N308" s="5"/>
      <c r="O308" s="5"/>
      <c r="P308" s="27" t="str" cm="1">
        <f t="array" ref="P308">IFERROR(IF(indStart&lt;&gt;"",indStart,IF(indEnd&lt;&gt;"",plan_start_calculation,IF(d.id&lt;&gt;"",
                                                                                                        IF(OR(Dependency_Type="FS",Dependency_Type=""),fs_calculation,
                                                                                                        IF(Dependency_Type="SS",ss_calculation,
                                                                                                        plan_start_calculation)),""))),"")</f>
        <v/>
      </c>
      <c r="Q308" s="27" t="str" cm="1">
        <f t="array" ref="Q308">IFERROR(IF(indStart&lt;&gt;"",plan_end_calculation,IF(indEnd&lt;&gt;"", indEnd,IF(d.id&lt;&gt;"",
                                                                                                        IF(Dependency_Type="SF",sf_calculation,
                                                                                                        IF(Dependency_Type="FF",ff_calculation,
                                                                                                        plan_end_calculation)),""))),"")</f>
        <v/>
      </c>
      <c r="R308" s="10"/>
      <c r="S308" s="10"/>
      <c r="T308" s="28" t="str">
        <f>IF(AND($R308&lt;&gt;"",$S308&lt;&gt;""),NETWORKDAYS(R308,S308,HolidaysTable[Holidays]),"")</f>
        <v/>
      </c>
      <c r="U308" s="28"/>
    </row>
    <row r="309" spans="2:21" x14ac:dyDescent="0.35">
      <c r="B309" s="5"/>
      <c r="E309" s="5"/>
      <c r="F309" s="5"/>
      <c r="G309" s="5"/>
      <c r="H309" s="5"/>
      <c r="I309" s="5"/>
      <c r="J309" s="10"/>
      <c r="K309" s="10"/>
      <c r="L309" s="5"/>
      <c r="M309" s="5" t="s">
        <v>69</v>
      </c>
      <c r="N309" s="5"/>
      <c r="O309" s="5"/>
      <c r="P309" s="27" t="str" cm="1">
        <f t="array" ref="P309">IFERROR(IF(indStart&lt;&gt;"",indStart,IF(indEnd&lt;&gt;"",plan_start_calculation,IF(d.id&lt;&gt;"",
                                                                                                        IF(OR(Dependency_Type="FS",Dependency_Type=""),fs_calculation,
                                                                                                        IF(Dependency_Type="SS",ss_calculation,
                                                                                                        plan_start_calculation)),""))),"")</f>
        <v/>
      </c>
      <c r="Q309" s="27" t="str" cm="1">
        <f t="array" ref="Q309">IFERROR(IF(indStart&lt;&gt;"",plan_end_calculation,IF(indEnd&lt;&gt;"", indEnd,IF(d.id&lt;&gt;"",
                                                                                                        IF(Dependency_Type="SF",sf_calculation,
                                                                                                        IF(Dependency_Type="FF",ff_calculation,
                                                                                                        plan_end_calculation)),""))),"")</f>
        <v/>
      </c>
      <c r="R309" s="10"/>
      <c r="S309" s="10"/>
      <c r="T309" s="28" t="str">
        <f>IF(AND($R309&lt;&gt;"",$S309&lt;&gt;""),NETWORKDAYS(R309,S309,HolidaysTable[Holidays]),"")</f>
        <v/>
      </c>
      <c r="U309" s="28"/>
    </row>
    <row r="310" spans="2:21" x14ac:dyDescent="0.35">
      <c r="B310" s="5"/>
      <c r="E310" s="5"/>
      <c r="F310" s="5"/>
      <c r="G310" s="5"/>
      <c r="H310" s="5"/>
      <c r="I310" s="5"/>
      <c r="J310" s="10"/>
      <c r="K310" s="10"/>
      <c r="L310" s="5"/>
      <c r="M310" s="5" t="s">
        <v>69</v>
      </c>
      <c r="N310" s="5"/>
      <c r="O310" s="5"/>
      <c r="P310" s="27" t="str" cm="1">
        <f t="array" ref="P310">IFERROR(IF(indStart&lt;&gt;"",indStart,IF(indEnd&lt;&gt;"",plan_start_calculation,IF(d.id&lt;&gt;"",
                                                                                                        IF(OR(Dependency_Type="FS",Dependency_Type=""),fs_calculation,
                                                                                                        IF(Dependency_Type="SS",ss_calculation,
                                                                                                        plan_start_calculation)),""))),"")</f>
        <v/>
      </c>
      <c r="Q310" s="27" t="str" cm="1">
        <f t="array" ref="Q310">IFERROR(IF(indStart&lt;&gt;"",plan_end_calculation,IF(indEnd&lt;&gt;"", indEnd,IF(d.id&lt;&gt;"",
                                                                                                        IF(Dependency_Type="SF",sf_calculation,
                                                                                                        IF(Dependency_Type="FF",ff_calculation,
                                                                                                        plan_end_calculation)),""))),"")</f>
        <v/>
      </c>
      <c r="R310" s="10"/>
      <c r="S310" s="10"/>
      <c r="T310" s="28" t="str">
        <f>IF(AND($R310&lt;&gt;"",$S310&lt;&gt;""),NETWORKDAYS(R310,S310,HolidaysTable[Holidays]),"")</f>
        <v/>
      </c>
      <c r="U310" s="28"/>
    </row>
    <row r="311" spans="2:21" x14ac:dyDescent="0.35">
      <c r="B311" s="5"/>
      <c r="E311" s="5"/>
      <c r="F311" s="5"/>
      <c r="G311" s="5"/>
      <c r="H311" s="5"/>
      <c r="I311" s="5"/>
      <c r="J311" s="10"/>
      <c r="K311" s="10"/>
      <c r="L311" s="5"/>
      <c r="M311" s="5" t="s">
        <v>69</v>
      </c>
      <c r="N311" s="5"/>
      <c r="O311" s="5"/>
      <c r="P311" s="27" t="str" cm="1">
        <f t="array" ref="P311">IFERROR(IF(indStart&lt;&gt;"",indStart,IF(indEnd&lt;&gt;"",plan_start_calculation,IF(d.id&lt;&gt;"",
                                                                                                        IF(OR(Dependency_Type="FS",Dependency_Type=""),fs_calculation,
                                                                                                        IF(Dependency_Type="SS",ss_calculation,
                                                                                                        plan_start_calculation)),""))),"")</f>
        <v/>
      </c>
      <c r="Q311" s="27" t="str" cm="1">
        <f t="array" ref="Q311">IFERROR(IF(indStart&lt;&gt;"",plan_end_calculation,IF(indEnd&lt;&gt;"", indEnd,IF(d.id&lt;&gt;"",
                                                                                                        IF(Dependency_Type="SF",sf_calculation,
                                                                                                        IF(Dependency_Type="FF",ff_calculation,
                                                                                                        plan_end_calculation)),""))),"")</f>
        <v/>
      </c>
      <c r="R311" s="10"/>
      <c r="S311" s="10"/>
      <c r="T311" s="28" t="str">
        <f>IF(AND($R311&lt;&gt;"",$S311&lt;&gt;""),NETWORKDAYS(R311,S311,HolidaysTable[Holidays]),"")</f>
        <v/>
      </c>
      <c r="U311" s="28"/>
    </row>
    <row r="312" spans="2:21" x14ac:dyDescent="0.35">
      <c r="B312" s="5"/>
      <c r="E312" s="5"/>
      <c r="F312" s="5"/>
      <c r="G312" s="5"/>
      <c r="H312" s="5"/>
      <c r="I312" s="5"/>
      <c r="J312" s="10"/>
      <c r="K312" s="10"/>
      <c r="L312" s="5"/>
      <c r="M312" s="5" t="s">
        <v>69</v>
      </c>
      <c r="N312" s="5"/>
      <c r="O312" s="5"/>
      <c r="P312" s="27" t="str" cm="1">
        <f t="array" ref="P312">IFERROR(IF(indStart&lt;&gt;"",indStart,IF(indEnd&lt;&gt;"",plan_start_calculation,IF(d.id&lt;&gt;"",
                                                                                                        IF(OR(Dependency_Type="FS",Dependency_Type=""),fs_calculation,
                                                                                                        IF(Dependency_Type="SS",ss_calculation,
                                                                                                        plan_start_calculation)),""))),"")</f>
        <v/>
      </c>
      <c r="Q312" s="27" t="str" cm="1">
        <f t="array" ref="Q312">IFERROR(IF(indStart&lt;&gt;"",plan_end_calculation,IF(indEnd&lt;&gt;"", indEnd,IF(d.id&lt;&gt;"",
                                                                                                        IF(Dependency_Type="SF",sf_calculation,
                                                                                                        IF(Dependency_Type="FF",ff_calculation,
                                                                                                        plan_end_calculation)),""))),"")</f>
        <v/>
      </c>
      <c r="R312" s="10"/>
      <c r="S312" s="10"/>
      <c r="T312" s="28" t="str">
        <f>IF(AND($R312&lt;&gt;"",$S312&lt;&gt;""),NETWORKDAYS(R312,S312,HolidaysTable[Holidays]),"")</f>
        <v/>
      </c>
      <c r="U312" s="28"/>
    </row>
    <row r="313" spans="2:21" x14ac:dyDescent="0.35">
      <c r="B313" s="5"/>
      <c r="E313" s="5"/>
      <c r="F313" s="5"/>
      <c r="G313" s="5"/>
      <c r="H313" s="5"/>
      <c r="I313" s="5"/>
      <c r="J313" s="10"/>
      <c r="K313" s="10"/>
      <c r="L313" s="5"/>
      <c r="M313" s="5" t="s">
        <v>69</v>
      </c>
      <c r="N313" s="5"/>
      <c r="O313" s="5"/>
      <c r="P313" s="27" t="str" cm="1">
        <f t="array" ref="P313">IFERROR(IF(indStart&lt;&gt;"",indStart,IF(indEnd&lt;&gt;"",plan_start_calculation,IF(d.id&lt;&gt;"",
                                                                                                        IF(OR(Dependency_Type="FS",Dependency_Type=""),fs_calculation,
                                                                                                        IF(Dependency_Type="SS",ss_calculation,
                                                                                                        plan_start_calculation)),""))),"")</f>
        <v/>
      </c>
      <c r="Q313" s="27" t="str" cm="1">
        <f t="array" ref="Q313">IFERROR(IF(indStart&lt;&gt;"",plan_end_calculation,IF(indEnd&lt;&gt;"", indEnd,IF(d.id&lt;&gt;"",
                                                                                                        IF(Dependency_Type="SF",sf_calculation,
                                                                                                        IF(Dependency_Type="FF",ff_calculation,
                                                                                                        plan_end_calculation)),""))),"")</f>
        <v/>
      </c>
      <c r="R313" s="10"/>
      <c r="S313" s="10"/>
      <c r="T313" s="28" t="str">
        <f>IF(AND($R313&lt;&gt;"",$S313&lt;&gt;""),NETWORKDAYS(R313,S313,HolidaysTable[Holidays]),"")</f>
        <v/>
      </c>
      <c r="U313" s="28"/>
    </row>
    <row r="314" spans="2:21" x14ac:dyDescent="0.35">
      <c r="B314" s="5"/>
      <c r="E314" s="5"/>
      <c r="F314" s="5"/>
      <c r="G314" s="5"/>
      <c r="H314" s="5"/>
      <c r="I314" s="5"/>
      <c r="J314" s="10"/>
      <c r="K314" s="10"/>
      <c r="L314" s="5"/>
      <c r="M314" s="5" t="s">
        <v>69</v>
      </c>
      <c r="N314" s="5"/>
      <c r="O314" s="5"/>
      <c r="P314" s="27" t="str" cm="1">
        <f t="array" ref="P314">IFERROR(IF(indStart&lt;&gt;"",indStart,IF(indEnd&lt;&gt;"",plan_start_calculation,IF(d.id&lt;&gt;"",
                                                                                                        IF(OR(Dependency_Type="FS",Dependency_Type=""),fs_calculation,
                                                                                                        IF(Dependency_Type="SS",ss_calculation,
                                                                                                        plan_start_calculation)),""))),"")</f>
        <v/>
      </c>
      <c r="Q314" s="27" t="str" cm="1">
        <f t="array" ref="Q314">IFERROR(IF(indStart&lt;&gt;"",plan_end_calculation,IF(indEnd&lt;&gt;"", indEnd,IF(d.id&lt;&gt;"",
                                                                                                        IF(Dependency_Type="SF",sf_calculation,
                                                                                                        IF(Dependency_Type="FF",ff_calculation,
                                                                                                        plan_end_calculation)),""))),"")</f>
        <v/>
      </c>
      <c r="R314" s="10"/>
      <c r="S314" s="10"/>
      <c r="T314" s="28" t="str">
        <f>IF(AND($R314&lt;&gt;"",$S314&lt;&gt;""),NETWORKDAYS(R314,S314,HolidaysTable[Holidays]),"")</f>
        <v/>
      </c>
      <c r="U314" s="28"/>
    </row>
    <row r="315" spans="2:21" x14ac:dyDescent="0.35">
      <c r="B315" s="5"/>
      <c r="E315" s="5"/>
      <c r="F315" s="5"/>
      <c r="G315" s="5"/>
      <c r="H315" s="5"/>
      <c r="I315" s="5"/>
      <c r="J315" s="10"/>
      <c r="K315" s="10"/>
      <c r="L315" s="5"/>
      <c r="M315" s="5" t="s">
        <v>69</v>
      </c>
      <c r="N315" s="5"/>
      <c r="O315" s="5"/>
      <c r="P315" s="27" t="str" cm="1">
        <f t="array" ref="P315">IFERROR(IF(indStart&lt;&gt;"",indStart,IF(indEnd&lt;&gt;"",plan_start_calculation,IF(d.id&lt;&gt;"",
                                                                                                        IF(OR(Dependency_Type="FS",Dependency_Type=""),fs_calculation,
                                                                                                        IF(Dependency_Type="SS",ss_calculation,
                                                                                                        plan_start_calculation)),""))),"")</f>
        <v/>
      </c>
      <c r="Q315" s="27" t="str" cm="1">
        <f t="array" ref="Q315">IFERROR(IF(indStart&lt;&gt;"",plan_end_calculation,IF(indEnd&lt;&gt;"", indEnd,IF(d.id&lt;&gt;"",
                                                                                                        IF(Dependency_Type="SF",sf_calculation,
                                                                                                        IF(Dependency_Type="FF",ff_calculation,
                                                                                                        plan_end_calculation)),""))),"")</f>
        <v/>
      </c>
      <c r="R315" s="10"/>
      <c r="S315" s="10"/>
      <c r="T315" s="28" t="str">
        <f>IF(AND($R315&lt;&gt;"",$S315&lt;&gt;""),NETWORKDAYS(R315,S315,HolidaysTable[Holidays]),"")</f>
        <v/>
      </c>
      <c r="U315" s="28"/>
    </row>
    <row r="316" spans="2:21" x14ac:dyDescent="0.35">
      <c r="B316" s="5"/>
      <c r="E316" s="5"/>
      <c r="F316" s="5"/>
      <c r="G316" s="5"/>
      <c r="H316" s="5"/>
      <c r="I316" s="5"/>
      <c r="J316" s="10"/>
      <c r="K316" s="10"/>
      <c r="L316" s="5"/>
      <c r="M316" s="5" t="s">
        <v>69</v>
      </c>
      <c r="N316" s="5"/>
      <c r="O316" s="5"/>
      <c r="P316" s="27" t="str" cm="1">
        <f t="array" ref="P316">IFERROR(IF(indStart&lt;&gt;"",indStart,IF(indEnd&lt;&gt;"",plan_start_calculation,IF(d.id&lt;&gt;"",
                                                                                                        IF(OR(Dependency_Type="FS",Dependency_Type=""),fs_calculation,
                                                                                                        IF(Dependency_Type="SS",ss_calculation,
                                                                                                        plan_start_calculation)),""))),"")</f>
        <v/>
      </c>
      <c r="Q316" s="27" t="str" cm="1">
        <f t="array" ref="Q316">IFERROR(IF(indStart&lt;&gt;"",plan_end_calculation,IF(indEnd&lt;&gt;"", indEnd,IF(d.id&lt;&gt;"",
                                                                                                        IF(Dependency_Type="SF",sf_calculation,
                                                                                                        IF(Dependency_Type="FF",ff_calculation,
                                                                                                        plan_end_calculation)),""))),"")</f>
        <v/>
      </c>
      <c r="R316" s="10"/>
      <c r="S316" s="10"/>
      <c r="T316" s="28" t="str">
        <f>IF(AND($R316&lt;&gt;"",$S316&lt;&gt;""),NETWORKDAYS(R316,S316,HolidaysTable[Holidays]),"")</f>
        <v/>
      </c>
      <c r="U316" s="28"/>
    </row>
    <row r="317" spans="2:21" x14ac:dyDescent="0.35">
      <c r="B317" s="5"/>
      <c r="E317" s="5"/>
      <c r="F317" s="5"/>
      <c r="G317" s="5"/>
      <c r="H317" s="5"/>
      <c r="I317" s="5"/>
      <c r="J317" s="10"/>
      <c r="K317" s="10"/>
      <c r="L317" s="5"/>
      <c r="M317" s="5" t="s">
        <v>69</v>
      </c>
      <c r="N317" s="5"/>
      <c r="O317" s="5"/>
      <c r="P317" s="27" t="str" cm="1">
        <f t="array" ref="P317">IFERROR(IF(indStart&lt;&gt;"",indStart,IF(indEnd&lt;&gt;"",plan_start_calculation,IF(d.id&lt;&gt;"",
                                                                                                        IF(OR(Dependency_Type="FS",Dependency_Type=""),fs_calculation,
                                                                                                        IF(Dependency_Type="SS",ss_calculation,
                                                                                                        plan_start_calculation)),""))),"")</f>
        <v/>
      </c>
      <c r="Q317" s="27" t="str" cm="1">
        <f t="array" ref="Q317">IFERROR(IF(indStart&lt;&gt;"",plan_end_calculation,IF(indEnd&lt;&gt;"", indEnd,IF(d.id&lt;&gt;"",
                                                                                                        IF(Dependency_Type="SF",sf_calculation,
                                                                                                        IF(Dependency_Type="FF",ff_calculation,
                                                                                                        plan_end_calculation)),""))),"")</f>
        <v/>
      </c>
      <c r="R317" s="10"/>
      <c r="S317" s="10"/>
      <c r="T317" s="28" t="str">
        <f>IF(AND($R317&lt;&gt;"",$S317&lt;&gt;""),NETWORKDAYS(R317,S317,HolidaysTable[Holidays]),"")</f>
        <v/>
      </c>
      <c r="U317" s="28"/>
    </row>
    <row r="318" spans="2:21" x14ac:dyDescent="0.35">
      <c r="B318" s="5"/>
      <c r="E318" s="5"/>
      <c r="F318" s="5"/>
      <c r="G318" s="5"/>
      <c r="H318" s="5"/>
      <c r="I318" s="5"/>
      <c r="J318" s="10"/>
      <c r="K318" s="10"/>
      <c r="L318" s="5"/>
      <c r="M318" s="5" t="s">
        <v>69</v>
      </c>
      <c r="N318" s="5"/>
      <c r="O318" s="5"/>
      <c r="P318" s="27" t="str" cm="1">
        <f t="array" ref="P318">IFERROR(IF(indStart&lt;&gt;"",indStart,IF(indEnd&lt;&gt;"",plan_start_calculation,IF(d.id&lt;&gt;"",
                                                                                                        IF(OR(Dependency_Type="FS",Dependency_Type=""),fs_calculation,
                                                                                                        IF(Dependency_Type="SS",ss_calculation,
                                                                                                        plan_start_calculation)),""))),"")</f>
        <v/>
      </c>
      <c r="Q318" s="27" t="str" cm="1">
        <f t="array" ref="Q318">IFERROR(IF(indStart&lt;&gt;"",plan_end_calculation,IF(indEnd&lt;&gt;"", indEnd,IF(d.id&lt;&gt;"",
                                                                                                        IF(Dependency_Type="SF",sf_calculation,
                                                                                                        IF(Dependency_Type="FF",ff_calculation,
                                                                                                        plan_end_calculation)),""))),"")</f>
        <v/>
      </c>
      <c r="R318" s="10"/>
      <c r="S318" s="10"/>
      <c r="T318" s="28" t="str">
        <f>IF(AND($R318&lt;&gt;"",$S318&lt;&gt;""),NETWORKDAYS(R318,S318,HolidaysTable[Holidays]),"")</f>
        <v/>
      </c>
      <c r="U318" s="28"/>
    </row>
    <row r="319" spans="2:21" x14ac:dyDescent="0.35">
      <c r="B319" s="5"/>
      <c r="E319" s="5"/>
      <c r="F319" s="5"/>
      <c r="G319" s="5"/>
      <c r="H319" s="5"/>
      <c r="I319" s="5"/>
      <c r="J319" s="10"/>
      <c r="K319" s="10"/>
      <c r="L319" s="5"/>
      <c r="M319" s="5" t="s">
        <v>69</v>
      </c>
      <c r="N319" s="5"/>
      <c r="O319" s="5"/>
      <c r="P319" s="27" t="str" cm="1">
        <f t="array" ref="P319">IFERROR(IF(indStart&lt;&gt;"",indStart,IF(indEnd&lt;&gt;"",plan_start_calculation,IF(d.id&lt;&gt;"",
                                                                                                        IF(OR(Dependency_Type="FS",Dependency_Type=""),fs_calculation,
                                                                                                        IF(Dependency_Type="SS",ss_calculation,
                                                                                                        plan_start_calculation)),""))),"")</f>
        <v/>
      </c>
      <c r="Q319" s="27" t="str" cm="1">
        <f t="array" ref="Q319">IFERROR(IF(indStart&lt;&gt;"",plan_end_calculation,IF(indEnd&lt;&gt;"", indEnd,IF(d.id&lt;&gt;"",
                                                                                                        IF(Dependency_Type="SF",sf_calculation,
                                                                                                        IF(Dependency_Type="FF",ff_calculation,
                                                                                                        plan_end_calculation)),""))),"")</f>
        <v/>
      </c>
      <c r="R319" s="10"/>
      <c r="S319" s="10"/>
      <c r="T319" s="28" t="str">
        <f>IF(AND($R319&lt;&gt;"",$S319&lt;&gt;""),NETWORKDAYS(R319,S319,HolidaysTable[Holidays]),"")</f>
        <v/>
      </c>
      <c r="U319" s="28"/>
    </row>
    <row r="320" spans="2:21" x14ac:dyDescent="0.35">
      <c r="B320" s="5"/>
      <c r="E320" s="5"/>
      <c r="F320" s="5"/>
      <c r="G320" s="5"/>
      <c r="H320" s="5"/>
      <c r="I320" s="5"/>
      <c r="J320" s="10"/>
      <c r="K320" s="10"/>
      <c r="L320" s="5"/>
      <c r="M320" s="5" t="s">
        <v>69</v>
      </c>
      <c r="N320" s="5"/>
      <c r="O320" s="5"/>
      <c r="P320" s="27" t="str" cm="1">
        <f t="array" ref="P320">IFERROR(IF(indStart&lt;&gt;"",indStart,IF(indEnd&lt;&gt;"",plan_start_calculation,IF(d.id&lt;&gt;"",
                                                                                                        IF(OR(Dependency_Type="FS",Dependency_Type=""),fs_calculation,
                                                                                                        IF(Dependency_Type="SS",ss_calculation,
                                                                                                        plan_start_calculation)),""))),"")</f>
        <v/>
      </c>
      <c r="Q320" s="27" t="str" cm="1">
        <f t="array" ref="Q320">IFERROR(IF(indStart&lt;&gt;"",plan_end_calculation,IF(indEnd&lt;&gt;"", indEnd,IF(d.id&lt;&gt;"",
                                                                                                        IF(Dependency_Type="SF",sf_calculation,
                                                                                                        IF(Dependency_Type="FF",ff_calculation,
                                                                                                        plan_end_calculation)),""))),"")</f>
        <v/>
      </c>
      <c r="R320" s="10"/>
      <c r="S320" s="10"/>
      <c r="T320" s="28" t="str">
        <f>IF(AND($R320&lt;&gt;"",$S320&lt;&gt;""),NETWORKDAYS(R320,S320,HolidaysTable[Holidays]),"")</f>
        <v/>
      </c>
      <c r="U320" s="28"/>
    </row>
    <row r="321" spans="2:21" x14ac:dyDescent="0.35">
      <c r="B321" s="5"/>
      <c r="E321" s="5"/>
      <c r="F321" s="5"/>
      <c r="G321" s="5"/>
      <c r="H321" s="5"/>
      <c r="I321" s="5"/>
      <c r="J321" s="10"/>
      <c r="K321" s="10"/>
      <c r="L321" s="5"/>
      <c r="M321" s="5" t="s">
        <v>69</v>
      </c>
      <c r="N321" s="5"/>
      <c r="O321" s="5"/>
      <c r="P321" s="27" t="str" cm="1">
        <f t="array" ref="P321">IFERROR(IF(indStart&lt;&gt;"",indStart,IF(indEnd&lt;&gt;"",plan_start_calculation,IF(d.id&lt;&gt;"",
                                                                                                        IF(OR(Dependency_Type="FS",Dependency_Type=""),fs_calculation,
                                                                                                        IF(Dependency_Type="SS",ss_calculation,
                                                                                                        plan_start_calculation)),""))),"")</f>
        <v/>
      </c>
      <c r="Q321" s="27" t="str" cm="1">
        <f t="array" ref="Q321">IFERROR(IF(indStart&lt;&gt;"",plan_end_calculation,IF(indEnd&lt;&gt;"", indEnd,IF(d.id&lt;&gt;"",
                                                                                                        IF(Dependency_Type="SF",sf_calculation,
                                                                                                        IF(Dependency_Type="FF",ff_calculation,
                                                                                                        plan_end_calculation)),""))),"")</f>
        <v/>
      </c>
      <c r="R321" s="10"/>
      <c r="S321" s="10"/>
      <c r="T321" s="28" t="str">
        <f>IF(AND($R321&lt;&gt;"",$S321&lt;&gt;""),NETWORKDAYS(R321,S321,HolidaysTable[Holidays]),"")</f>
        <v/>
      </c>
      <c r="U321" s="28"/>
    </row>
    <row r="322" spans="2:21" x14ac:dyDescent="0.35">
      <c r="B322" s="5"/>
      <c r="E322" s="5"/>
      <c r="F322" s="5"/>
      <c r="G322" s="5"/>
      <c r="H322" s="5"/>
      <c r="I322" s="5"/>
      <c r="J322" s="10"/>
      <c r="K322" s="10"/>
      <c r="L322" s="5"/>
      <c r="M322" s="5" t="s">
        <v>69</v>
      </c>
      <c r="N322" s="5"/>
      <c r="O322" s="5"/>
      <c r="P322" s="27" t="str" cm="1">
        <f t="array" ref="P322">IFERROR(IF(indStart&lt;&gt;"",indStart,IF(indEnd&lt;&gt;"",plan_start_calculation,IF(d.id&lt;&gt;"",
                                                                                                        IF(OR(Dependency_Type="FS",Dependency_Type=""),fs_calculation,
                                                                                                        IF(Dependency_Type="SS",ss_calculation,
                                                                                                        plan_start_calculation)),""))),"")</f>
        <v/>
      </c>
      <c r="Q322" s="27" t="str" cm="1">
        <f t="array" ref="Q322">IFERROR(IF(indStart&lt;&gt;"",plan_end_calculation,IF(indEnd&lt;&gt;"", indEnd,IF(d.id&lt;&gt;"",
                                                                                                        IF(Dependency_Type="SF",sf_calculation,
                                                                                                        IF(Dependency_Type="FF",ff_calculation,
                                                                                                        plan_end_calculation)),""))),"")</f>
        <v/>
      </c>
      <c r="R322" s="10"/>
      <c r="S322" s="10"/>
      <c r="T322" s="28" t="str">
        <f>IF(AND($R322&lt;&gt;"",$S322&lt;&gt;""),NETWORKDAYS(R322,S322,HolidaysTable[Holidays]),"")</f>
        <v/>
      </c>
      <c r="U322" s="28"/>
    </row>
    <row r="323" spans="2:21" x14ac:dyDescent="0.35">
      <c r="B323" s="5"/>
      <c r="E323" s="5"/>
      <c r="F323" s="5"/>
      <c r="G323" s="5"/>
      <c r="H323" s="5"/>
      <c r="I323" s="5"/>
      <c r="J323" s="10"/>
      <c r="K323" s="10"/>
      <c r="L323" s="5"/>
      <c r="M323" s="5" t="s">
        <v>69</v>
      </c>
      <c r="N323" s="5"/>
      <c r="O323" s="5"/>
      <c r="P323" s="27" t="str" cm="1">
        <f t="array" ref="P323">IFERROR(IF(indStart&lt;&gt;"",indStart,IF(indEnd&lt;&gt;"",plan_start_calculation,IF(d.id&lt;&gt;"",
                                                                                                        IF(OR(Dependency_Type="FS",Dependency_Type=""),fs_calculation,
                                                                                                        IF(Dependency_Type="SS",ss_calculation,
                                                                                                        plan_start_calculation)),""))),"")</f>
        <v/>
      </c>
      <c r="Q323" s="27" t="str" cm="1">
        <f t="array" ref="Q323">IFERROR(IF(indStart&lt;&gt;"",plan_end_calculation,IF(indEnd&lt;&gt;"", indEnd,IF(d.id&lt;&gt;"",
                                                                                                        IF(Dependency_Type="SF",sf_calculation,
                                                                                                        IF(Dependency_Type="FF",ff_calculation,
                                                                                                        plan_end_calculation)),""))),"")</f>
        <v/>
      </c>
      <c r="R323" s="10"/>
      <c r="S323" s="10"/>
      <c r="T323" s="28" t="str">
        <f>IF(AND($R323&lt;&gt;"",$S323&lt;&gt;""),NETWORKDAYS(R323,S323,HolidaysTable[Holidays]),"")</f>
        <v/>
      </c>
      <c r="U323" s="28"/>
    </row>
    <row r="324" spans="2:21" x14ac:dyDescent="0.35">
      <c r="B324" s="5"/>
      <c r="E324" s="5"/>
      <c r="F324" s="5"/>
      <c r="G324" s="5"/>
      <c r="H324" s="5"/>
      <c r="I324" s="5"/>
      <c r="J324" s="10"/>
      <c r="K324" s="10"/>
      <c r="L324" s="5"/>
      <c r="M324" s="5" t="s">
        <v>69</v>
      </c>
      <c r="N324" s="5"/>
      <c r="O324" s="5"/>
      <c r="P324" s="27" t="str" cm="1">
        <f t="array" ref="P324">IFERROR(IF(indStart&lt;&gt;"",indStart,IF(indEnd&lt;&gt;"",plan_start_calculation,IF(d.id&lt;&gt;"",
                                                                                                        IF(OR(Dependency_Type="FS",Dependency_Type=""),fs_calculation,
                                                                                                        IF(Dependency_Type="SS",ss_calculation,
                                                                                                        plan_start_calculation)),""))),"")</f>
        <v/>
      </c>
      <c r="Q324" s="27" t="str" cm="1">
        <f t="array" ref="Q324">IFERROR(IF(indStart&lt;&gt;"",plan_end_calculation,IF(indEnd&lt;&gt;"", indEnd,IF(d.id&lt;&gt;"",
                                                                                                        IF(Dependency_Type="SF",sf_calculation,
                                                                                                        IF(Dependency_Type="FF",ff_calculation,
                                                                                                        plan_end_calculation)),""))),"")</f>
        <v/>
      </c>
      <c r="R324" s="10"/>
      <c r="S324" s="10"/>
      <c r="T324" s="28" t="str">
        <f>IF(AND($R324&lt;&gt;"",$S324&lt;&gt;""),NETWORKDAYS(R324,S324,HolidaysTable[Holidays]),"")</f>
        <v/>
      </c>
      <c r="U324" s="28"/>
    </row>
    <row r="325" spans="2:21" x14ac:dyDescent="0.35">
      <c r="B325" s="5"/>
      <c r="E325" s="5"/>
      <c r="F325" s="5"/>
      <c r="G325" s="5"/>
      <c r="H325" s="5"/>
      <c r="I325" s="5"/>
      <c r="J325" s="10"/>
      <c r="K325" s="10"/>
      <c r="L325" s="5"/>
      <c r="M325" s="5" t="s">
        <v>69</v>
      </c>
      <c r="N325" s="5"/>
      <c r="O325" s="5"/>
      <c r="P325" s="27" t="str" cm="1">
        <f t="array" ref="P325">IFERROR(IF(indStart&lt;&gt;"",indStart,IF(indEnd&lt;&gt;"",plan_start_calculation,IF(d.id&lt;&gt;"",
                                                                                                        IF(OR(Dependency_Type="FS",Dependency_Type=""),fs_calculation,
                                                                                                        IF(Dependency_Type="SS",ss_calculation,
                                                                                                        plan_start_calculation)),""))),"")</f>
        <v/>
      </c>
      <c r="Q325" s="27" t="str" cm="1">
        <f t="array" ref="Q325">IFERROR(IF(indStart&lt;&gt;"",plan_end_calculation,IF(indEnd&lt;&gt;"", indEnd,IF(d.id&lt;&gt;"",
                                                                                                        IF(Dependency_Type="SF",sf_calculation,
                                                                                                        IF(Dependency_Type="FF",ff_calculation,
                                                                                                        plan_end_calculation)),""))),"")</f>
        <v/>
      </c>
      <c r="R325" s="10"/>
      <c r="S325" s="10"/>
      <c r="T325" s="28" t="str">
        <f>IF(AND($R325&lt;&gt;"",$S325&lt;&gt;""),NETWORKDAYS(R325,S325,HolidaysTable[Holidays]),"")</f>
        <v/>
      </c>
      <c r="U325" s="28"/>
    </row>
    <row r="326" spans="2:21" x14ac:dyDescent="0.35">
      <c r="B326" s="5"/>
      <c r="E326" s="5"/>
      <c r="F326" s="5"/>
      <c r="G326" s="5"/>
      <c r="H326" s="5"/>
      <c r="I326" s="5"/>
      <c r="J326" s="10"/>
      <c r="K326" s="10"/>
      <c r="L326" s="5"/>
      <c r="M326" s="5" t="s">
        <v>69</v>
      </c>
      <c r="N326" s="5"/>
      <c r="O326" s="5"/>
      <c r="P326" s="27" t="str" cm="1">
        <f t="array" ref="P326">IFERROR(IF(indStart&lt;&gt;"",indStart,IF(indEnd&lt;&gt;"",plan_start_calculation,IF(d.id&lt;&gt;"",
                                                                                                        IF(OR(Dependency_Type="FS",Dependency_Type=""),fs_calculation,
                                                                                                        IF(Dependency_Type="SS",ss_calculation,
                                                                                                        plan_start_calculation)),""))),"")</f>
        <v/>
      </c>
      <c r="Q326" s="27" t="str" cm="1">
        <f t="array" ref="Q326">IFERROR(IF(indStart&lt;&gt;"",plan_end_calculation,IF(indEnd&lt;&gt;"", indEnd,IF(d.id&lt;&gt;"",
                                                                                                        IF(Dependency_Type="SF",sf_calculation,
                                                                                                        IF(Dependency_Type="FF",ff_calculation,
                                                                                                        plan_end_calculation)),""))),"")</f>
        <v/>
      </c>
      <c r="R326" s="10"/>
      <c r="S326" s="10"/>
      <c r="T326" s="28" t="str">
        <f>IF(AND($R326&lt;&gt;"",$S326&lt;&gt;""),NETWORKDAYS(R326,S326,HolidaysTable[Holidays]),"")</f>
        <v/>
      </c>
      <c r="U326" s="28"/>
    </row>
    <row r="327" spans="2:21" x14ac:dyDescent="0.35">
      <c r="B327" s="5"/>
      <c r="E327" s="5"/>
      <c r="F327" s="5"/>
      <c r="G327" s="5"/>
      <c r="H327" s="5"/>
      <c r="I327" s="5"/>
      <c r="J327" s="10"/>
      <c r="K327" s="10"/>
      <c r="L327" s="5"/>
      <c r="M327" s="5" t="s">
        <v>69</v>
      </c>
      <c r="N327" s="5"/>
      <c r="O327" s="5"/>
      <c r="P327" s="27" t="str" cm="1">
        <f t="array" ref="P327">IFERROR(IF(indStart&lt;&gt;"",indStart,IF(indEnd&lt;&gt;"",plan_start_calculation,IF(d.id&lt;&gt;"",
                                                                                                        IF(OR(Dependency_Type="FS",Dependency_Type=""),fs_calculation,
                                                                                                        IF(Dependency_Type="SS",ss_calculation,
                                                                                                        plan_start_calculation)),""))),"")</f>
        <v/>
      </c>
      <c r="Q327" s="27" t="str" cm="1">
        <f t="array" ref="Q327">IFERROR(IF(indStart&lt;&gt;"",plan_end_calculation,IF(indEnd&lt;&gt;"", indEnd,IF(d.id&lt;&gt;"",
                                                                                                        IF(Dependency_Type="SF",sf_calculation,
                                                                                                        IF(Dependency_Type="FF",ff_calculation,
                                                                                                        plan_end_calculation)),""))),"")</f>
        <v/>
      </c>
      <c r="R327" s="10"/>
      <c r="S327" s="10"/>
      <c r="T327" s="28" t="str">
        <f>IF(AND($R327&lt;&gt;"",$S327&lt;&gt;""),NETWORKDAYS(R327,S327,HolidaysTable[Holidays]),"")</f>
        <v/>
      </c>
      <c r="U327" s="28"/>
    </row>
    <row r="328" spans="2:21" x14ac:dyDescent="0.35">
      <c r="B328" s="5"/>
      <c r="E328" s="5"/>
      <c r="F328" s="5"/>
      <c r="G328" s="5"/>
      <c r="H328" s="5"/>
      <c r="I328" s="5"/>
      <c r="J328" s="10"/>
      <c r="K328" s="10"/>
      <c r="L328" s="5"/>
      <c r="M328" s="5" t="s">
        <v>69</v>
      </c>
      <c r="N328" s="5"/>
      <c r="O328" s="5"/>
      <c r="P328" s="27" t="str" cm="1">
        <f t="array" ref="P328">IFERROR(IF(indStart&lt;&gt;"",indStart,IF(indEnd&lt;&gt;"",plan_start_calculation,IF(d.id&lt;&gt;"",
                                                                                                        IF(OR(Dependency_Type="FS",Dependency_Type=""),fs_calculation,
                                                                                                        IF(Dependency_Type="SS",ss_calculation,
                                                                                                        plan_start_calculation)),""))),"")</f>
        <v/>
      </c>
      <c r="Q328" s="27" t="str" cm="1">
        <f t="array" ref="Q328">IFERROR(IF(indStart&lt;&gt;"",plan_end_calculation,IF(indEnd&lt;&gt;"", indEnd,IF(d.id&lt;&gt;"",
                                                                                                        IF(Dependency_Type="SF",sf_calculation,
                                                                                                        IF(Dependency_Type="FF",ff_calculation,
                                                                                                        plan_end_calculation)),""))),"")</f>
        <v/>
      </c>
      <c r="R328" s="10"/>
      <c r="S328" s="10"/>
      <c r="T328" s="28" t="str">
        <f>IF(AND($R328&lt;&gt;"",$S328&lt;&gt;""),NETWORKDAYS(R328,S328,HolidaysTable[Holidays]),"")</f>
        <v/>
      </c>
      <c r="U328" s="28"/>
    </row>
    <row r="329" spans="2:21" x14ac:dyDescent="0.35">
      <c r="B329" s="5"/>
      <c r="E329" s="5"/>
      <c r="F329" s="5"/>
      <c r="G329" s="5"/>
      <c r="H329" s="5"/>
      <c r="I329" s="5"/>
      <c r="J329" s="10"/>
      <c r="K329" s="10"/>
      <c r="L329" s="5"/>
      <c r="M329" s="5" t="s">
        <v>69</v>
      </c>
      <c r="N329" s="5"/>
      <c r="O329" s="5"/>
      <c r="P329" s="27" t="str" cm="1">
        <f t="array" ref="P329">IFERROR(IF(indStart&lt;&gt;"",indStart,IF(indEnd&lt;&gt;"",plan_start_calculation,IF(d.id&lt;&gt;"",
                                                                                                        IF(OR(Dependency_Type="FS",Dependency_Type=""),fs_calculation,
                                                                                                        IF(Dependency_Type="SS",ss_calculation,
                                                                                                        plan_start_calculation)),""))),"")</f>
        <v/>
      </c>
      <c r="Q329" s="27" t="str" cm="1">
        <f t="array" ref="Q329">IFERROR(IF(indStart&lt;&gt;"",plan_end_calculation,IF(indEnd&lt;&gt;"", indEnd,IF(d.id&lt;&gt;"",
                                                                                                        IF(Dependency_Type="SF",sf_calculation,
                                                                                                        IF(Dependency_Type="FF",ff_calculation,
                                                                                                        plan_end_calculation)),""))),"")</f>
        <v/>
      </c>
      <c r="R329" s="10"/>
      <c r="S329" s="10"/>
      <c r="T329" s="28" t="str">
        <f>IF(AND($R329&lt;&gt;"",$S329&lt;&gt;""),NETWORKDAYS(R329,S329,HolidaysTable[Holidays]),"")</f>
        <v/>
      </c>
      <c r="U329" s="28"/>
    </row>
    <row r="330" spans="2:21" x14ac:dyDescent="0.35">
      <c r="B330" s="5"/>
      <c r="E330" s="5"/>
      <c r="F330" s="5"/>
      <c r="G330" s="5"/>
      <c r="H330" s="5"/>
      <c r="I330" s="5"/>
      <c r="J330" s="10"/>
      <c r="K330" s="10"/>
      <c r="L330" s="5"/>
      <c r="M330" s="5" t="s">
        <v>69</v>
      </c>
      <c r="N330" s="5"/>
      <c r="O330" s="5"/>
      <c r="P330" s="27" t="str" cm="1">
        <f t="array" ref="P330">IFERROR(IF(indStart&lt;&gt;"",indStart,IF(indEnd&lt;&gt;"",plan_start_calculation,IF(d.id&lt;&gt;"",
                                                                                                        IF(OR(Dependency_Type="FS",Dependency_Type=""),fs_calculation,
                                                                                                        IF(Dependency_Type="SS",ss_calculation,
                                                                                                        plan_start_calculation)),""))),"")</f>
        <v/>
      </c>
      <c r="Q330" s="27" t="str" cm="1">
        <f t="array" ref="Q330">IFERROR(IF(indStart&lt;&gt;"",plan_end_calculation,IF(indEnd&lt;&gt;"", indEnd,IF(d.id&lt;&gt;"",
                                                                                                        IF(Dependency_Type="SF",sf_calculation,
                                                                                                        IF(Dependency_Type="FF",ff_calculation,
                                                                                                        plan_end_calculation)),""))),"")</f>
        <v/>
      </c>
      <c r="R330" s="10"/>
      <c r="S330" s="10"/>
      <c r="T330" s="28" t="str">
        <f>IF(AND($R330&lt;&gt;"",$S330&lt;&gt;""),NETWORKDAYS(R330,S330,HolidaysTable[Holidays]),"")</f>
        <v/>
      </c>
      <c r="U330" s="28"/>
    </row>
    <row r="331" spans="2:21" x14ac:dyDescent="0.35">
      <c r="B331" s="5"/>
      <c r="E331" s="5"/>
      <c r="F331" s="5"/>
      <c r="G331" s="5"/>
      <c r="H331" s="5"/>
      <c r="I331" s="5"/>
      <c r="J331" s="10"/>
      <c r="K331" s="10"/>
      <c r="L331" s="5"/>
      <c r="M331" s="5" t="s">
        <v>69</v>
      </c>
      <c r="N331" s="5"/>
      <c r="O331" s="5"/>
      <c r="P331" s="27" t="str" cm="1">
        <f t="array" ref="P331">IFERROR(IF(indStart&lt;&gt;"",indStart,IF(indEnd&lt;&gt;"",plan_start_calculation,IF(d.id&lt;&gt;"",
                                                                                                        IF(OR(Dependency_Type="FS",Dependency_Type=""),fs_calculation,
                                                                                                        IF(Dependency_Type="SS",ss_calculation,
                                                                                                        plan_start_calculation)),""))),"")</f>
        <v/>
      </c>
      <c r="Q331" s="27" t="str" cm="1">
        <f t="array" ref="Q331">IFERROR(IF(indStart&lt;&gt;"",plan_end_calculation,IF(indEnd&lt;&gt;"", indEnd,IF(d.id&lt;&gt;"",
                                                                                                        IF(Dependency_Type="SF",sf_calculation,
                                                                                                        IF(Dependency_Type="FF",ff_calculation,
                                                                                                        plan_end_calculation)),""))),"")</f>
        <v/>
      </c>
      <c r="R331" s="10"/>
      <c r="S331" s="10"/>
      <c r="T331" s="28" t="str">
        <f>IF(AND($R331&lt;&gt;"",$S331&lt;&gt;""),NETWORKDAYS(R331,S331,HolidaysTable[Holidays]),"")</f>
        <v/>
      </c>
      <c r="U331" s="28"/>
    </row>
    <row r="332" spans="2:21" x14ac:dyDescent="0.35">
      <c r="B332" s="5"/>
      <c r="E332" s="5"/>
      <c r="F332" s="5"/>
      <c r="G332" s="5"/>
      <c r="H332" s="5"/>
      <c r="I332" s="5"/>
      <c r="J332" s="10"/>
      <c r="K332" s="10"/>
      <c r="L332" s="5"/>
      <c r="M332" s="5" t="s">
        <v>69</v>
      </c>
      <c r="N332" s="5"/>
      <c r="O332" s="5"/>
      <c r="P332" s="27" t="str" cm="1">
        <f t="array" ref="P332">IFERROR(IF(indStart&lt;&gt;"",indStart,IF(indEnd&lt;&gt;"",plan_start_calculation,IF(d.id&lt;&gt;"",
                                                                                                        IF(OR(Dependency_Type="FS",Dependency_Type=""),fs_calculation,
                                                                                                        IF(Dependency_Type="SS",ss_calculation,
                                                                                                        plan_start_calculation)),""))),"")</f>
        <v/>
      </c>
      <c r="Q332" s="27" t="str" cm="1">
        <f t="array" ref="Q332">IFERROR(IF(indStart&lt;&gt;"",plan_end_calculation,IF(indEnd&lt;&gt;"", indEnd,IF(d.id&lt;&gt;"",
                                                                                                        IF(Dependency_Type="SF",sf_calculation,
                                                                                                        IF(Dependency_Type="FF",ff_calculation,
                                                                                                        plan_end_calculation)),""))),"")</f>
        <v/>
      </c>
      <c r="R332" s="10"/>
      <c r="S332" s="10"/>
      <c r="T332" s="28" t="str">
        <f>IF(AND($R332&lt;&gt;"",$S332&lt;&gt;""),NETWORKDAYS(R332,S332,HolidaysTable[Holidays]),"")</f>
        <v/>
      </c>
      <c r="U332" s="28"/>
    </row>
    <row r="333" spans="2:21" x14ac:dyDescent="0.35">
      <c r="B333" s="5"/>
      <c r="E333" s="5"/>
      <c r="F333" s="5"/>
      <c r="G333" s="5"/>
      <c r="H333" s="5"/>
      <c r="I333" s="5"/>
      <c r="J333" s="10"/>
      <c r="K333" s="10"/>
      <c r="L333" s="5"/>
      <c r="M333" s="5" t="s">
        <v>69</v>
      </c>
      <c r="N333" s="5"/>
      <c r="O333" s="5"/>
      <c r="P333" s="27" t="str" cm="1">
        <f t="array" ref="P333">IFERROR(IF(indStart&lt;&gt;"",indStart,IF(indEnd&lt;&gt;"",plan_start_calculation,IF(d.id&lt;&gt;"",
                                                                                                        IF(OR(Dependency_Type="FS",Dependency_Type=""),fs_calculation,
                                                                                                        IF(Dependency_Type="SS",ss_calculation,
                                                                                                        plan_start_calculation)),""))),"")</f>
        <v/>
      </c>
      <c r="Q333" s="27" t="str" cm="1">
        <f t="array" ref="Q333">IFERROR(IF(indStart&lt;&gt;"",plan_end_calculation,IF(indEnd&lt;&gt;"", indEnd,IF(d.id&lt;&gt;"",
                                                                                                        IF(Dependency_Type="SF",sf_calculation,
                                                                                                        IF(Dependency_Type="FF",ff_calculation,
                                                                                                        plan_end_calculation)),""))),"")</f>
        <v/>
      </c>
      <c r="R333" s="10"/>
      <c r="S333" s="10"/>
      <c r="T333" s="28" t="str">
        <f>IF(AND($R333&lt;&gt;"",$S333&lt;&gt;""),NETWORKDAYS(R333,S333,HolidaysTable[Holidays]),"")</f>
        <v/>
      </c>
      <c r="U333" s="28"/>
    </row>
    <row r="334" spans="2:21" x14ac:dyDescent="0.35">
      <c r="B334" s="5"/>
      <c r="E334" s="5"/>
      <c r="F334" s="5"/>
      <c r="G334" s="5"/>
      <c r="H334" s="5"/>
      <c r="I334" s="5"/>
      <c r="J334" s="10"/>
      <c r="K334" s="10"/>
      <c r="L334" s="5"/>
      <c r="M334" s="5" t="s">
        <v>69</v>
      </c>
      <c r="N334" s="5"/>
      <c r="O334" s="5"/>
      <c r="P334" s="27" t="str" cm="1">
        <f t="array" ref="P334">IFERROR(IF(indStart&lt;&gt;"",indStart,IF(indEnd&lt;&gt;"",plan_start_calculation,IF(d.id&lt;&gt;"",
                                                                                                        IF(OR(Dependency_Type="FS",Dependency_Type=""),fs_calculation,
                                                                                                        IF(Dependency_Type="SS",ss_calculation,
                                                                                                        plan_start_calculation)),""))),"")</f>
        <v/>
      </c>
      <c r="Q334" s="27" t="str" cm="1">
        <f t="array" ref="Q334">IFERROR(IF(indStart&lt;&gt;"",plan_end_calculation,IF(indEnd&lt;&gt;"", indEnd,IF(d.id&lt;&gt;"",
                                                                                                        IF(Dependency_Type="SF",sf_calculation,
                                                                                                        IF(Dependency_Type="FF",ff_calculation,
                                                                                                        plan_end_calculation)),""))),"")</f>
        <v/>
      </c>
      <c r="R334" s="10"/>
      <c r="S334" s="10"/>
      <c r="T334" s="28" t="str">
        <f>IF(AND($R334&lt;&gt;"",$S334&lt;&gt;""),NETWORKDAYS(R334,S334,HolidaysTable[Holidays]),"")</f>
        <v/>
      </c>
      <c r="U334" s="28"/>
    </row>
    <row r="335" spans="2:21" x14ac:dyDescent="0.35">
      <c r="B335" s="5"/>
      <c r="E335" s="5"/>
      <c r="F335" s="5"/>
      <c r="G335" s="5"/>
      <c r="H335" s="5"/>
      <c r="I335" s="5"/>
      <c r="J335" s="10"/>
      <c r="K335" s="10"/>
      <c r="L335" s="5"/>
      <c r="M335" s="5" t="s">
        <v>69</v>
      </c>
      <c r="N335" s="5"/>
      <c r="O335" s="5"/>
      <c r="P335" s="27" t="str" cm="1">
        <f t="array" ref="P335">IFERROR(IF(indStart&lt;&gt;"",indStart,IF(indEnd&lt;&gt;"",plan_start_calculation,IF(d.id&lt;&gt;"",
                                                                                                        IF(OR(Dependency_Type="FS",Dependency_Type=""),fs_calculation,
                                                                                                        IF(Dependency_Type="SS",ss_calculation,
                                                                                                        plan_start_calculation)),""))),"")</f>
        <v/>
      </c>
      <c r="Q335" s="27" t="str" cm="1">
        <f t="array" ref="Q335">IFERROR(IF(indStart&lt;&gt;"",plan_end_calculation,IF(indEnd&lt;&gt;"", indEnd,IF(d.id&lt;&gt;"",
                                                                                                        IF(Dependency_Type="SF",sf_calculation,
                                                                                                        IF(Dependency_Type="FF",ff_calculation,
                                                                                                        plan_end_calculation)),""))),"")</f>
        <v/>
      </c>
      <c r="R335" s="10"/>
      <c r="S335" s="10"/>
      <c r="T335" s="28" t="str">
        <f>IF(AND($R335&lt;&gt;"",$S335&lt;&gt;""),NETWORKDAYS(R335,S335,HolidaysTable[Holidays]),"")</f>
        <v/>
      </c>
      <c r="U335" s="28"/>
    </row>
    <row r="336" spans="2:21" x14ac:dyDescent="0.35">
      <c r="B336" s="5"/>
      <c r="E336" s="5"/>
      <c r="F336" s="5"/>
      <c r="G336" s="5"/>
      <c r="H336" s="5"/>
      <c r="I336" s="5"/>
      <c r="J336" s="10"/>
      <c r="K336" s="10"/>
      <c r="L336" s="5"/>
      <c r="M336" s="5" t="s">
        <v>69</v>
      </c>
      <c r="N336" s="5"/>
      <c r="O336" s="5"/>
      <c r="P336" s="27" t="str" cm="1">
        <f t="array" ref="P336">IFERROR(IF(indStart&lt;&gt;"",indStart,IF(indEnd&lt;&gt;"",plan_start_calculation,IF(d.id&lt;&gt;"",
                                                                                                        IF(OR(Dependency_Type="FS",Dependency_Type=""),fs_calculation,
                                                                                                        IF(Dependency_Type="SS",ss_calculation,
                                                                                                        plan_start_calculation)),""))),"")</f>
        <v/>
      </c>
      <c r="Q336" s="27" t="str" cm="1">
        <f t="array" ref="Q336">IFERROR(IF(indStart&lt;&gt;"",plan_end_calculation,IF(indEnd&lt;&gt;"", indEnd,IF(d.id&lt;&gt;"",
                                                                                                        IF(Dependency_Type="SF",sf_calculation,
                                                                                                        IF(Dependency_Type="FF",ff_calculation,
                                                                                                        plan_end_calculation)),""))),"")</f>
        <v/>
      </c>
      <c r="R336" s="10"/>
      <c r="S336" s="10"/>
      <c r="T336" s="28" t="str">
        <f>IF(AND($R336&lt;&gt;"",$S336&lt;&gt;""),NETWORKDAYS(R336,S336,HolidaysTable[Holidays]),"")</f>
        <v/>
      </c>
      <c r="U336" s="28"/>
    </row>
    <row r="337" spans="2:21" x14ac:dyDescent="0.35">
      <c r="B337" s="5"/>
      <c r="E337" s="5"/>
      <c r="F337" s="5"/>
      <c r="G337" s="5"/>
      <c r="H337" s="5"/>
      <c r="I337" s="5"/>
      <c r="J337" s="10"/>
      <c r="K337" s="10"/>
      <c r="L337" s="5"/>
      <c r="M337" s="5" t="s">
        <v>69</v>
      </c>
      <c r="N337" s="5"/>
      <c r="O337" s="5"/>
      <c r="P337" s="27" t="str" cm="1">
        <f t="array" ref="P337">IFERROR(IF(indStart&lt;&gt;"",indStart,IF(indEnd&lt;&gt;"",plan_start_calculation,IF(d.id&lt;&gt;"",
                                                                                                        IF(OR(Dependency_Type="FS",Dependency_Type=""),fs_calculation,
                                                                                                        IF(Dependency_Type="SS",ss_calculation,
                                                                                                        plan_start_calculation)),""))),"")</f>
        <v/>
      </c>
      <c r="Q337" s="27" t="str" cm="1">
        <f t="array" ref="Q337">IFERROR(IF(indStart&lt;&gt;"",plan_end_calculation,IF(indEnd&lt;&gt;"", indEnd,IF(d.id&lt;&gt;"",
                                                                                                        IF(Dependency_Type="SF",sf_calculation,
                                                                                                        IF(Dependency_Type="FF",ff_calculation,
                                                                                                        plan_end_calculation)),""))),"")</f>
        <v/>
      </c>
      <c r="R337" s="10"/>
      <c r="S337" s="10"/>
      <c r="T337" s="28" t="str">
        <f>IF(AND($R337&lt;&gt;"",$S337&lt;&gt;""),NETWORKDAYS(R337,S337,HolidaysTable[Holidays]),"")</f>
        <v/>
      </c>
      <c r="U337" s="28"/>
    </row>
    <row r="338" spans="2:21" x14ac:dyDescent="0.35">
      <c r="B338" s="5"/>
      <c r="E338" s="5"/>
      <c r="F338" s="5"/>
      <c r="G338" s="5"/>
      <c r="H338" s="5"/>
      <c r="I338" s="5"/>
      <c r="J338" s="10"/>
      <c r="K338" s="10"/>
      <c r="L338" s="5"/>
      <c r="M338" s="5" t="s">
        <v>69</v>
      </c>
      <c r="N338" s="5"/>
      <c r="O338" s="5"/>
      <c r="P338" s="27" t="str" cm="1">
        <f t="array" ref="P338">IFERROR(IF(indStart&lt;&gt;"",indStart,IF(indEnd&lt;&gt;"",plan_start_calculation,IF(d.id&lt;&gt;"",
                                                                                                        IF(OR(Dependency_Type="FS",Dependency_Type=""),fs_calculation,
                                                                                                        IF(Dependency_Type="SS",ss_calculation,
                                                                                                        plan_start_calculation)),""))),"")</f>
        <v/>
      </c>
      <c r="Q338" s="27" t="str" cm="1">
        <f t="array" ref="Q338">IFERROR(IF(indStart&lt;&gt;"",plan_end_calculation,IF(indEnd&lt;&gt;"", indEnd,IF(d.id&lt;&gt;"",
                                                                                                        IF(Dependency_Type="SF",sf_calculation,
                                                                                                        IF(Dependency_Type="FF",ff_calculation,
                                                                                                        plan_end_calculation)),""))),"")</f>
        <v/>
      </c>
      <c r="R338" s="10"/>
      <c r="S338" s="10"/>
      <c r="T338" s="28" t="str">
        <f>IF(AND($R338&lt;&gt;"",$S338&lt;&gt;""),NETWORKDAYS(R338,S338,HolidaysTable[Holidays]),"")</f>
        <v/>
      </c>
      <c r="U338" s="28"/>
    </row>
    <row r="339" spans="2:21" x14ac:dyDescent="0.35">
      <c r="B339" s="5"/>
      <c r="E339" s="5"/>
      <c r="F339" s="5"/>
      <c r="G339" s="5"/>
      <c r="H339" s="5"/>
      <c r="I339" s="5"/>
      <c r="J339" s="10"/>
      <c r="K339" s="10"/>
      <c r="L339" s="5"/>
      <c r="M339" s="5" t="s">
        <v>69</v>
      </c>
      <c r="N339" s="5"/>
      <c r="O339" s="5"/>
      <c r="P339" s="27" t="str" cm="1">
        <f t="array" ref="P339">IFERROR(IF(indStart&lt;&gt;"",indStart,IF(indEnd&lt;&gt;"",plan_start_calculation,IF(d.id&lt;&gt;"",
                                                                                                        IF(OR(Dependency_Type="FS",Dependency_Type=""),fs_calculation,
                                                                                                        IF(Dependency_Type="SS",ss_calculation,
                                                                                                        plan_start_calculation)),""))),"")</f>
        <v/>
      </c>
      <c r="Q339" s="27" t="str" cm="1">
        <f t="array" ref="Q339">IFERROR(IF(indStart&lt;&gt;"",plan_end_calculation,IF(indEnd&lt;&gt;"", indEnd,IF(d.id&lt;&gt;"",
                                                                                                        IF(Dependency_Type="SF",sf_calculation,
                                                                                                        IF(Dependency_Type="FF",ff_calculation,
                                                                                                        plan_end_calculation)),""))),"")</f>
        <v/>
      </c>
      <c r="R339" s="10"/>
      <c r="S339" s="10"/>
      <c r="T339" s="28" t="str">
        <f>IF(AND($R339&lt;&gt;"",$S339&lt;&gt;""),NETWORKDAYS(R339,S339,HolidaysTable[Holidays]),"")</f>
        <v/>
      </c>
      <c r="U339" s="28"/>
    </row>
    <row r="340" spans="2:21" x14ac:dyDescent="0.35">
      <c r="B340" s="5"/>
      <c r="E340" s="5"/>
      <c r="F340" s="5"/>
      <c r="G340" s="5"/>
      <c r="H340" s="5"/>
      <c r="I340" s="5"/>
      <c r="J340" s="10"/>
      <c r="K340" s="10"/>
      <c r="L340" s="5"/>
      <c r="M340" s="5" t="s">
        <v>69</v>
      </c>
      <c r="N340" s="5"/>
      <c r="O340" s="5"/>
      <c r="P340" s="27" t="str" cm="1">
        <f t="array" ref="P340">IFERROR(IF(indStart&lt;&gt;"",indStart,IF(indEnd&lt;&gt;"",plan_start_calculation,IF(d.id&lt;&gt;"",
                                                                                                        IF(OR(Dependency_Type="FS",Dependency_Type=""),fs_calculation,
                                                                                                        IF(Dependency_Type="SS",ss_calculation,
                                                                                                        plan_start_calculation)),""))),"")</f>
        <v/>
      </c>
      <c r="Q340" s="27" t="str" cm="1">
        <f t="array" ref="Q340">IFERROR(IF(indStart&lt;&gt;"",plan_end_calculation,IF(indEnd&lt;&gt;"", indEnd,IF(d.id&lt;&gt;"",
                                                                                                        IF(Dependency_Type="SF",sf_calculation,
                                                                                                        IF(Dependency_Type="FF",ff_calculation,
                                                                                                        plan_end_calculation)),""))),"")</f>
        <v/>
      </c>
      <c r="R340" s="10"/>
      <c r="S340" s="10"/>
      <c r="T340" s="28" t="str">
        <f>IF(AND($R340&lt;&gt;"",$S340&lt;&gt;""),NETWORKDAYS(R340,S340,HolidaysTable[Holidays]),"")</f>
        <v/>
      </c>
      <c r="U340" s="28"/>
    </row>
    <row r="341" spans="2:21" x14ac:dyDescent="0.35">
      <c r="B341" s="5"/>
      <c r="E341" s="5"/>
      <c r="F341" s="5"/>
      <c r="G341" s="5"/>
      <c r="H341" s="5"/>
      <c r="I341" s="5"/>
      <c r="J341" s="10"/>
      <c r="K341" s="10"/>
      <c r="L341" s="5"/>
      <c r="M341" s="5" t="s">
        <v>69</v>
      </c>
      <c r="N341" s="5"/>
      <c r="O341" s="5"/>
      <c r="P341" s="27" t="str" cm="1">
        <f t="array" ref="P341">IFERROR(IF(indStart&lt;&gt;"",indStart,IF(indEnd&lt;&gt;"",plan_start_calculation,IF(d.id&lt;&gt;"",
                                                                                                        IF(OR(Dependency_Type="FS",Dependency_Type=""),fs_calculation,
                                                                                                        IF(Dependency_Type="SS",ss_calculation,
                                                                                                        plan_start_calculation)),""))),"")</f>
        <v/>
      </c>
      <c r="Q341" s="27" t="str" cm="1">
        <f t="array" ref="Q341">IFERROR(IF(indStart&lt;&gt;"",plan_end_calculation,IF(indEnd&lt;&gt;"", indEnd,IF(d.id&lt;&gt;"",
                                                                                                        IF(Dependency_Type="SF",sf_calculation,
                                                                                                        IF(Dependency_Type="FF",ff_calculation,
                                                                                                        plan_end_calculation)),""))),"")</f>
        <v/>
      </c>
      <c r="R341" s="10"/>
      <c r="S341" s="10"/>
      <c r="T341" s="28" t="str">
        <f>IF(AND($R341&lt;&gt;"",$S341&lt;&gt;""),NETWORKDAYS(R341,S341,HolidaysTable[Holidays]),"")</f>
        <v/>
      </c>
      <c r="U341" s="28"/>
    </row>
    <row r="342" spans="2:21" x14ac:dyDescent="0.35">
      <c r="B342" s="5"/>
      <c r="E342" s="5"/>
      <c r="F342" s="5"/>
      <c r="G342" s="5"/>
      <c r="H342" s="5"/>
      <c r="I342" s="5"/>
      <c r="J342" s="10"/>
      <c r="K342" s="10"/>
      <c r="L342" s="5"/>
      <c r="M342" s="5" t="s">
        <v>69</v>
      </c>
      <c r="N342" s="5"/>
      <c r="O342" s="5"/>
      <c r="P342" s="27" t="str" cm="1">
        <f t="array" ref="P342">IFERROR(IF(indStart&lt;&gt;"",indStart,IF(indEnd&lt;&gt;"",plan_start_calculation,IF(d.id&lt;&gt;"",
                                                                                                        IF(OR(Dependency_Type="FS",Dependency_Type=""),fs_calculation,
                                                                                                        IF(Dependency_Type="SS",ss_calculation,
                                                                                                        plan_start_calculation)),""))),"")</f>
        <v/>
      </c>
      <c r="Q342" s="27" t="str" cm="1">
        <f t="array" ref="Q342">IFERROR(IF(indStart&lt;&gt;"",plan_end_calculation,IF(indEnd&lt;&gt;"", indEnd,IF(d.id&lt;&gt;"",
                                                                                                        IF(Dependency_Type="SF",sf_calculation,
                                                                                                        IF(Dependency_Type="FF",ff_calculation,
                                                                                                        plan_end_calculation)),""))),"")</f>
        <v/>
      </c>
      <c r="R342" s="10"/>
      <c r="S342" s="10"/>
      <c r="T342" s="28" t="str">
        <f>IF(AND($R342&lt;&gt;"",$S342&lt;&gt;""),NETWORKDAYS(R342,S342,HolidaysTable[Holidays]),"")</f>
        <v/>
      </c>
      <c r="U342" s="28"/>
    </row>
    <row r="343" spans="2:21" x14ac:dyDescent="0.35">
      <c r="B343" s="5"/>
      <c r="E343" s="5"/>
      <c r="F343" s="5"/>
      <c r="G343" s="5"/>
      <c r="H343" s="5"/>
      <c r="I343" s="5"/>
      <c r="J343" s="10"/>
      <c r="K343" s="10"/>
      <c r="L343" s="5"/>
      <c r="M343" s="5" t="s">
        <v>69</v>
      </c>
      <c r="N343" s="5"/>
      <c r="O343" s="5"/>
      <c r="P343" s="27" t="str" cm="1">
        <f t="array" ref="P343">IFERROR(IF(indStart&lt;&gt;"",indStart,IF(indEnd&lt;&gt;"",plan_start_calculation,IF(d.id&lt;&gt;"",
                                                                                                        IF(OR(Dependency_Type="FS",Dependency_Type=""),fs_calculation,
                                                                                                        IF(Dependency_Type="SS",ss_calculation,
                                                                                                        plan_start_calculation)),""))),"")</f>
        <v/>
      </c>
      <c r="Q343" s="27" t="str" cm="1">
        <f t="array" ref="Q343">IFERROR(IF(indStart&lt;&gt;"",plan_end_calculation,IF(indEnd&lt;&gt;"", indEnd,IF(d.id&lt;&gt;"",
                                                                                                        IF(Dependency_Type="SF",sf_calculation,
                                                                                                        IF(Dependency_Type="FF",ff_calculation,
                                                                                                        plan_end_calculation)),""))),"")</f>
        <v/>
      </c>
      <c r="R343" s="10"/>
      <c r="S343" s="10"/>
      <c r="T343" s="28" t="str">
        <f>IF(AND($R343&lt;&gt;"",$S343&lt;&gt;""),NETWORKDAYS(R343,S343,HolidaysTable[Holidays]),"")</f>
        <v/>
      </c>
      <c r="U343" s="28"/>
    </row>
    <row r="344" spans="2:21" x14ac:dyDescent="0.35">
      <c r="B344" s="5"/>
      <c r="E344" s="5"/>
      <c r="F344" s="5"/>
      <c r="G344" s="5"/>
      <c r="H344" s="5"/>
      <c r="I344" s="5"/>
      <c r="J344" s="10"/>
      <c r="K344" s="10"/>
      <c r="L344" s="5"/>
      <c r="M344" s="5" t="s">
        <v>69</v>
      </c>
      <c r="N344" s="5"/>
      <c r="O344" s="5"/>
      <c r="P344" s="27" t="str" cm="1">
        <f t="array" ref="P344">IFERROR(IF(indStart&lt;&gt;"",indStart,IF(indEnd&lt;&gt;"",plan_start_calculation,IF(d.id&lt;&gt;"",
                                                                                                        IF(OR(Dependency_Type="FS",Dependency_Type=""),fs_calculation,
                                                                                                        IF(Dependency_Type="SS",ss_calculation,
                                                                                                        plan_start_calculation)),""))),"")</f>
        <v/>
      </c>
      <c r="Q344" s="27" t="str" cm="1">
        <f t="array" ref="Q344">IFERROR(IF(indStart&lt;&gt;"",plan_end_calculation,IF(indEnd&lt;&gt;"", indEnd,IF(d.id&lt;&gt;"",
                                                                                                        IF(Dependency_Type="SF",sf_calculation,
                                                                                                        IF(Dependency_Type="FF",ff_calculation,
                                                                                                        plan_end_calculation)),""))),"")</f>
        <v/>
      </c>
      <c r="R344" s="10"/>
      <c r="S344" s="10"/>
      <c r="T344" s="28" t="str">
        <f>IF(AND($R344&lt;&gt;"",$S344&lt;&gt;""),NETWORKDAYS(R344,S344,HolidaysTable[Holidays]),"")</f>
        <v/>
      </c>
      <c r="U344" s="28"/>
    </row>
    <row r="345" spans="2:21" x14ac:dyDescent="0.35">
      <c r="B345" s="5"/>
      <c r="E345" s="5"/>
      <c r="F345" s="5"/>
      <c r="G345" s="5"/>
      <c r="H345" s="5"/>
      <c r="I345" s="5"/>
      <c r="J345" s="10"/>
      <c r="K345" s="10"/>
      <c r="L345" s="5"/>
      <c r="M345" s="5" t="s">
        <v>69</v>
      </c>
      <c r="N345" s="5"/>
      <c r="O345" s="5"/>
      <c r="P345" s="27" t="str" cm="1">
        <f t="array" ref="P345">IFERROR(IF(indStart&lt;&gt;"",indStart,IF(indEnd&lt;&gt;"",plan_start_calculation,IF(d.id&lt;&gt;"",
                                                                                                        IF(OR(Dependency_Type="FS",Dependency_Type=""),fs_calculation,
                                                                                                        IF(Dependency_Type="SS",ss_calculation,
                                                                                                        plan_start_calculation)),""))),"")</f>
        <v/>
      </c>
      <c r="Q345" s="27" t="str" cm="1">
        <f t="array" ref="Q345">IFERROR(IF(indStart&lt;&gt;"",plan_end_calculation,IF(indEnd&lt;&gt;"", indEnd,IF(d.id&lt;&gt;"",
                                                                                                        IF(Dependency_Type="SF",sf_calculation,
                                                                                                        IF(Dependency_Type="FF",ff_calculation,
                                                                                                        plan_end_calculation)),""))),"")</f>
        <v/>
      </c>
      <c r="R345" s="10"/>
      <c r="S345" s="10"/>
      <c r="T345" s="28" t="str">
        <f>IF(AND($R345&lt;&gt;"",$S345&lt;&gt;""),NETWORKDAYS(R345,S345,HolidaysTable[Holidays]),"")</f>
        <v/>
      </c>
      <c r="U345" s="28"/>
    </row>
    <row r="346" spans="2:21" x14ac:dyDescent="0.35">
      <c r="B346" s="5"/>
      <c r="E346" s="5"/>
      <c r="F346" s="5"/>
      <c r="G346" s="5"/>
      <c r="H346" s="5"/>
      <c r="I346" s="5"/>
      <c r="J346" s="10"/>
      <c r="K346" s="10"/>
      <c r="L346" s="5"/>
      <c r="M346" s="5" t="s">
        <v>69</v>
      </c>
      <c r="N346" s="5"/>
      <c r="O346" s="5"/>
      <c r="P346" s="27" t="str" cm="1">
        <f t="array" ref="P346">IFERROR(IF(indStart&lt;&gt;"",indStart,IF(indEnd&lt;&gt;"",plan_start_calculation,IF(d.id&lt;&gt;"",
                                                                                                        IF(OR(Dependency_Type="FS",Dependency_Type=""),fs_calculation,
                                                                                                        IF(Dependency_Type="SS",ss_calculation,
                                                                                                        plan_start_calculation)),""))),"")</f>
        <v/>
      </c>
      <c r="Q346" s="27" t="str" cm="1">
        <f t="array" ref="Q346">IFERROR(IF(indStart&lt;&gt;"",plan_end_calculation,IF(indEnd&lt;&gt;"", indEnd,IF(d.id&lt;&gt;"",
                                                                                                        IF(Dependency_Type="SF",sf_calculation,
                                                                                                        IF(Dependency_Type="FF",ff_calculation,
                                                                                                        plan_end_calculation)),""))),"")</f>
        <v/>
      </c>
      <c r="R346" s="10"/>
      <c r="S346" s="10"/>
      <c r="T346" s="28" t="str">
        <f>IF(AND($R346&lt;&gt;"",$S346&lt;&gt;""),NETWORKDAYS(R346,S346,HolidaysTable[Holidays]),"")</f>
        <v/>
      </c>
      <c r="U346" s="28"/>
    </row>
    <row r="347" spans="2:21" x14ac:dyDescent="0.35">
      <c r="B347" s="5"/>
      <c r="E347" s="5"/>
      <c r="F347" s="5"/>
      <c r="G347" s="5"/>
      <c r="H347" s="5"/>
      <c r="I347" s="5"/>
      <c r="J347" s="10"/>
      <c r="K347" s="10"/>
      <c r="L347" s="5"/>
      <c r="M347" s="5" t="s">
        <v>69</v>
      </c>
      <c r="N347" s="5"/>
      <c r="O347" s="5"/>
      <c r="P347" s="27" t="str" cm="1">
        <f t="array" ref="P347">IFERROR(IF(indStart&lt;&gt;"",indStart,IF(indEnd&lt;&gt;"",plan_start_calculation,IF(d.id&lt;&gt;"",
                                                                                                        IF(OR(Dependency_Type="FS",Dependency_Type=""),fs_calculation,
                                                                                                        IF(Dependency_Type="SS",ss_calculation,
                                                                                                        plan_start_calculation)),""))),"")</f>
        <v/>
      </c>
      <c r="Q347" s="27" t="str" cm="1">
        <f t="array" ref="Q347">IFERROR(IF(indStart&lt;&gt;"",plan_end_calculation,IF(indEnd&lt;&gt;"", indEnd,IF(d.id&lt;&gt;"",
                                                                                                        IF(Dependency_Type="SF",sf_calculation,
                                                                                                        IF(Dependency_Type="FF",ff_calculation,
                                                                                                        plan_end_calculation)),""))),"")</f>
        <v/>
      </c>
      <c r="R347" s="10"/>
      <c r="S347" s="10"/>
      <c r="T347" s="28" t="str">
        <f>IF(AND($R347&lt;&gt;"",$S347&lt;&gt;""),NETWORKDAYS(R347,S347,HolidaysTable[Holidays]),"")</f>
        <v/>
      </c>
      <c r="U347" s="28"/>
    </row>
    <row r="348" spans="2:21" x14ac:dyDescent="0.35">
      <c r="B348" s="5"/>
      <c r="E348" s="5"/>
      <c r="F348" s="5"/>
      <c r="G348" s="5"/>
      <c r="H348" s="5"/>
      <c r="I348" s="5"/>
      <c r="J348" s="10"/>
      <c r="K348" s="10"/>
      <c r="L348" s="5"/>
      <c r="M348" s="5" t="s">
        <v>69</v>
      </c>
      <c r="N348" s="5"/>
      <c r="O348" s="5"/>
      <c r="P348" s="27" t="str" cm="1">
        <f t="array" ref="P348">IFERROR(IF(indStart&lt;&gt;"",indStart,IF(indEnd&lt;&gt;"",plan_start_calculation,IF(d.id&lt;&gt;"",
                                                                                                        IF(OR(Dependency_Type="FS",Dependency_Type=""),fs_calculation,
                                                                                                        IF(Dependency_Type="SS",ss_calculation,
                                                                                                        plan_start_calculation)),""))),"")</f>
        <v/>
      </c>
      <c r="Q348" s="27" t="str" cm="1">
        <f t="array" ref="Q348">IFERROR(IF(indStart&lt;&gt;"",plan_end_calculation,IF(indEnd&lt;&gt;"", indEnd,IF(d.id&lt;&gt;"",
                                                                                                        IF(Dependency_Type="SF",sf_calculation,
                                                                                                        IF(Dependency_Type="FF",ff_calculation,
                                                                                                        plan_end_calculation)),""))),"")</f>
        <v/>
      </c>
      <c r="R348" s="10"/>
      <c r="S348" s="10"/>
      <c r="T348" s="28" t="str">
        <f>IF(AND($R348&lt;&gt;"",$S348&lt;&gt;""),NETWORKDAYS(R348,S348,HolidaysTable[Holidays]),"")</f>
        <v/>
      </c>
      <c r="U348" s="28"/>
    </row>
    <row r="349" spans="2:21" x14ac:dyDescent="0.35">
      <c r="B349" s="5"/>
      <c r="E349" s="5"/>
      <c r="F349" s="5"/>
      <c r="G349" s="5"/>
      <c r="H349" s="5"/>
      <c r="I349" s="5"/>
      <c r="J349" s="10"/>
      <c r="K349" s="10"/>
      <c r="L349" s="5"/>
      <c r="M349" s="5" t="s">
        <v>69</v>
      </c>
      <c r="N349" s="5"/>
      <c r="O349" s="5"/>
      <c r="P349" s="27" t="str" cm="1">
        <f t="array" ref="P349">IFERROR(IF(indStart&lt;&gt;"",indStart,IF(indEnd&lt;&gt;"",plan_start_calculation,IF(d.id&lt;&gt;"",
                                                                                                        IF(OR(Dependency_Type="FS",Dependency_Type=""),fs_calculation,
                                                                                                        IF(Dependency_Type="SS",ss_calculation,
                                                                                                        plan_start_calculation)),""))),"")</f>
        <v/>
      </c>
      <c r="Q349" s="27" t="str" cm="1">
        <f t="array" ref="Q349">IFERROR(IF(indStart&lt;&gt;"",plan_end_calculation,IF(indEnd&lt;&gt;"", indEnd,IF(d.id&lt;&gt;"",
                                                                                                        IF(Dependency_Type="SF",sf_calculation,
                                                                                                        IF(Dependency_Type="FF",ff_calculation,
                                                                                                        plan_end_calculation)),""))),"")</f>
        <v/>
      </c>
      <c r="R349" s="10"/>
      <c r="S349" s="10"/>
      <c r="T349" s="28" t="str">
        <f>IF(AND($R349&lt;&gt;"",$S349&lt;&gt;""),NETWORKDAYS(R349,S349,HolidaysTable[Holidays]),"")</f>
        <v/>
      </c>
      <c r="U349" s="28"/>
    </row>
    <row r="350" spans="2:21" x14ac:dyDescent="0.35">
      <c r="B350" s="5"/>
      <c r="E350" s="5"/>
      <c r="F350" s="5"/>
      <c r="G350" s="5"/>
      <c r="H350" s="5"/>
      <c r="I350" s="5"/>
      <c r="J350" s="10"/>
      <c r="K350" s="10"/>
      <c r="L350" s="5"/>
      <c r="M350" s="5" t="s">
        <v>69</v>
      </c>
      <c r="N350" s="5"/>
      <c r="O350" s="5"/>
      <c r="P350" s="27" t="str" cm="1">
        <f t="array" ref="P350">IFERROR(IF(indStart&lt;&gt;"",indStart,IF(indEnd&lt;&gt;"",plan_start_calculation,IF(d.id&lt;&gt;"",
                                                                                                        IF(OR(Dependency_Type="FS",Dependency_Type=""),fs_calculation,
                                                                                                        IF(Dependency_Type="SS",ss_calculation,
                                                                                                        plan_start_calculation)),""))),"")</f>
        <v/>
      </c>
      <c r="Q350" s="27" t="str" cm="1">
        <f t="array" ref="Q350">IFERROR(IF(indStart&lt;&gt;"",plan_end_calculation,IF(indEnd&lt;&gt;"", indEnd,IF(d.id&lt;&gt;"",
                                                                                                        IF(Dependency_Type="SF",sf_calculation,
                                                                                                        IF(Dependency_Type="FF",ff_calculation,
                                                                                                        plan_end_calculation)),""))),"")</f>
        <v/>
      </c>
      <c r="R350" s="10"/>
      <c r="S350" s="10"/>
      <c r="T350" s="28" t="str">
        <f>IF(AND($R350&lt;&gt;"",$S350&lt;&gt;""),NETWORKDAYS(R350,S350,HolidaysTable[Holidays]),"")</f>
        <v/>
      </c>
      <c r="U350" s="28"/>
    </row>
    <row r="351" spans="2:21" x14ac:dyDescent="0.35">
      <c r="B351" s="5"/>
      <c r="E351" s="5"/>
      <c r="F351" s="5"/>
      <c r="G351" s="5"/>
      <c r="H351" s="5"/>
      <c r="I351" s="5"/>
      <c r="J351" s="10"/>
      <c r="K351" s="10"/>
      <c r="L351" s="5"/>
      <c r="M351" s="5" t="s">
        <v>69</v>
      </c>
      <c r="N351" s="5"/>
      <c r="O351" s="5"/>
      <c r="P351" s="27" t="str" cm="1">
        <f t="array" ref="P351">IFERROR(IF(indStart&lt;&gt;"",indStart,IF(indEnd&lt;&gt;"",plan_start_calculation,IF(d.id&lt;&gt;"",
                                                                                                        IF(OR(Dependency_Type="FS",Dependency_Type=""),fs_calculation,
                                                                                                        IF(Dependency_Type="SS",ss_calculation,
                                                                                                        plan_start_calculation)),""))),"")</f>
        <v/>
      </c>
      <c r="Q351" s="27" t="str" cm="1">
        <f t="array" ref="Q351">IFERROR(IF(indStart&lt;&gt;"",plan_end_calculation,IF(indEnd&lt;&gt;"", indEnd,IF(d.id&lt;&gt;"",
                                                                                                        IF(Dependency_Type="SF",sf_calculation,
                                                                                                        IF(Dependency_Type="FF",ff_calculation,
                                                                                                        plan_end_calculation)),""))),"")</f>
        <v/>
      </c>
      <c r="R351" s="10"/>
      <c r="S351" s="10"/>
      <c r="T351" s="28" t="str">
        <f>IF(AND($R351&lt;&gt;"",$S351&lt;&gt;""),NETWORKDAYS(R351,S351,HolidaysTable[Holidays]),"")</f>
        <v/>
      </c>
      <c r="U351" s="28"/>
    </row>
    <row r="352" spans="2:21" x14ac:dyDescent="0.35">
      <c r="B352" s="5"/>
      <c r="E352" s="5"/>
      <c r="F352" s="5"/>
      <c r="G352" s="5"/>
      <c r="H352" s="5"/>
      <c r="I352" s="5"/>
      <c r="J352" s="10"/>
      <c r="K352" s="10"/>
      <c r="L352" s="5"/>
      <c r="M352" s="5" t="s">
        <v>69</v>
      </c>
      <c r="N352" s="5"/>
      <c r="O352" s="5"/>
      <c r="P352" s="27" t="str" cm="1">
        <f t="array" ref="P352">IFERROR(IF(indStart&lt;&gt;"",indStart,IF(indEnd&lt;&gt;"",plan_start_calculation,IF(d.id&lt;&gt;"",
                                                                                                        IF(OR(Dependency_Type="FS",Dependency_Type=""),fs_calculation,
                                                                                                        IF(Dependency_Type="SS",ss_calculation,
                                                                                                        plan_start_calculation)),""))),"")</f>
        <v/>
      </c>
      <c r="Q352" s="27" t="str" cm="1">
        <f t="array" ref="Q352">IFERROR(IF(indStart&lt;&gt;"",plan_end_calculation,IF(indEnd&lt;&gt;"", indEnd,IF(d.id&lt;&gt;"",
                                                                                                        IF(Dependency_Type="SF",sf_calculation,
                                                                                                        IF(Dependency_Type="FF",ff_calculation,
                                                                                                        plan_end_calculation)),""))),"")</f>
        <v/>
      </c>
      <c r="R352" s="10"/>
      <c r="S352" s="10"/>
      <c r="T352" s="28" t="str">
        <f>IF(AND($R352&lt;&gt;"",$S352&lt;&gt;""),NETWORKDAYS(R352,S352,HolidaysTable[Holidays]),"")</f>
        <v/>
      </c>
      <c r="U352" s="28"/>
    </row>
    <row r="353" spans="2:21" x14ac:dyDescent="0.35">
      <c r="B353" s="5"/>
      <c r="E353" s="5"/>
      <c r="F353" s="5"/>
      <c r="G353" s="5"/>
      <c r="H353" s="5"/>
      <c r="I353" s="5"/>
      <c r="J353" s="10"/>
      <c r="K353" s="10"/>
      <c r="L353" s="5"/>
      <c r="M353" s="5" t="s">
        <v>69</v>
      </c>
      <c r="N353" s="5"/>
      <c r="O353" s="5"/>
      <c r="P353" s="27" t="str" cm="1">
        <f t="array" ref="P353">IFERROR(IF(indStart&lt;&gt;"",indStart,IF(indEnd&lt;&gt;"",plan_start_calculation,IF(d.id&lt;&gt;"",
                                                                                                        IF(OR(Dependency_Type="FS",Dependency_Type=""),fs_calculation,
                                                                                                        IF(Dependency_Type="SS",ss_calculation,
                                                                                                        plan_start_calculation)),""))),"")</f>
        <v/>
      </c>
      <c r="Q353" s="27" t="str" cm="1">
        <f t="array" ref="Q353">IFERROR(IF(indStart&lt;&gt;"",plan_end_calculation,IF(indEnd&lt;&gt;"", indEnd,IF(d.id&lt;&gt;"",
                                                                                                        IF(Dependency_Type="SF",sf_calculation,
                                                                                                        IF(Dependency_Type="FF",ff_calculation,
                                                                                                        plan_end_calculation)),""))),"")</f>
        <v/>
      </c>
      <c r="R353" s="10"/>
      <c r="S353" s="10"/>
      <c r="T353" s="28" t="str">
        <f>IF(AND($R353&lt;&gt;"",$S353&lt;&gt;""),NETWORKDAYS(R353,S353,HolidaysTable[Holidays]),"")</f>
        <v/>
      </c>
      <c r="U353" s="28"/>
    </row>
    <row r="354" spans="2:21" x14ac:dyDescent="0.35">
      <c r="B354" s="5"/>
      <c r="E354" s="5"/>
      <c r="F354" s="5"/>
      <c r="G354" s="5"/>
      <c r="H354" s="5"/>
      <c r="I354" s="5"/>
      <c r="J354" s="10"/>
      <c r="K354" s="10"/>
      <c r="L354" s="5"/>
      <c r="M354" s="5" t="s">
        <v>69</v>
      </c>
      <c r="N354" s="5"/>
      <c r="O354" s="5"/>
      <c r="P354" s="27" t="str" cm="1">
        <f t="array" ref="P354">IFERROR(IF(indStart&lt;&gt;"",indStart,IF(indEnd&lt;&gt;"",plan_start_calculation,IF(d.id&lt;&gt;"",
                                                                                                        IF(OR(Dependency_Type="FS",Dependency_Type=""),fs_calculation,
                                                                                                        IF(Dependency_Type="SS",ss_calculation,
                                                                                                        plan_start_calculation)),""))),"")</f>
        <v/>
      </c>
      <c r="Q354" s="27" t="str" cm="1">
        <f t="array" ref="Q354">IFERROR(IF(indStart&lt;&gt;"",plan_end_calculation,IF(indEnd&lt;&gt;"", indEnd,IF(d.id&lt;&gt;"",
                                                                                                        IF(Dependency_Type="SF",sf_calculation,
                                                                                                        IF(Dependency_Type="FF",ff_calculation,
                                                                                                        plan_end_calculation)),""))),"")</f>
        <v/>
      </c>
      <c r="R354" s="10"/>
      <c r="S354" s="10"/>
      <c r="T354" s="28" t="str">
        <f>IF(AND($R354&lt;&gt;"",$S354&lt;&gt;""),NETWORKDAYS(R354,S354,HolidaysTable[Holidays]),"")</f>
        <v/>
      </c>
      <c r="U354" s="28"/>
    </row>
    <row r="355" spans="2:21" x14ac:dyDescent="0.35">
      <c r="B355" s="5"/>
      <c r="E355" s="5"/>
      <c r="F355" s="5"/>
      <c r="G355" s="5"/>
      <c r="H355" s="5"/>
      <c r="I355" s="5"/>
      <c r="J355" s="10"/>
      <c r="K355" s="10"/>
      <c r="L355" s="5"/>
      <c r="M355" s="5" t="s">
        <v>69</v>
      </c>
      <c r="N355" s="5"/>
      <c r="O355" s="5"/>
      <c r="P355" s="27" t="str" cm="1">
        <f t="array" ref="P355">IFERROR(IF(indStart&lt;&gt;"",indStart,IF(indEnd&lt;&gt;"",plan_start_calculation,IF(d.id&lt;&gt;"",
                                                                                                        IF(OR(Dependency_Type="FS",Dependency_Type=""),fs_calculation,
                                                                                                        IF(Dependency_Type="SS",ss_calculation,
                                                                                                        plan_start_calculation)),""))),"")</f>
        <v/>
      </c>
      <c r="Q355" s="27" t="str" cm="1">
        <f t="array" ref="Q355">IFERROR(IF(indStart&lt;&gt;"",plan_end_calculation,IF(indEnd&lt;&gt;"", indEnd,IF(d.id&lt;&gt;"",
                                                                                                        IF(Dependency_Type="SF",sf_calculation,
                                                                                                        IF(Dependency_Type="FF",ff_calculation,
                                                                                                        plan_end_calculation)),""))),"")</f>
        <v/>
      </c>
      <c r="R355" s="10"/>
      <c r="S355" s="10"/>
      <c r="T355" s="28" t="str">
        <f>IF(AND($R355&lt;&gt;"",$S355&lt;&gt;""),NETWORKDAYS(R355,S355,HolidaysTable[Holidays]),"")</f>
        <v/>
      </c>
      <c r="U355" s="28"/>
    </row>
    <row r="356" spans="2:21" x14ac:dyDescent="0.35">
      <c r="B356" s="5"/>
      <c r="E356" s="5"/>
      <c r="F356" s="5"/>
      <c r="G356" s="5"/>
      <c r="H356" s="5"/>
      <c r="I356" s="5"/>
      <c r="J356" s="10"/>
      <c r="K356" s="10"/>
      <c r="L356" s="5"/>
      <c r="M356" s="5" t="s">
        <v>69</v>
      </c>
      <c r="N356" s="5"/>
      <c r="O356" s="5"/>
      <c r="P356" s="27" t="str" cm="1">
        <f t="array" ref="P356">IFERROR(IF(indStart&lt;&gt;"",indStart,IF(indEnd&lt;&gt;"",plan_start_calculation,IF(d.id&lt;&gt;"",
                                                                                                        IF(OR(Dependency_Type="FS",Dependency_Type=""),fs_calculation,
                                                                                                        IF(Dependency_Type="SS",ss_calculation,
                                                                                                        plan_start_calculation)),""))),"")</f>
        <v/>
      </c>
      <c r="Q356" s="27" t="str" cm="1">
        <f t="array" ref="Q356">IFERROR(IF(indStart&lt;&gt;"",plan_end_calculation,IF(indEnd&lt;&gt;"", indEnd,IF(d.id&lt;&gt;"",
                                                                                                        IF(Dependency_Type="SF",sf_calculation,
                                                                                                        IF(Dependency_Type="FF",ff_calculation,
                                                                                                        plan_end_calculation)),""))),"")</f>
        <v/>
      </c>
      <c r="R356" s="10"/>
      <c r="S356" s="10"/>
      <c r="T356" s="28" t="str">
        <f>IF(AND($R356&lt;&gt;"",$S356&lt;&gt;""),NETWORKDAYS(R356,S356,HolidaysTable[Holidays]),"")</f>
        <v/>
      </c>
      <c r="U356" s="28"/>
    </row>
    <row r="357" spans="2:21" x14ac:dyDescent="0.35">
      <c r="B357" s="5"/>
      <c r="E357" s="5"/>
      <c r="F357" s="5"/>
      <c r="G357" s="5"/>
      <c r="H357" s="5"/>
      <c r="I357" s="5"/>
      <c r="J357" s="10"/>
      <c r="K357" s="10"/>
      <c r="L357" s="5"/>
      <c r="M357" s="5" t="s">
        <v>69</v>
      </c>
      <c r="N357" s="5"/>
      <c r="O357" s="5"/>
      <c r="P357" s="27" t="str" cm="1">
        <f t="array" ref="P357">IFERROR(IF(indStart&lt;&gt;"",indStart,IF(indEnd&lt;&gt;"",plan_start_calculation,IF(d.id&lt;&gt;"",
                                                                                                        IF(OR(Dependency_Type="FS",Dependency_Type=""),fs_calculation,
                                                                                                        IF(Dependency_Type="SS",ss_calculation,
                                                                                                        plan_start_calculation)),""))),"")</f>
        <v/>
      </c>
      <c r="Q357" s="27" t="str" cm="1">
        <f t="array" ref="Q357">IFERROR(IF(indStart&lt;&gt;"",plan_end_calculation,IF(indEnd&lt;&gt;"", indEnd,IF(d.id&lt;&gt;"",
                                                                                                        IF(Dependency_Type="SF",sf_calculation,
                                                                                                        IF(Dependency_Type="FF",ff_calculation,
                                                                                                        plan_end_calculation)),""))),"")</f>
        <v/>
      </c>
      <c r="R357" s="10"/>
      <c r="S357" s="10"/>
      <c r="T357" s="28" t="str">
        <f>IF(AND($R357&lt;&gt;"",$S357&lt;&gt;""),NETWORKDAYS(R357,S357,HolidaysTable[Holidays]),"")</f>
        <v/>
      </c>
      <c r="U357" s="28"/>
    </row>
    <row r="358" spans="2:21" x14ac:dyDescent="0.35">
      <c r="B358" s="5"/>
      <c r="E358" s="5"/>
      <c r="F358" s="5"/>
      <c r="G358" s="5"/>
      <c r="H358" s="5"/>
      <c r="I358" s="5"/>
      <c r="J358" s="10"/>
      <c r="K358" s="10"/>
      <c r="L358" s="5"/>
      <c r="M358" s="5" t="s">
        <v>69</v>
      </c>
      <c r="N358" s="5"/>
      <c r="O358" s="5"/>
      <c r="P358" s="27" t="str" cm="1">
        <f t="array" ref="P358">IFERROR(IF(indStart&lt;&gt;"",indStart,IF(indEnd&lt;&gt;"",plan_start_calculation,IF(d.id&lt;&gt;"",
                                                                                                        IF(OR(Dependency_Type="FS",Dependency_Type=""),fs_calculation,
                                                                                                        IF(Dependency_Type="SS",ss_calculation,
                                                                                                        plan_start_calculation)),""))),"")</f>
        <v/>
      </c>
      <c r="Q358" s="27" t="str" cm="1">
        <f t="array" ref="Q358">IFERROR(IF(indStart&lt;&gt;"",plan_end_calculation,IF(indEnd&lt;&gt;"", indEnd,IF(d.id&lt;&gt;"",
                                                                                                        IF(Dependency_Type="SF",sf_calculation,
                                                                                                        IF(Dependency_Type="FF",ff_calculation,
                                                                                                        plan_end_calculation)),""))),"")</f>
        <v/>
      </c>
      <c r="R358" s="10"/>
      <c r="S358" s="10"/>
      <c r="T358" s="28" t="str">
        <f>IF(AND($R358&lt;&gt;"",$S358&lt;&gt;""),NETWORKDAYS(R358,S358,HolidaysTable[Holidays]),"")</f>
        <v/>
      </c>
      <c r="U358" s="28"/>
    </row>
    <row r="359" spans="2:21" x14ac:dyDescent="0.35">
      <c r="B359" s="5"/>
      <c r="E359" s="5"/>
      <c r="F359" s="5"/>
      <c r="G359" s="5"/>
      <c r="H359" s="5"/>
      <c r="I359" s="5"/>
      <c r="J359" s="10"/>
      <c r="K359" s="10"/>
      <c r="L359" s="5"/>
      <c r="M359" s="5" t="s">
        <v>69</v>
      </c>
      <c r="N359" s="5"/>
      <c r="O359" s="5"/>
      <c r="P359" s="27" t="str" cm="1">
        <f t="array" ref="P359">IFERROR(IF(indStart&lt;&gt;"",indStart,IF(indEnd&lt;&gt;"",plan_start_calculation,IF(d.id&lt;&gt;"",
                                                                                                        IF(OR(Dependency_Type="FS",Dependency_Type=""),fs_calculation,
                                                                                                        IF(Dependency_Type="SS",ss_calculation,
                                                                                                        plan_start_calculation)),""))),"")</f>
        <v/>
      </c>
      <c r="Q359" s="27" t="str" cm="1">
        <f t="array" ref="Q359">IFERROR(IF(indStart&lt;&gt;"",plan_end_calculation,IF(indEnd&lt;&gt;"", indEnd,IF(d.id&lt;&gt;"",
                                                                                                        IF(Dependency_Type="SF",sf_calculation,
                                                                                                        IF(Dependency_Type="FF",ff_calculation,
                                                                                                        plan_end_calculation)),""))),"")</f>
        <v/>
      </c>
      <c r="R359" s="10"/>
      <c r="S359" s="10"/>
      <c r="T359" s="28" t="str">
        <f>IF(AND($R359&lt;&gt;"",$S359&lt;&gt;""),NETWORKDAYS(R359,S359,HolidaysTable[Holidays]),"")</f>
        <v/>
      </c>
      <c r="U359" s="28"/>
    </row>
    <row r="360" spans="2:21" x14ac:dyDescent="0.35">
      <c r="B360" s="5"/>
      <c r="E360" s="5"/>
      <c r="F360" s="5"/>
      <c r="G360" s="5"/>
      <c r="H360" s="5"/>
      <c r="I360" s="5"/>
      <c r="J360" s="10"/>
      <c r="K360" s="10"/>
      <c r="L360" s="5"/>
      <c r="M360" s="5" t="s">
        <v>69</v>
      </c>
      <c r="N360" s="5"/>
      <c r="O360" s="5"/>
      <c r="P360" s="27" t="str" cm="1">
        <f t="array" ref="P360">IFERROR(IF(indStart&lt;&gt;"",indStart,IF(indEnd&lt;&gt;"",plan_start_calculation,IF(d.id&lt;&gt;"",
                                                                                                        IF(OR(Dependency_Type="FS",Dependency_Type=""),fs_calculation,
                                                                                                        IF(Dependency_Type="SS",ss_calculation,
                                                                                                        plan_start_calculation)),""))),"")</f>
        <v/>
      </c>
      <c r="Q360" s="27" t="str" cm="1">
        <f t="array" ref="Q360">IFERROR(IF(indStart&lt;&gt;"",plan_end_calculation,IF(indEnd&lt;&gt;"", indEnd,IF(d.id&lt;&gt;"",
                                                                                                        IF(Dependency_Type="SF",sf_calculation,
                                                                                                        IF(Dependency_Type="FF",ff_calculation,
                                                                                                        plan_end_calculation)),""))),"")</f>
        <v/>
      </c>
      <c r="R360" s="10"/>
      <c r="S360" s="10"/>
      <c r="T360" s="28" t="str">
        <f>IF(AND($R360&lt;&gt;"",$S360&lt;&gt;""),NETWORKDAYS(R360,S360,HolidaysTable[Holidays]),"")</f>
        <v/>
      </c>
      <c r="U360" s="28"/>
    </row>
    <row r="361" spans="2:21" x14ac:dyDescent="0.35">
      <c r="B361" s="5"/>
      <c r="E361" s="5"/>
      <c r="F361" s="5"/>
      <c r="G361" s="5"/>
      <c r="H361" s="5"/>
      <c r="I361" s="5"/>
      <c r="J361" s="10"/>
      <c r="K361" s="10"/>
      <c r="L361" s="5"/>
      <c r="M361" s="5" t="s">
        <v>69</v>
      </c>
      <c r="N361" s="5"/>
      <c r="O361" s="5"/>
      <c r="P361" s="27" t="str" cm="1">
        <f t="array" ref="P361">IFERROR(IF(indStart&lt;&gt;"",indStart,IF(indEnd&lt;&gt;"",plan_start_calculation,IF(d.id&lt;&gt;"",
                                                                                                        IF(OR(Dependency_Type="FS",Dependency_Type=""),fs_calculation,
                                                                                                        IF(Dependency_Type="SS",ss_calculation,
                                                                                                        plan_start_calculation)),""))),"")</f>
        <v/>
      </c>
      <c r="Q361" s="27" t="str" cm="1">
        <f t="array" ref="Q361">IFERROR(IF(indStart&lt;&gt;"",plan_end_calculation,IF(indEnd&lt;&gt;"", indEnd,IF(d.id&lt;&gt;"",
                                                                                                        IF(Dependency_Type="SF",sf_calculation,
                                                                                                        IF(Dependency_Type="FF",ff_calculation,
                                                                                                        plan_end_calculation)),""))),"")</f>
        <v/>
      </c>
      <c r="R361" s="10"/>
      <c r="S361" s="10"/>
      <c r="T361" s="28" t="str">
        <f>IF(AND($R361&lt;&gt;"",$S361&lt;&gt;""),NETWORKDAYS(R361,S361,HolidaysTable[Holidays]),"")</f>
        <v/>
      </c>
      <c r="U361" s="28"/>
    </row>
    <row r="362" spans="2:21" x14ac:dyDescent="0.35">
      <c r="B362" s="5"/>
      <c r="E362" s="5"/>
      <c r="F362" s="5"/>
      <c r="G362" s="5"/>
      <c r="H362" s="5"/>
      <c r="I362" s="5"/>
      <c r="J362" s="10"/>
      <c r="K362" s="10"/>
      <c r="L362" s="5"/>
      <c r="M362" s="5" t="s">
        <v>69</v>
      </c>
      <c r="N362" s="5"/>
      <c r="O362" s="5"/>
      <c r="P362" s="27" t="str" cm="1">
        <f t="array" ref="P362">IFERROR(IF(indStart&lt;&gt;"",indStart,IF(indEnd&lt;&gt;"",plan_start_calculation,IF(d.id&lt;&gt;"",
                                                                                                        IF(OR(Dependency_Type="FS",Dependency_Type=""),fs_calculation,
                                                                                                        IF(Dependency_Type="SS",ss_calculation,
                                                                                                        plan_start_calculation)),""))),"")</f>
        <v/>
      </c>
      <c r="Q362" s="27" t="str" cm="1">
        <f t="array" ref="Q362">IFERROR(IF(indStart&lt;&gt;"",plan_end_calculation,IF(indEnd&lt;&gt;"", indEnd,IF(d.id&lt;&gt;"",
                                                                                                        IF(Dependency_Type="SF",sf_calculation,
                                                                                                        IF(Dependency_Type="FF",ff_calculation,
                                                                                                        plan_end_calculation)),""))),"")</f>
        <v/>
      </c>
      <c r="R362" s="10"/>
      <c r="S362" s="10"/>
      <c r="T362" s="28" t="str">
        <f>IF(AND($R362&lt;&gt;"",$S362&lt;&gt;""),NETWORKDAYS(R362,S362,HolidaysTable[Holidays]),"")</f>
        <v/>
      </c>
      <c r="U362" s="28"/>
    </row>
    <row r="363" spans="2:21" x14ac:dyDescent="0.35">
      <c r="B363" s="5"/>
      <c r="E363" s="5"/>
      <c r="F363" s="5"/>
      <c r="G363" s="5"/>
      <c r="H363" s="5"/>
      <c r="I363" s="5"/>
      <c r="J363" s="10"/>
      <c r="K363" s="10"/>
      <c r="L363" s="5"/>
      <c r="M363" s="5" t="s">
        <v>69</v>
      </c>
      <c r="N363" s="5"/>
      <c r="O363" s="5"/>
      <c r="P363" s="27" t="str" cm="1">
        <f t="array" ref="P363">IFERROR(IF(indStart&lt;&gt;"",indStart,IF(indEnd&lt;&gt;"",plan_start_calculation,IF(d.id&lt;&gt;"",
                                                                                                        IF(OR(Dependency_Type="FS",Dependency_Type=""),fs_calculation,
                                                                                                        IF(Dependency_Type="SS",ss_calculation,
                                                                                                        plan_start_calculation)),""))),"")</f>
        <v/>
      </c>
      <c r="Q363" s="27" t="str" cm="1">
        <f t="array" ref="Q363">IFERROR(IF(indStart&lt;&gt;"",plan_end_calculation,IF(indEnd&lt;&gt;"", indEnd,IF(d.id&lt;&gt;"",
                                                                                                        IF(Dependency_Type="SF",sf_calculation,
                                                                                                        IF(Dependency_Type="FF",ff_calculation,
                                                                                                        plan_end_calculation)),""))),"")</f>
        <v/>
      </c>
      <c r="R363" s="10"/>
      <c r="S363" s="10"/>
      <c r="T363" s="28" t="str">
        <f>IF(AND($R363&lt;&gt;"",$S363&lt;&gt;""),NETWORKDAYS(R363,S363,HolidaysTable[Holidays]),"")</f>
        <v/>
      </c>
      <c r="U363" s="28"/>
    </row>
    <row r="364" spans="2:21" x14ac:dyDescent="0.35">
      <c r="B364" s="5"/>
      <c r="E364" s="5"/>
      <c r="F364" s="5"/>
      <c r="G364" s="5"/>
      <c r="H364" s="5"/>
      <c r="I364" s="5"/>
      <c r="J364" s="10"/>
      <c r="K364" s="10"/>
      <c r="L364" s="5"/>
      <c r="M364" s="5" t="s">
        <v>69</v>
      </c>
      <c r="N364" s="5"/>
      <c r="O364" s="5"/>
      <c r="P364" s="27" t="str" cm="1">
        <f t="array" ref="P364">IFERROR(IF(indStart&lt;&gt;"",indStart,IF(indEnd&lt;&gt;"",plan_start_calculation,IF(d.id&lt;&gt;"",
                                                                                                        IF(OR(Dependency_Type="FS",Dependency_Type=""),fs_calculation,
                                                                                                        IF(Dependency_Type="SS",ss_calculation,
                                                                                                        plan_start_calculation)),""))),"")</f>
        <v/>
      </c>
      <c r="Q364" s="27" t="str" cm="1">
        <f t="array" ref="Q364">IFERROR(IF(indStart&lt;&gt;"",plan_end_calculation,IF(indEnd&lt;&gt;"", indEnd,IF(d.id&lt;&gt;"",
                                                                                                        IF(Dependency_Type="SF",sf_calculation,
                                                                                                        IF(Dependency_Type="FF",ff_calculation,
                                                                                                        plan_end_calculation)),""))),"")</f>
        <v/>
      </c>
      <c r="R364" s="10"/>
      <c r="S364" s="10"/>
      <c r="T364" s="28" t="str">
        <f>IF(AND($R364&lt;&gt;"",$S364&lt;&gt;""),NETWORKDAYS(R364,S364,HolidaysTable[Holidays]),"")</f>
        <v/>
      </c>
      <c r="U364" s="28"/>
    </row>
    <row r="365" spans="2:21" x14ac:dyDescent="0.35">
      <c r="B365" s="5"/>
      <c r="E365" s="5"/>
      <c r="F365" s="5"/>
      <c r="G365" s="5"/>
      <c r="H365" s="5"/>
      <c r="I365" s="5"/>
      <c r="J365" s="10"/>
      <c r="K365" s="10"/>
      <c r="L365" s="5"/>
      <c r="M365" s="5" t="s">
        <v>69</v>
      </c>
      <c r="N365" s="5"/>
      <c r="O365" s="5"/>
      <c r="P365" s="27" t="str" cm="1">
        <f t="array" ref="P365">IFERROR(IF(indStart&lt;&gt;"",indStart,IF(indEnd&lt;&gt;"",plan_start_calculation,IF(d.id&lt;&gt;"",
                                                                                                        IF(OR(Dependency_Type="FS",Dependency_Type=""),fs_calculation,
                                                                                                        IF(Dependency_Type="SS",ss_calculation,
                                                                                                        plan_start_calculation)),""))),"")</f>
        <v/>
      </c>
      <c r="Q365" s="27" t="str" cm="1">
        <f t="array" ref="Q365">IFERROR(IF(indStart&lt;&gt;"",plan_end_calculation,IF(indEnd&lt;&gt;"", indEnd,IF(d.id&lt;&gt;"",
                                                                                                        IF(Dependency_Type="SF",sf_calculation,
                                                                                                        IF(Dependency_Type="FF",ff_calculation,
                                                                                                        plan_end_calculation)),""))),"")</f>
        <v/>
      </c>
      <c r="R365" s="10"/>
      <c r="S365" s="10"/>
      <c r="T365" s="28" t="str">
        <f>IF(AND($R365&lt;&gt;"",$S365&lt;&gt;""),NETWORKDAYS(R365,S365,HolidaysTable[Holidays]),"")</f>
        <v/>
      </c>
      <c r="U365" s="28"/>
    </row>
    <row r="366" spans="2:21" x14ac:dyDescent="0.35">
      <c r="B366" s="5"/>
      <c r="E366" s="5"/>
      <c r="F366" s="5"/>
      <c r="G366" s="5"/>
      <c r="H366" s="5"/>
      <c r="I366" s="5"/>
      <c r="J366" s="10"/>
      <c r="K366" s="10"/>
      <c r="L366" s="5"/>
      <c r="M366" s="5" t="s">
        <v>69</v>
      </c>
      <c r="N366" s="5"/>
      <c r="O366" s="5"/>
      <c r="P366" s="27" t="str" cm="1">
        <f t="array" ref="P366">IFERROR(IF(indStart&lt;&gt;"",indStart,IF(indEnd&lt;&gt;"",plan_start_calculation,IF(d.id&lt;&gt;"",
                                                                                                        IF(OR(Dependency_Type="FS",Dependency_Type=""),fs_calculation,
                                                                                                        IF(Dependency_Type="SS",ss_calculation,
                                                                                                        plan_start_calculation)),""))),"")</f>
        <v/>
      </c>
      <c r="Q366" s="27" t="str" cm="1">
        <f t="array" ref="Q366">IFERROR(IF(indStart&lt;&gt;"",plan_end_calculation,IF(indEnd&lt;&gt;"", indEnd,IF(d.id&lt;&gt;"",
                                                                                                        IF(Dependency_Type="SF",sf_calculation,
                                                                                                        IF(Dependency_Type="FF",ff_calculation,
                                                                                                        plan_end_calculation)),""))),"")</f>
        <v/>
      </c>
      <c r="R366" s="10"/>
      <c r="S366" s="10"/>
      <c r="T366" s="28" t="str">
        <f>IF(AND($R366&lt;&gt;"",$S366&lt;&gt;""),NETWORKDAYS(R366,S366,HolidaysTable[Holidays]),"")</f>
        <v/>
      </c>
      <c r="U366" s="28"/>
    </row>
    <row r="367" spans="2:21" x14ac:dyDescent="0.35">
      <c r="B367" s="5"/>
      <c r="E367" s="5"/>
      <c r="F367" s="5"/>
      <c r="G367" s="5"/>
      <c r="H367" s="5"/>
      <c r="I367" s="5"/>
      <c r="J367" s="10"/>
      <c r="K367" s="10"/>
      <c r="L367" s="5"/>
      <c r="M367" s="5" t="s">
        <v>69</v>
      </c>
      <c r="N367" s="5"/>
      <c r="O367" s="5"/>
      <c r="P367" s="27" t="str" cm="1">
        <f t="array" ref="P367">IFERROR(IF(indStart&lt;&gt;"",indStart,IF(indEnd&lt;&gt;"",plan_start_calculation,IF(d.id&lt;&gt;"",
                                                                                                        IF(OR(Dependency_Type="FS",Dependency_Type=""),fs_calculation,
                                                                                                        IF(Dependency_Type="SS",ss_calculation,
                                                                                                        plan_start_calculation)),""))),"")</f>
        <v/>
      </c>
      <c r="Q367" s="27" t="str" cm="1">
        <f t="array" ref="Q367">IFERROR(IF(indStart&lt;&gt;"",plan_end_calculation,IF(indEnd&lt;&gt;"", indEnd,IF(d.id&lt;&gt;"",
                                                                                                        IF(Dependency_Type="SF",sf_calculation,
                                                                                                        IF(Dependency_Type="FF",ff_calculation,
                                                                                                        plan_end_calculation)),""))),"")</f>
        <v/>
      </c>
      <c r="R367" s="10"/>
      <c r="S367" s="10"/>
      <c r="T367" s="28" t="str">
        <f>IF(AND($R367&lt;&gt;"",$S367&lt;&gt;""),NETWORKDAYS(R367,S367,HolidaysTable[Holidays]),"")</f>
        <v/>
      </c>
      <c r="U367" s="28"/>
    </row>
    <row r="368" spans="2:21" x14ac:dyDescent="0.35">
      <c r="B368" s="5"/>
      <c r="E368" s="5"/>
      <c r="F368" s="5"/>
      <c r="G368" s="5"/>
      <c r="H368" s="5"/>
      <c r="I368" s="5"/>
      <c r="J368" s="10"/>
      <c r="K368" s="10"/>
      <c r="L368" s="5"/>
      <c r="M368" s="5" t="s">
        <v>69</v>
      </c>
      <c r="N368" s="5"/>
      <c r="O368" s="5"/>
      <c r="P368" s="27" t="str" cm="1">
        <f t="array" ref="P368">IFERROR(IF(indStart&lt;&gt;"",indStart,IF(indEnd&lt;&gt;"",plan_start_calculation,IF(d.id&lt;&gt;"",
                                                                                                        IF(OR(Dependency_Type="FS",Dependency_Type=""),fs_calculation,
                                                                                                        IF(Dependency_Type="SS",ss_calculation,
                                                                                                        plan_start_calculation)),""))),"")</f>
        <v/>
      </c>
      <c r="Q368" s="27" t="str" cm="1">
        <f t="array" ref="Q368">IFERROR(IF(indStart&lt;&gt;"",plan_end_calculation,IF(indEnd&lt;&gt;"", indEnd,IF(d.id&lt;&gt;"",
                                                                                                        IF(Dependency_Type="SF",sf_calculation,
                                                                                                        IF(Dependency_Type="FF",ff_calculation,
                                                                                                        plan_end_calculation)),""))),"")</f>
        <v/>
      </c>
      <c r="R368" s="10"/>
      <c r="S368" s="10"/>
      <c r="T368" s="28" t="str">
        <f>IF(AND($R368&lt;&gt;"",$S368&lt;&gt;""),NETWORKDAYS(R368,S368,HolidaysTable[Holidays]),"")</f>
        <v/>
      </c>
      <c r="U368" s="28"/>
    </row>
    <row r="369" spans="2:21" x14ac:dyDescent="0.35">
      <c r="B369" s="5"/>
      <c r="E369" s="5"/>
      <c r="F369" s="5"/>
      <c r="G369" s="5"/>
      <c r="H369" s="5"/>
      <c r="I369" s="5"/>
      <c r="J369" s="10"/>
      <c r="K369" s="10"/>
      <c r="L369" s="5"/>
      <c r="M369" s="5" t="s">
        <v>69</v>
      </c>
      <c r="N369" s="5"/>
      <c r="O369" s="5"/>
      <c r="P369" s="27" t="str" cm="1">
        <f t="array" ref="P369">IFERROR(IF(indStart&lt;&gt;"",indStart,IF(indEnd&lt;&gt;"",plan_start_calculation,IF(d.id&lt;&gt;"",
                                                                                                        IF(OR(Dependency_Type="FS",Dependency_Type=""),fs_calculation,
                                                                                                        IF(Dependency_Type="SS",ss_calculation,
                                                                                                        plan_start_calculation)),""))),"")</f>
        <v/>
      </c>
      <c r="Q369" s="27" t="str" cm="1">
        <f t="array" ref="Q369">IFERROR(IF(indStart&lt;&gt;"",plan_end_calculation,IF(indEnd&lt;&gt;"", indEnd,IF(d.id&lt;&gt;"",
                                                                                                        IF(Dependency_Type="SF",sf_calculation,
                                                                                                        IF(Dependency_Type="FF",ff_calculation,
                                                                                                        plan_end_calculation)),""))),"")</f>
        <v/>
      </c>
      <c r="R369" s="10"/>
      <c r="S369" s="10"/>
      <c r="T369" s="28" t="str">
        <f>IF(AND($R369&lt;&gt;"",$S369&lt;&gt;""),NETWORKDAYS(R369,S369,HolidaysTable[Holidays]),"")</f>
        <v/>
      </c>
      <c r="U369" s="28"/>
    </row>
    <row r="370" spans="2:21" x14ac:dyDescent="0.35">
      <c r="B370" s="5"/>
      <c r="E370" s="5"/>
      <c r="F370" s="5"/>
      <c r="G370" s="5"/>
      <c r="H370" s="5"/>
      <c r="I370" s="5"/>
      <c r="J370" s="10"/>
      <c r="K370" s="10"/>
      <c r="L370" s="5"/>
      <c r="M370" s="5" t="s">
        <v>69</v>
      </c>
      <c r="N370" s="5"/>
      <c r="O370" s="5"/>
      <c r="P370" s="27" t="str" cm="1">
        <f t="array" ref="P370">IFERROR(IF(indStart&lt;&gt;"",indStart,IF(indEnd&lt;&gt;"",plan_start_calculation,IF(d.id&lt;&gt;"",
                                                                                                        IF(OR(Dependency_Type="FS",Dependency_Type=""),fs_calculation,
                                                                                                        IF(Dependency_Type="SS",ss_calculation,
                                                                                                        plan_start_calculation)),""))),"")</f>
        <v/>
      </c>
      <c r="Q370" s="27" t="str" cm="1">
        <f t="array" ref="Q370">IFERROR(IF(indStart&lt;&gt;"",plan_end_calculation,IF(indEnd&lt;&gt;"", indEnd,IF(d.id&lt;&gt;"",
                                                                                                        IF(Dependency_Type="SF",sf_calculation,
                                                                                                        IF(Dependency_Type="FF",ff_calculation,
                                                                                                        plan_end_calculation)),""))),"")</f>
        <v/>
      </c>
      <c r="R370" s="10"/>
      <c r="S370" s="10"/>
      <c r="T370" s="28" t="str">
        <f>IF(AND($R370&lt;&gt;"",$S370&lt;&gt;""),NETWORKDAYS(R370,S370,HolidaysTable[Holidays]),"")</f>
        <v/>
      </c>
      <c r="U370" s="28"/>
    </row>
    <row r="371" spans="2:21" x14ac:dyDescent="0.35">
      <c r="B371" s="5"/>
      <c r="E371" s="5"/>
      <c r="F371" s="5"/>
      <c r="G371" s="5"/>
      <c r="H371" s="5"/>
      <c r="I371" s="5"/>
      <c r="J371" s="10"/>
      <c r="K371" s="10"/>
      <c r="L371" s="5"/>
      <c r="M371" s="5" t="s">
        <v>69</v>
      </c>
      <c r="N371" s="5"/>
      <c r="O371" s="5"/>
      <c r="P371" s="27" t="str" cm="1">
        <f t="array" ref="P371">IFERROR(IF(indStart&lt;&gt;"",indStart,IF(indEnd&lt;&gt;"",plan_start_calculation,IF(d.id&lt;&gt;"",
                                                                                                        IF(OR(Dependency_Type="FS",Dependency_Type=""),fs_calculation,
                                                                                                        IF(Dependency_Type="SS",ss_calculation,
                                                                                                        plan_start_calculation)),""))),"")</f>
        <v/>
      </c>
      <c r="Q371" s="27" t="str" cm="1">
        <f t="array" ref="Q371">IFERROR(IF(indStart&lt;&gt;"",plan_end_calculation,IF(indEnd&lt;&gt;"", indEnd,IF(d.id&lt;&gt;"",
                                                                                                        IF(Dependency_Type="SF",sf_calculation,
                                                                                                        IF(Dependency_Type="FF",ff_calculation,
                                                                                                        plan_end_calculation)),""))),"")</f>
        <v/>
      </c>
      <c r="R371" s="10"/>
      <c r="S371" s="10"/>
      <c r="T371" s="28" t="str">
        <f>IF(AND($R371&lt;&gt;"",$S371&lt;&gt;""),NETWORKDAYS(R371,S371,HolidaysTable[Holidays]),"")</f>
        <v/>
      </c>
      <c r="U371" s="28"/>
    </row>
    <row r="372" spans="2:21" x14ac:dyDescent="0.35">
      <c r="B372" s="5"/>
      <c r="E372" s="5"/>
      <c r="F372" s="5"/>
      <c r="G372" s="5"/>
      <c r="H372" s="5"/>
      <c r="I372" s="5"/>
      <c r="J372" s="10"/>
      <c r="K372" s="10"/>
      <c r="L372" s="5"/>
      <c r="M372" s="5" t="s">
        <v>69</v>
      </c>
      <c r="N372" s="5"/>
      <c r="O372" s="5"/>
      <c r="P372" s="27" t="str" cm="1">
        <f t="array" ref="P372">IFERROR(IF(indStart&lt;&gt;"",indStart,IF(indEnd&lt;&gt;"",plan_start_calculation,IF(d.id&lt;&gt;"",
                                                                                                        IF(OR(Dependency_Type="FS",Dependency_Type=""),fs_calculation,
                                                                                                        IF(Dependency_Type="SS",ss_calculation,
                                                                                                        plan_start_calculation)),""))),"")</f>
        <v/>
      </c>
      <c r="Q372" s="27" t="str" cm="1">
        <f t="array" ref="Q372">IFERROR(IF(indStart&lt;&gt;"",plan_end_calculation,IF(indEnd&lt;&gt;"", indEnd,IF(d.id&lt;&gt;"",
                                                                                                        IF(Dependency_Type="SF",sf_calculation,
                                                                                                        IF(Dependency_Type="FF",ff_calculation,
                                                                                                        plan_end_calculation)),""))),"")</f>
        <v/>
      </c>
      <c r="R372" s="10"/>
      <c r="S372" s="10"/>
      <c r="T372" s="28" t="str">
        <f>IF(AND($R372&lt;&gt;"",$S372&lt;&gt;""),NETWORKDAYS(R372,S372,HolidaysTable[Holidays]),"")</f>
        <v/>
      </c>
      <c r="U372" s="28"/>
    </row>
    <row r="373" spans="2:21" x14ac:dyDescent="0.35">
      <c r="B373" s="5"/>
      <c r="E373" s="5"/>
      <c r="F373" s="5"/>
      <c r="G373" s="5"/>
      <c r="H373" s="5"/>
      <c r="I373" s="5"/>
      <c r="J373" s="10"/>
      <c r="K373" s="10"/>
      <c r="L373" s="5"/>
      <c r="M373" s="5" t="s">
        <v>69</v>
      </c>
      <c r="N373" s="5"/>
      <c r="O373" s="5"/>
      <c r="P373" s="27" t="str" cm="1">
        <f t="array" ref="P373">IFERROR(IF(indStart&lt;&gt;"",indStart,IF(indEnd&lt;&gt;"",plan_start_calculation,IF(d.id&lt;&gt;"",
                                                                                                        IF(OR(Dependency_Type="FS",Dependency_Type=""),fs_calculation,
                                                                                                        IF(Dependency_Type="SS",ss_calculation,
                                                                                                        plan_start_calculation)),""))),"")</f>
        <v/>
      </c>
      <c r="Q373" s="27" t="str" cm="1">
        <f t="array" ref="Q373">IFERROR(IF(indStart&lt;&gt;"",plan_end_calculation,IF(indEnd&lt;&gt;"", indEnd,IF(d.id&lt;&gt;"",
                                                                                                        IF(Dependency_Type="SF",sf_calculation,
                                                                                                        IF(Dependency_Type="FF",ff_calculation,
                                                                                                        plan_end_calculation)),""))),"")</f>
        <v/>
      </c>
      <c r="R373" s="10"/>
      <c r="S373" s="10"/>
      <c r="T373" s="28" t="str">
        <f>IF(AND($R373&lt;&gt;"",$S373&lt;&gt;""),NETWORKDAYS(R373,S373,HolidaysTable[Holidays]),"")</f>
        <v/>
      </c>
      <c r="U373" s="28"/>
    </row>
    <row r="374" spans="2:21" x14ac:dyDescent="0.35">
      <c r="B374" s="5"/>
      <c r="E374" s="5"/>
      <c r="F374" s="5"/>
      <c r="G374" s="5"/>
      <c r="H374" s="5"/>
      <c r="I374" s="5"/>
      <c r="J374" s="10"/>
      <c r="K374" s="10"/>
      <c r="L374" s="5"/>
      <c r="M374" s="5" t="s">
        <v>69</v>
      </c>
      <c r="N374" s="5"/>
      <c r="O374" s="5"/>
      <c r="P374" s="27" t="str" cm="1">
        <f t="array" ref="P374">IFERROR(IF(indStart&lt;&gt;"",indStart,IF(indEnd&lt;&gt;"",plan_start_calculation,IF(d.id&lt;&gt;"",
                                                                                                        IF(OR(Dependency_Type="FS",Dependency_Type=""),fs_calculation,
                                                                                                        IF(Dependency_Type="SS",ss_calculation,
                                                                                                        plan_start_calculation)),""))),"")</f>
        <v/>
      </c>
      <c r="Q374" s="27" t="str" cm="1">
        <f t="array" ref="Q374">IFERROR(IF(indStart&lt;&gt;"",plan_end_calculation,IF(indEnd&lt;&gt;"", indEnd,IF(d.id&lt;&gt;"",
                                                                                                        IF(Dependency_Type="SF",sf_calculation,
                                                                                                        IF(Dependency_Type="FF",ff_calculation,
                                                                                                        plan_end_calculation)),""))),"")</f>
        <v/>
      </c>
      <c r="R374" s="10"/>
      <c r="S374" s="10"/>
      <c r="T374" s="28" t="str">
        <f>IF(AND($R374&lt;&gt;"",$S374&lt;&gt;""),NETWORKDAYS(R374,S374,HolidaysTable[Holidays]),"")</f>
        <v/>
      </c>
      <c r="U374" s="28"/>
    </row>
    <row r="375" spans="2:21" x14ac:dyDescent="0.35">
      <c r="B375" s="5"/>
      <c r="E375" s="5"/>
      <c r="F375" s="5"/>
      <c r="G375" s="5"/>
      <c r="H375" s="5"/>
      <c r="I375" s="5"/>
      <c r="J375" s="10"/>
      <c r="K375" s="10"/>
      <c r="L375" s="5"/>
      <c r="M375" s="5" t="s">
        <v>69</v>
      </c>
      <c r="N375" s="5"/>
      <c r="O375" s="5"/>
      <c r="P375" s="27" t="str" cm="1">
        <f t="array" ref="P375">IFERROR(IF(indStart&lt;&gt;"",indStart,IF(indEnd&lt;&gt;"",plan_start_calculation,IF(d.id&lt;&gt;"",
                                                                                                        IF(OR(Dependency_Type="FS",Dependency_Type=""),fs_calculation,
                                                                                                        IF(Dependency_Type="SS",ss_calculation,
                                                                                                        plan_start_calculation)),""))),"")</f>
        <v/>
      </c>
      <c r="Q375" s="27" t="str" cm="1">
        <f t="array" ref="Q375">IFERROR(IF(indStart&lt;&gt;"",plan_end_calculation,IF(indEnd&lt;&gt;"", indEnd,IF(d.id&lt;&gt;"",
                                                                                                        IF(Dependency_Type="SF",sf_calculation,
                                                                                                        IF(Dependency_Type="FF",ff_calculation,
                                                                                                        plan_end_calculation)),""))),"")</f>
        <v/>
      </c>
      <c r="R375" s="10"/>
      <c r="S375" s="10"/>
      <c r="T375" s="28" t="str">
        <f>IF(AND($R375&lt;&gt;"",$S375&lt;&gt;""),NETWORKDAYS(R375,S375,HolidaysTable[Holidays]),"")</f>
        <v/>
      </c>
      <c r="U375" s="28"/>
    </row>
    <row r="376" spans="2:21" x14ac:dyDescent="0.35">
      <c r="B376" s="5"/>
      <c r="E376" s="5"/>
      <c r="F376" s="5"/>
      <c r="G376" s="5"/>
      <c r="H376" s="5"/>
      <c r="I376" s="5"/>
      <c r="J376" s="10"/>
      <c r="K376" s="10"/>
      <c r="L376" s="5"/>
      <c r="M376" s="5" t="s">
        <v>69</v>
      </c>
      <c r="N376" s="5"/>
      <c r="O376" s="5"/>
      <c r="P376" s="27" t="str" cm="1">
        <f t="array" ref="P376">IFERROR(IF(indStart&lt;&gt;"",indStart,IF(indEnd&lt;&gt;"",plan_start_calculation,IF(d.id&lt;&gt;"",
                                                                                                        IF(OR(Dependency_Type="FS",Dependency_Type=""),fs_calculation,
                                                                                                        IF(Dependency_Type="SS",ss_calculation,
                                                                                                        plan_start_calculation)),""))),"")</f>
        <v/>
      </c>
      <c r="Q376" s="27" t="str" cm="1">
        <f t="array" ref="Q376">IFERROR(IF(indStart&lt;&gt;"",plan_end_calculation,IF(indEnd&lt;&gt;"", indEnd,IF(d.id&lt;&gt;"",
                                                                                                        IF(Dependency_Type="SF",sf_calculation,
                                                                                                        IF(Dependency_Type="FF",ff_calculation,
                                                                                                        plan_end_calculation)),""))),"")</f>
        <v/>
      </c>
      <c r="R376" s="10"/>
      <c r="S376" s="10"/>
      <c r="T376" s="28" t="str">
        <f>IF(AND($R376&lt;&gt;"",$S376&lt;&gt;""),NETWORKDAYS(R376,S376,HolidaysTable[Holidays]),"")</f>
        <v/>
      </c>
      <c r="U376" s="28"/>
    </row>
    <row r="377" spans="2:21" x14ac:dyDescent="0.35">
      <c r="B377" s="5"/>
      <c r="E377" s="5"/>
      <c r="F377" s="5"/>
      <c r="G377" s="5"/>
      <c r="H377" s="5"/>
      <c r="I377" s="5"/>
      <c r="J377" s="10"/>
      <c r="K377" s="10"/>
      <c r="L377" s="5"/>
      <c r="M377" s="5" t="s">
        <v>69</v>
      </c>
      <c r="N377" s="5"/>
      <c r="O377" s="5"/>
      <c r="P377" s="27" t="str" cm="1">
        <f t="array" ref="P377">IFERROR(IF(indStart&lt;&gt;"",indStart,IF(indEnd&lt;&gt;"",plan_start_calculation,IF(d.id&lt;&gt;"",
                                                                                                        IF(OR(Dependency_Type="FS",Dependency_Type=""),fs_calculation,
                                                                                                        IF(Dependency_Type="SS",ss_calculation,
                                                                                                        plan_start_calculation)),""))),"")</f>
        <v/>
      </c>
      <c r="Q377" s="27" t="str" cm="1">
        <f t="array" ref="Q377">IFERROR(IF(indStart&lt;&gt;"",plan_end_calculation,IF(indEnd&lt;&gt;"", indEnd,IF(d.id&lt;&gt;"",
                                                                                                        IF(Dependency_Type="SF",sf_calculation,
                                                                                                        IF(Dependency_Type="FF",ff_calculation,
                                                                                                        plan_end_calculation)),""))),"")</f>
        <v/>
      </c>
      <c r="R377" s="10"/>
      <c r="S377" s="10"/>
      <c r="T377" s="28" t="str">
        <f>IF(AND($R377&lt;&gt;"",$S377&lt;&gt;""),NETWORKDAYS(R377,S377,HolidaysTable[Holidays]),"")</f>
        <v/>
      </c>
      <c r="U377" s="28"/>
    </row>
    <row r="378" spans="2:21" x14ac:dyDescent="0.35">
      <c r="B378" s="5"/>
      <c r="E378" s="5"/>
      <c r="F378" s="5"/>
      <c r="G378" s="5"/>
      <c r="H378" s="5"/>
      <c r="I378" s="5"/>
      <c r="J378" s="10"/>
      <c r="K378" s="10"/>
      <c r="L378" s="5"/>
      <c r="M378" s="5" t="s">
        <v>69</v>
      </c>
      <c r="N378" s="5"/>
      <c r="O378" s="5"/>
      <c r="P378" s="27" t="str" cm="1">
        <f t="array" ref="P378">IFERROR(IF(indStart&lt;&gt;"",indStart,IF(indEnd&lt;&gt;"",plan_start_calculation,IF(d.id&lt;&gt;"",
                                                                                                        IF(OR(Dependency_Type="FS",Dependency_Type=""),fs_calculation,
                                                                                                        IF(Dependency_Type="SS",ss_calculation,
                                                                                                        plan_start_calculation)),""))),"")</f>
        <v/>
      </c>
      <c r="Q378" s="27" t="str" cm="1">
        <f t="array" ref="Q378">IFERROR(IF(indStart&lt;&gt;"",plan_end_calculation,IF(indEnd&lt;&gt;"", indEnd,IF(d.id&lt;&gt;"",
                                                                                                        IF(Dependency_Type="SF",sf_calculation,
                                                                                                        IF(Dependency_Type="FF",ff_calculation,
                                                                                                        plan_end_calculation)),""))),"")</f>
        <v/>
      </c>
      <c r="R378" s="10"/>
      <c r="S378" s="10"/>
      <c r="T378" s="28" t="str">
        <f>IF(AND($R378&lt;&gt;"",$S378&lt;&gt;""),NETWORKDAYS(R378,S378,HolidaysTable[Holidays]),"")</f>
        <v/>
      </c>
      <c r="U378" s="28"/>
    </row>
    <row r="379" spans="2:21" x14ac:dyDescent="0.35">
      <c r="B379" s="5"/>
      <c r="E379" s="5"/>
      <c r="F379" s="5"/>
      <c r="G379" s="5"/>
      <c r="H379" s="5"/>
      <c r="I379" s="5"/>
      <c r="J379" s="10"/>
      <c r="K379" s="10"/>
      <c r="L379" s="5"/>
      <c r="M379" s="5" t="s">
        <v>69</v>
      </c>
      <c r="N379" s="5"/>
      <c r="O379" s="5"/>
      <c r="P379" s="27" t="str" cm="1">
        <f t="array" ref="P379">IFERROR(IF(indStart&lt;&gt;"",indStart,IF(indEnd&lt;&gt;"",plan_start_calculation,IF(d.id&lt;&gt;"",
                                                                                                        IF(OR(Dependency_Type="FS",Dependency_Type=""),fs_calculation,
                                                                                                        IF(Dependency_Type="SS",ss_calculation,
                                                                                                        plan_start_calculation)),""))),"")</f>
        <v/>
      </c>
      <c r="Q379" s="27" t="str" cm="1">
        <f t="array" ref="Q379">IFERROR(IF(indStart&lt;&gt;"",plan_end_calculation,IF(indEnd&lt;&gt;"", indEnd,IF(d.id&lt;&gt;"",
                                                                                                        IF(Dependency_Type="SF",sf_calculation,
                                                                                                        IF(Dependency_Type="FF",ff_calculation,
                                                                                                        plan_end_calculation)),""))),"")</f>
        <v/>
      </c>
      <c r="R379" s="10"/>
      <c r="S379" s="10"/>
      <c r="T379" s="28" t="str">
        <f>IF(AND($R379&lt;&gt;"",$S379&lt;&gt;""),NETWORKDAYS(R379,S379,HolidaysTable[Holidays]),"")</f>
        <v/>
      </c>
      <c r="U379" s="28"/>
    </row>
    <row r="380" spans="2:21" x14ac:dyDescent="0.35">
      <c r="B380" s="5"/>
      <c r="E380" s="5"/>
      <c r="F380" s="5"/>
      <c r="G380" s="5"/>
      <c r="H380" s="5"/>
      <c r="I380" s="5"/>
      <c r="J380" s="10"/>
      <c r="K380" s="10"/>
      <c r="L380" s="5"/>
      <c r="M380" s="5" t="s">
        <v>69</v>
      </c>
      <c r="N380" s="5"/>
      <c r="O380" s="5"/>
      <c r="P380" s="27" t="str" cm="1">
        <f t="array" ref="P380">IFERROR(IF(indStart&lt;&gt;"",indStart,IF(indEnd&lt;&gt;"",plan_start_calculation,IF(d.id&lt;&gt;"",
                                                                                                        IF(OR(Dependency_Type="FS",Dependency_Type=""),fs_calculation,
                                                                                                        IF(Dependency_Type="SS",ss_calculation,
                                                                                                        plan_start_calculation)),""))),"")</f>
        <v/>
      </c>
      <c r="Q380" s="27" t="str" cm="1">
        <f t="array" ref="Q380">IFERROR(IF(indStart&lt;&gt;"",plan_end_calculation,IF(indEnd&lt;&gt;"", indEnd,IF(d.id&lt;&gt;"",
                                                                                                        IF(Dependency_Type="SF",sf_calculation,
                                                                                                        IF(Dependency_Type="FF",ff_calculation,
                                                                                                        plan_end_calculation)),""))),"")</f>
        <v/>
      </c>
      <c r="R380" s="10"/>
      <c r="S380" s="10"/>
      <c r="T380" s="28" t="str">
        <f>IF(AND($R380&lt;&gt;"",$S380&lt;&gt;""),NETWORKDAYS(R380,S380,HolidaysTable[Holidays]),"")</f>
        <v/>
      </c>
      <c r="U380" s="28"/>
    </row>
    <row r="381" spans="2:21" x14ac:dyDescent="0.35">
      <c r="B381" s="5"/>
      <c r="E381" s="5"/>
      <c r="F381" s="5"/>
      <c r="G381" s="5"/>
      <c r="H381" s="5"/>
      <c r="I381" s="5"/>
      <c r="J381" s="10"/>
      <c r="K381" s="10"/>
      <c r="L381" s="5"/>
      <c r="M381" s="5" t="s">
        <v>69</v>
      </c>
      <c r="N381" s="5"/>
      <c r="O381" s="5"/>
      <c r="P381" s="27" t="str" cm="1">
        <f t="array" ref="P381">IFERROR(IF(indStart&lt;&gt;"",indStart,IF(indEnd&lt;&gt;"",plan_start_calculation,IF(d.id&lt;&gt;"",
                                                                                                        IF(OR(Dependency_Type="FS",Dependency_Type=""),fs_calculation,
                                                                                                        IF(Dependency_Type="SS",ss_calculation,
                                                                                                        plan_start_calculation)),""))),"")</f>
        <v/>
      </c>
      <c r="Q381" s="27" t="str" cm="1">
        <f t="array" ref="Q381">IFERROR(IF(indStart&lt;&gt;"",plan_end_calculation,IF(indEnd&lt;&gt;"", indEnd,IF(d.id&lt;&gt;"",
                                                                                                        IF(Dependency_Type="SF",sf_calculation,
                                                                                                        IF(Dependency_Type="FF",ff_calculation,
                                                                                                        plan_end_calculation)),""))),"")</f>
        <v/>
      </c>
      <c r="R381" s="10"/>
      <c r="S381" s="10"/>
      <c r="T381" s="28" t="str">
        <f>IF(AND($R381&lt;&gt;"",$S381&lt;&gt;""),NETWORKDAYS(R381,S381,HolidaysTable[Holidays]),"")</f>
        <v/>
      </c>
      <c r="U381" s="28"/>
    </row>
    <row r="382" spans="2:21" x14ac:dyDescent="0.35">
      <c r="B382" s="5"/>
      <c r="E382" s="5"/>
      <c r="F382" s="5"/>
      <c r="G382" s="5"/>
      <c r="H382" s="5"/>
      <c r="I382" s="5"/>
      <c r="J382" s="10"/>
      <c r="K382" s="10"/>
      <c r="L382" s="5"/>
      <c r="M382" s="5" t="s">
        <v>69</v>
      </c>
      <c r="N382" s="5"/>
      <c r="O382" s="5"/>
      <c r="P382" s="27" t="str" cm="1">
        <f t="array" ref="P382">IFERROR(IF(indStart&lt;&gt;"",indStart,IF(indEnd&lt;&gt;"",plan_start_calculation,IF(d.id&lt;&gt;"",
                                                                                                        IF(OR(Dependency_Type="FS",Dependency_Type=""),fs_calculation,
                                                                                                        IF(Dependency_Type="SS",ss_calculation,
                                                                                                        plan_start_calculation)),""))),"")</f>
        <v/>
      </c>
      <c r="Q382" s="27" t="str" cm="1">
        <f t="array" ref="Q382">IFERROR(IF(indStart&lt;&gt;"",plan_end_calculation,IF(indEnd&lt;&gt;"", indEnd,IF(d.id&lt;&gt;"",
                                                                                                        IF(Dependency_Type="SF",sf_calculation,
                                                                                                        IF(Dependency_Type="FF",ff_calculation,
                                                                                                        plan_end_calculation)),""))),"")</f>
        <v/>
      </c>
      <c r="R382" s="10"/>
      <c r="S382" s="10"/>
      <c r="T382" s="28" t="str">
        <f>IF(AND($R382&lt;&gt;"",$S382&lt;&gt;""),NETWORKDAYS(R382,S382,HolidaysTable[Holidays]),"")</f>
        <v/>
      </c>
      <c r="U382" s="28"/>
    </row>
    <row r="383" spans="2:21" x14ac:dyDescent="0.35">
      <c r="B383" s="5"/>
      <c r="E383" s="5"/>
      <c r="F383" s="5"/>
      <c r="G383" s="5"/>
      <c r="H383" s="5"/>
      <c r="I383" s="5"/>
      <c r="J383" s="10"/>
      <c r="K383" s="10"/>
      <c r="L383" s="5"/>
      <c r="M383" s="5" t="s">
        <v>69</v>
      </c>
      <c r="N383" s="5"/>
      <c r="O383" s="5"/>
      <c r="P383" s="27" t="str" cm="1">
        <f t="array" ref="P383">IFERROR(IF(indStart&lt;&gt;"",indStart,IF(indEnd&lt;&gt;"",plan_start_calculation,IF(d.id&lt;&gt;"",
                                                                                                        IF(OR(Dependency_Type="FS",Dependency_Type=""),fs_calculation,
                                                                                                        IF(Dependency_Type="SS",ss_calculation,
                                                                                                        plan_start_calculation)),""))),"")</f>
        <v/>
      </c>
      <c r="Q383" s="27" t="str" cm="1">
        <f t="array" ref="Q383">IFERROR(IF(indStart&lt;&gt;"",plan_end_calculation,IF(indEnd&lt;&gt;"", indEnd,IF(d.id&lt;&gt;"",
                                                                                                        IF(Dependency_Type="SF",sf_calculation,
                                                                                                        IF(Dependency_Type="FF",ff_calculation,
                                                                                                        plan_end_calculation)),""))),"")</f>
        <v/>
      </c>
      <c r="R383" s="10"/>
      <c r="S383" s="10"/>
      <c r="T383" s="28" t="str">
        <f>IF(AND($R383&lt;&gt;"",$S383&lt;&gt;""),NETWORKDAYS(R383,S383,HolidaysTable[Holidays]),"")</f>
        <v/>
      </c>
      <c r="U383" s="28"/>
    </row>
    <row r="384" spans="2:21" x14ac:dyDescent="0.35">
      <c r="B384" s="5"/>
      <c r="E384" s="5"/>
      <c r="F384" s="5"/>
      <c r="G384" s="5"/>
      <c r="H384" s="5"/>
      <c r="I384" s="5"/>
      <c r="J384" s="10"/>
      <c r="K384" s="10"/>
      <c r="L384" s="5"/>
      <c r="M384" s="5" t="s">
        <v>69</v>
      </c>
      <c r="N384" s="5"/>
      <c r="O384" s="5"/>
      <c r="P384" s="27" t="str" cm="1">
        <f t="array" ref="P384">IFERROR(IF(indStart&lt;&gt;"",indStart,IF(indEnd&lt;&gt;"",plan_start_calculation,IF(d.id&lt;&gt;"",
                                                                                                        IF(OR(Dependency_Type="FS",Dependency_Type=""),fs_calculation,
                                                                                                        IF(Dependency_Type="SS",ss_calculation,
                                                                                                        plan_start_calculation)),""))),"")</f>
        <v/>
      </c>
      <c r="Q384" s="27" t="str" cm="1">
        <f t="array" ref="Q384">IFERROR(IF(indStart&lt;&gt;"",plan_end_calculation,IF(indEnd&lt;&gt;"", indEnd,IF(d.id&lt;&gt;"",
                                                                                                        IF(Dependency_Type="SF",sf_calculation,
                                                                                                        IF(Dependency_Type="FF",ff_calculation,
                                                                                                        plan_end_calculation)),""))),"")</f>
        <v/>
      </c>
      <c r="R384" s="10"/>
      <c r="S384" s="10"/>
      <c r="T384" s="28" t="str">
        <f>IF(AND($R384&lt;&gt;"",$S384&lt;&gt;""),NETWORKDAYS(R384,S384,HolidaysTable[Holidays]),"")</f>
        <v/>
      </c>
      <c r="U384" s="28"/>
    </row>
    <row r="385" spans="2:21" x14ac:dyDescent="0.35">
      <c r="B385" s="5"/>
      <c r="E385" s="5"/>
      <c r="F385" s="5"/>
      <c r="G385" s="5"/>
      <c r="H385" s="5"/>
      <c r="I385" s="5"/>
      <c r="J385" s="10"/>
      <c r="K385" s="10"/>
      <c r="L385" s="5"/>
      <c r="M385" s="5" t="s">
        <v>69</v>
      </c>
      <c r="N385" s="5"/>
      <c r="O385" s="5"/>
      <c r="P385" s="27" t="str" cm="1">
        <f t="array" ref="P385">IFERROR(IF(indStart&lt;&gt;"",indStart,IF(indEnd&lt;&gt;"",plan_start_calculation,IF(d.id&lt;&gt;"",
                                                                                                        IF(OR(Dependency_Type="FS",Dependency_Type=""),fs_calculation,
                                                                                                        IF(Dependency_Type="SS",ss_calculation,
                                                                                                        plan_start_calculation)),""))),"")</f>
        <v/>
      </c>
      <c r="Q385" s="27" t="str" cm="1">
        <f t="array" ref="Q385">IFERROR(IF(indStart&lt;&gt;"",plan_end_calculation,IF(indEnd&lt;&gt;"", indEnd,IF(d.id&lt;&gt;"",
                                                                                                        IF(Dependency_Type="SF",sf_calculation,
                                                                                                        IF(Dependency_Type="FF",ff_calculation,
                                                                                                        plan_end_calculation)),""))),"")</f>
        <v/>
      </c>
      <c r="R385" s="10"/>
      <c r="S385" s="10"/>
      <c r="T385" s="28" t="str">
        <f>IF(AND($R385&lt;&gt;"",$S385&lt;&gt;""),NETWORKDAYS(R385,S385,HolidaysTable[Holidays]),"")</f>
        <v/>
      </c>
      <c r="U385" s="28"/>
    </row>
    <row r="386" spans="2:21" x14ac:dyDescent="0.35">
      <c r="B386" s="5"/>
      <c r="E386" s="5"/>
      <c r="F386" s="5"/>
      <c r="G386" s="5"/>
      <c r="H386" s="5"/>
      <c r="I386" s="5"/>
      <c r="J386" s="10"/>
      <c r="K386" s="10"/>
      <c r="L386" s="5"/>
      <c r="M386" s="5" t="s">
        <v>69</v>
      </c>
      <c r="N386" s="5"/>
      <c r="O386" s="5"/>
      <c r="P386" s="27" t="str" cm="1">
        <f t="array" ref="P386">IFERROR(IF(indStart&lt;&gt;"",indStart,IF(indEnd&lt;&gt;"",plan_start_calculation,IF(d.id&lt;&gt;"",
                                                                                                        IF(OR(Dependency_Type="FS",Dependency_Type=""),fs_calculation,
                                                                                                        IF(Dependency_Type="SS",ss_calculation,
                                                                                                        plan_start_calculation)),""))),"")</f>
        <v/>
      </c>
      <c r="Q386" s="27" t="str" cm="1">
        <f t="array" ref="Q386">IFERROR(IF(indStart&lt;&gt;"",plan_end_calculation,IF(indEnd&lt;&gt;"", indEnd,IF(d.id&lt;&gt;"",
                                                                                                        IF(Dependency_Type="SF",sf_calculation,
                                                                                                        IF(Dependency_Type="FF",ff_calculation,
                                                                                                        plan_end_calculation)),""))),"")</f>
        <v/>
      </c>
      <c r="R386" s="10"/>
      <c r="S386" s="10"/>
      <c r="T386" s="28" t="str">
        <f>IF(AND($R386&lt;&gt;"",$S386&lt;&gt;""),NETWORKDAYS(R386,S386,HolidaysTable[Holidays]),"")</f>
        <v/>
      </c>
      <c r="U386" s="28"/>
    </row>
    <row r="387" spans="2:21" x14ac:dyDescent="0.35">
      <c r="B387" s="5"/>
      <c r="E387" s="5"/>
      <c r="F387" s="5"/>
      <c r="G387" s="5"/>
      <c r="H387" s="5"/>
      <c r="I387" s="5"/>
      <c r="J387" s="10"/>
      <c r="K387" s="10"/>
      <c r="L387" s="5"/>
      <c r="M387" s="5" t="s">
        <v>69</v>
      </c>
      <c r="N387" s="5"/>
      <c r="O387" s="5"/>
      <c r="P387" s="27" t="str" cm="1">
        <f t="array" ref="P387">IFERROR(IF(indStart&lt;&gt;"",indStart,IF(indEnd&lt;&gt;"",plan_start_calculation,IF(d.id&lt;&gt;"",
                                                                                                        IF(OR(Dependency_Type="FS",Dependency_Type=""),fs_calculation,
                                                                                                        IF(Dependency_Type="SS",ss_calculation,
                                                                                                        plan_start_calculation)),""))),"")</f>
        <v/>
      </c>
      <c r="Q387" s="27" t="str" cm="1">
        <f t="array" ref="Q387">IFERROR(IF(indStart&lt;&gt;"",plan_end_calculation,IF(indEnd&lt;&gt;"", indEnd,IF(d.id&lt;&gt;"",
                                                                                                        IF(Dependency_Type="SF",sf_calculation,
                                                                                                        IF(Dependency_Type="FF",ff_calculation,
                                                                                                        plan_end_calculation)),""))),"")</f>
        <v/>
      </c>
      <c r="R387" s="10"/>
      <c r="S387" s="10"/>
      <c r="T387" s="28" t="str">
        <f>IF(AND($R387&lt;&gt;"",$S387&lt;&gt;""),NETWORKDAYS(R387,S387,HolidaysTable[Holidays]),"")</f>
        <v/>
      </c>
      <c r="U387" s="28"/>
    </row>
    <row r="388" spans="2:21" x14ac:dyDescent="0.35">
      <c r="B388" s="5"/>
      <c r="E388" s="5"/>
      <c r="F388" s="5"/>
      <c r="G388" s="5"/>
      <c r="H388" s="5"/>
      <c r="I388" s="5"/>
      <c r="J388" s="10"/>
      <c r="K388" s="10"/>
      <c r="L388" s="5"/>
      <c r="M388" s="5" t="s">
        <v>69</v>
      </c>
      <c r="N388" s="5"/>
      <c r="O388" s="5"/>
      <c r="P388" s="27" t="str" cm="1">
        <f t="array" ref="P388">IFERROR(IF(indStart&lt;&gt;"",indStart,IF(indEnd&lt;&gt;"",plan_start_calculation,IF(d.id&lt;&gt;"",
                                                                                                        IF(OR(Dependency_Type="FS",Dependency_Type=""),fs_calculation,
                                                                                                        IF(Dependency_Type="SS",ss_calculation,
                                                                                                        plan_start_calculation)),""))),"")</f>
        <v/>
      </c>
      <c r="Q388" s="27" t="str" cm="1">
        <f t="array" ref="Q388">IFERROR(IF(indStart&lt;&gt;"",plan_end_calculation,IF(indEnd&lt;&gt;"", indEnd,IF(d.id&lt;&gt;"",
                                                                                                        IF(Dependency_Type="SF",sf_calculation,
                                                                                                        IF(Dependency_Type="FF",ff_calculation,
                                                                                                        plan_end_calculation)),""))),"")</f>
        <v/>
      </c>
      <c r="R388" s="10"/>
      <c r="S388" s="10"/>
      <c r="T388" s="28" t="str">
        <f>IF(AND($R388&lt;&gt;"",$S388&lt;&gt;""),NETWORKDAYS(R388,S388,HolidaysTable[Holidays]),"")</f>
        <v/>
      </c>
      <c r="U388" s="28"/>
    </row>
    <row r="389" spans="2:21" x14ac:dyDescent="0.35">
      <c r="B389" s="5"/>
      <c r="E389" s="5"/>
      <c r="F389" s="5"/>
      <c r="G389" s="5"/>
      <c r="H389" s="5"/>
      <c r="I389" s="5"/>
      <c r="J389" s="10"/>
      <c r="K389" s="10"/>
      <c r="L389" s="5"/>
      <c r="M389" s="5" t="s">
        <v>69</v>
      </c>
      <c r="N389" s="5"/>
      <c r="O389" s="5"/>
      <c r="P389" s="27" t="str" cm="1">
        <f t="array" ref="P389">IFERROR(IF(indStart&lt;&gt;"",indStart,IF(indEnd&lt;&gt;"",plan_start_calculation,IF(d.id&lt;&gt;"",
                                                                                                        IF(OR(Dependency_Type="FS",Dependency_Type=""),fs_calculation,
                                                                                                        IF(Dependency_Type="SS",ss_calculation,
                                                                                                        plan_start_calculation)),""))),"")</f>
        <v/>
      </c>
      <c r="Q389" s="27" t="str" cm="1">
        <f t="array" ref="Q389">IFERROR(IF(indStart&lt;&gt;"",plan_end_calculation,IF(indEnd&lt;&gt;"", indEnd,IF(d.id&lt;&gt;"",
                                                                                                        IF(Dependency_Type="SF",sf_calculation,
                                                                                                        IF(Dependency_Type="FF",ff_calculation,
                                                                                                        plan_end_calculation)),""))),"")</f>
        <v/>
      </c>
      <c r="R389" s="10"/>
      <c r="S389" s="10"/>
      <c r="T389" s="28" t="str">
        <f>IF(AND($R389&lt;&gt;"",$S389&lt;&gt;""),NETWORKDAYS(R389,S389,HolidaysTable[Holidays]),"")</f>
        <v/>
      </c>
      <c r="U389" s="28"/>
    </row>
    <row r="390" spans="2:21" x14ac:dyDescent="0.35">
      <c r="B390" s="5"/>
      <c r="E390" s="5"/>
      <c r="F390" s="5"/>
      <c r="G390" s="5"/>
      <c r="H390" s="5"/>
      <c r="I390" s="5"/>
      <c r="J390" s="10"/>
      <c r="K390" s="10"/>
      <c r="L390" s="5"/>
      <c r="M390" s="5" t="s">
        <v>69</v>
      </c>
      <c r="N390" s="5"/>
      <c r="O390" s="5"/>
      <c r="P390" s="27" t="str" cm="1">
        <f t="array" ref="P390">IFERROR(IF(indStart&lt;&gt;"",indStart,IF(indEnd&lt;&gt;"",plan_start_calculation,IF(d.id&lt;&gt;"",
                                                                                                        IF(OR(Dependency_Type="FS",Dependency_Type=""),fs_calculation,
                                                                                                        IF(Dependency_Type="SS",ss_calculation,
                                                                                                        plan_start_calculation)),""))),"")</f>
        <v/>
      </c>
      <c r="Q390" s="27" t="str" cm="1">
        <f t="array" ref="Q390">IFERROR(IF(indStart&lt;&gt;"",plan_end_calculation,IF(indEnd&lt;&gt;"", indEnd,IF(d.id&lt;&gt;"",
                                                                                                        IF(Dependency_Type="SF",sf_calculation,
                                                                                                        IF(Dependency_Type="FF",ff_calculation,
                                                                                                        plan_end_calculation)),""))),"")</f>
        <v/>
      </c>
      <c r="R390" s="10"/>
      <c r="S390" s="10"/>
      <c r="T390" s="28" t="str">
        <f>IF(AND($R390&lt;&gt;"",$S390&lt;&gt;""),NETWORKDAYS(R390,S390,HolidaysTable[Holidays]),"")</f>
        <v/>
      </c>
      <c r="U390" s="28"/>
    </row>
    <row r="391" spans="2:21" x14ac:dyDescent="0.35">
      <c r="B391" s="5"/>
      <c r="E391" s="5"/>
      <c r="F391" s="5"/>
      <c r="G391" s="5"/>
      <c r="H391" s="5"/>
      <c r="I391" s="5"/>
      <c r="J391" s="10"/>
      <c r="K391" s="10"/>
      <c r="L391" s="5"/>
      <c r="M391" s="5" t="s">
        <v>69</v>
      </c>
      <c r="N391" s="5"/>
      <c r="O391" s="5"/>
      <c r="P391" s="27" t="str" cm="1">
        <f t="array" ref="P391">IFERROR(IF(indStart&lt;&gt;"",indStart,IF(indEnd&lt;&gt;"",plan_start_calculation,IF(d.id&lt;&gt;"",
                                                                                                        IF(OR(Dependency_Type="FS",Dependency_Type=""),fs_calculation,
                                                                                                        IF(Dependency_Type="SS",ss_calculation,
                                                                                                        plan_start_calculation)),""))),"")</f>
        <v/>
      </c>
      <c r="Q391" s="27" t="str" cm="1">
        <f t="array" ref="Q391">IFERROR(IF(indStart&lt;&gt;"",plan_end_calculation,IF(indEnd&lt;&gt;"", indEnd,IF(d.id&lt;&gt;"",
                                                                                                        IF(Dependency_Type="SF",sf_calculation,
                                                                                                        IF(Dependency_Type="FF",ff_calculation,
                                                                                                        plan_end_calculation)),""))),"")</f>
        <v/>
      </c>
      <c r="R391" s="10"/>
      <c r="S391" s="10"/>
      <c r="T391" s="28" t="str">
        <f>IF(AND($R391&lt;&gt;"",$S391&lt;&gt;""),NETWORKDAYS(R391,S391,HolidaysTable[Holidays]),"")</f>
        <v/>
      </c>
      <c r="U391" s="28"/>
    </row>
    <row r="392" spans="2:21" x14ac:dyDescent="0.35">
      <c r="B392" s="5"/>
      <c r="E392" s="5"/>
      <c r="F392" s="5"/>
      <c r="G392" s="5"/>
      <c r="H392" s="5"/>
      <c r="I392" s="5"/>
      <c r="J392" s="10"/>
      <c r="K392" s="10"/>
      <c r="L392" s="5"/>
      <c r="M392" s="5" t="s">
        <v>69</v>
      </c>
      <c r="N392" s="5"/>
      <c r="O392" s="5"/>
      <c r="P392" s="27" t="str" cm="1">
        <f t="array" ref="P392">IFERROR(IF(indStart&lt;&gt;"",indStart,IF(indEnd&lt;&gt;"",plan_start_calculation,IF(d.id&lt;&gt;"",
                                                                                                        IF(OR(Dependency_Type="FS",Dependency_Type=""),fs_calculation,
                                                                                                        IF(Dependency_Type="SS",ss_calculation,
                                                                                                        plan_start_calculation)),""))),"")</f>
        <v/>
      </c>
      <c r="Q392" s="27" t="str" cm="1">
        <f t="array" ref="Q392">IFERROR(IF(indStart&lt;&gt;"",plan_end_calculation,IF(indEnd&lt;&gt;"", indEnd,IF(d.id&lt;&gt;"",
                                                                                                        IF(Dependency_Type="SF",sf_calculation,
                                                                                                        IF(Dependency_Type="FF",ff_calculation,
                                                                                                        plan_end_calculation)),""))),"")</f>
        <v/>
      </c>
      <c r="R392" s="10"/>
      <c r="S392" s="10"/>
      <c r="T392" s="28" t="str">
        <f>IF(AND($R392&lt;&gt;"",$S392&lt;&gt;""),NETWORKDAYS(R392,S392,HolidaysTable[Holidays]),"")</f>
        <v/>
      </c>
      <c r="U392" s="28"/>
    </row>
    <row r="393" spans="2:21" x14ac:dyDescent="0.35">
      <c r="B393" s="5"/>
      <c r="E393" s="5"/>
      <c r="F393" s="5"/>
      <c r="G393" s="5"/>
      <c r="H393" s="5"/>
      <c r="I393" s="5"/>
      <c r="J393" s="10"/>
      <c r="K393" s="10"/>
      <c r="L393" s="5"/>
      <c r="M393" s="5" t="s">
        <v>69</v>
      </c>
      <c r="N393" s="5"/>
      <c r="O393" s="5"/>
      <c r="P393" s="27" t="str" cm="1">
        <f t="array" ref="P393">IFERROR(IF(indStart&lt;&gt;"",indStart,IF(indEnd&lt;&gt;"",plan_start_calculation,IF(d.id&lt;&gt;"",
                                                                                                        IF(OR(Dependency_Type="FS",Dependency_Type=""),fs_calculation,
                                                                                                        IF(Dependency_Type="SS",ss_calculation,
                                                                                                        plan_start_calculation)),""))),"")</f>
        <v/>
      </c>
      <c r="Q393" s="27" t="str" cm="1">
        <f t="array" ref="Q393">IFERROR(IF(indStart&lt;&gt;"",plan_end_calculation,IF(indEnd&lt;&gt;"", indEnd,IF(d.id&lt;&gt;"",
                                                                                                        IF(Dependency_Type="SF",sf_calculation,
                                                                                                        IF(Dependency_Type="FF",ff_calculation,
                                                                                                        plan_end_calculation)),""))),"")</f>
        <v/>
      </c>
      <c r="R393" s="10"/>
      <c r="S393" s="10"/>
      <c r="T393" s="28" t="str">
        <f>IF(AND($R393&lt;&gt;"",$S393&lt;&gt;""),NETWORKDAYS(R393,S393,HolidaysTable[Holidays]),"")</f>
        <v/>
      </c>
      <c r="U393" s="28"/>
    </row>
    <row r="394" spans="2:21" x14ac:dyDescent="0.35">
      <c r="B394" s="5"/>
      <c r="E394" s="5"/>
      <c r="F394" s="5"/>
      <c r="G394" s="5"/>
      <c r="H394" s="5"/>
      <c r="I394" s="5"/>
      <c r="J394" s="10"/>
      <c r="K394" s="10"/>
      <c r="L394" s="5"/>
      <c r="M394" s="5" t="s">
        <v>69</v>
      </c>
      <c r="N394" s="5"/>
      <c r="O394" s="5"/>
      <c r="P394" s="27" t="str" cm="1">
        <f t="array" ref="P394">IFERROR(IF(indStart&lt;&gt;"",indStart,IF(indEnd&lt;&gt;"",plan_start_calculation,IF(d.id&lt;&gt;"",
                                                                                                        IF(OR(Dependency_Type="FS",Dependency_Type=""),fs_calculation,
                                                                                                        IF(Dependency_Type="SS",ss_calculation,
                                                                                                        plan_start_calculation)),""))),"")</f>
        <v/>
      </c>
      <c r="Q394" s="27" t="str" cm="1">
        <f t="array" ref="Q394">IFERROR(IF(indStart&lt;&gt;"",plan_end_calculation,IF(indEnd&lt;&gt;"", indEnd,IF(d.id&lt;&gt;"",
                                                                                                        IF(Dependency_Type="SF",sf_calculation,
                                                                                                        IF(Dependency_Type="FF",ff_calculation,
                                                                                                        plan_end_calculation)),""))),"")</f>
        <v/>
      </c>
      <c r="R394" s="10"/>
      <c r="S394" s="10"/>
      <c r="T394" s="28" t="str">
        <f>IF(AND($R394&lt;&gt;"",$S394&lt;&gt;""),NETWORKDAYS(R394,S394,HolidaysTable[Holidays]),"")</f>
        <v/>
      </c>
      <c r="U394" s="28"/>
    </row>
    <row r="395" spans="2:21" x14ac:dyDescent="0.35">
      <c r="B395" s="5"/>
      <c r="E395" s="5"/>
      <c r="F395" s="5"/>
      <c r="G395" s="5"/>
      <c r="H395" s="5"/>
      <c r="I395" s="5"/>
      <c r="J395" s="10"/>
      <c r="K395" s="10"/>
      <c r="L395" s="5"/>
      <c r="M395" s="5" t="s">
        <v>69</v>
      </c>
      <c r="N395" s="5"/>
      <c r="O395" s="5"/>
      <c r="P395" s="27" t="str" cm="1">
        <f t="array" ref="P395">IFERROR(IF(indStart&lt;&gt;"",indStart,IF(indEnd&lt;&gt;"",plan_start_calculation,IF(d.id&lt;&gt;"",
                                                                                                        IF(OR(Dependency_Type="FS",Dependency_Type=""),fs_calculation,
                                                                                                        IF(Dependency_Type="SS",ss_calculation,
                                                                                                        plan_start_calculation)),""))),"")</f>
        <v/>
      </c>
      <c r="Q395" s="27" t="str" cm="1">
        <f t="array" ref="Q395">IFERROR(IF(indStart&lt;&gt;"",plan_end_calculation,IF(indEnd&lt;&gt;"", indEnd,IF(d.id&lt;&gt;"",
                                                                                                        IF(Dependency_Type="SF",sf_calculation,
                                                                                                        IF(Dependency_Type="FF",ff_calculation,
                                                                                                        plan_end_calculation)),""))),"")</f>
        <v/>
      </c>
      <c r="R395" s="10"/>
      <c r="S395" s="10"/>
      <c r="T395" s="28" t="str">
        <f>IF(AND($R395&lt;&gt;"",$S395&lt;&gt;""),NETWORKDAYS(R395,S395,HolidaysTable[Holidays]),"")</f>
        <v/>
      </c>
      <c r="U395" s="28"/>
    </row>
    <row r="396" spans="2:21" x14ac:dyDescent="0.35">
      <c r="B396" s="5"/>
      <c r="E396" s="5"/>
      <c r="F396" s="5"/>
      <c r="G396" s="5"/>
      <c r="H396" s="5"/>
      <c r="I396" s="5"/>
      <c r="J396" s="10"/>
      <c r="K396" s="10"/>
      <c r="L396" s="5"/>
      <c r="M396" s="5" t="s">
        <v>69</v>
      </c>
      <c r="N396" s="5"/>
      <c r="O396" s="5"/>
      <c r="P396" s="27" t="str" cm="1">
        <f t="array" ref="P396">IFERROR(IF(indStart&lt;&gt;"",indStart,IF(indEnd&lt;&gt;"",plan_start_calculation,IF(d.id&lt;&gt;"",
                                                                                                        IF(OR(Dependency_Type="FS",Dependency_Type=""),fs_calculation,
                                                                                                        IF(Dependency_Type="SS",ss_calculation,
                                                                                                        plan_start_calculation)),""))),"")</f>
        <v/>
      </c>
      <c r="Q396" s="27" t="str" cm="1">
        <f t="array" ref="Q396">IFERROR(IF(indStart&lt;&gt;"",plan_end_calculation,IF(indEnd&lt;&gt;"", indEnd,IF(d.id&lt;&gt;"",
                                                                                                        IF(Dependency_Type="SF",sf_calculation,
                                                                                                        IF(Dependency_Type="FF",ff_calculation,
                                                                                                        plan_end_calculation)),""))),"")</f>
        <v/>
      </c>
      <c r="R396" s="10"/>
      <c r="S396" s="10"/>
      <c r="T396" s="28" t="str">
        <f>IF(AND($R396&lt;&gt;"",$S396&lt;&gt;""),NETWORKDAYS(R396,S396,HolidaysTable[Holidays]),"")</f>
        <v/>
      </c>
      <c r="U396" s="28"/>
    </row>
    <row r="397" spans="2:21" x14ac:dyDescent="0.35">
      <c r="B397" s="5"/>
      <c r="E397" s="5"/>
      <c r="F397" s="5"/>
      <c r="G397" s="5"/>
      <c r="H397" s="5"/>
      <c r="I397" s="5"/>
      <c r="J397" s="10"/>
      <c r="K397" s="10"/>
      <c r="L397" s="5"/>
      <c r="M397" s="5" t="s">
        <v>69</v>
      </c>
      <c r="N397" s="5"/>
      <c r="O397" s="5"/>
      <c r="P397" s="27" t="str" cm="1">
        <f t="array" ref="P397">IFERROR(IF(indStart&lt;&gt;"",indStart,IF(indEnd&lt;&gt;"",plan_start_calculation,IF(d.id&lt;&gt;"",
                                                                                                        IF(OR(Dependency_Type="FS",Dependency_Type=""),fs_calculation,
                                                                                                        IF(Dependency_Type="SS",ss_calculation,
                                                                                                        plan_start_calculation)),""))),"")</f>
        <v/>
      </c>
      <c r="Q397" s="27" t="str" cm="1">
        <f t="array" ref="Q397">IFERROR(IF(indStart&lt;&gt;"",plan_end_calculation,IF(indEnd&lt;&gt;"", indEnd,IF(d.id&lt;&gt;"",
                                                                                                        IF(Dependency_Type="SF",sf_calculation,
                                                                                                        IF(Dependency_Type="FF",ff_calculation,
                                                                                                        plan_end_calculation)),""))),"")</f>
        <v/>
      </c>
      <c r="R397" s="10"/>
      <c r="S397" s="10"/>
      <c r="T397" s="28" t="str">
        <f>IF(AND($R397&lt;&gt;"",$S397&lt;&gt;""),NETWORKDAYS(R397,S397,HolidaysTable[Holidays]),"")</f>
        <v/>
      </c>
      <c r="U397" s="28"/>
    </row>
    <row r="398" spans="2:21" x14ac:dyDescent="0.35">
      <c r="B398" s="5"/>
      <c r="E398" s="5"/>
      <c r="F398" s="5"/>
      <c r="G398" s="5"/>
      <c r="H398" s="5"/>
      <c r="I398" s="5"/>
      <c r="J398" s="10"/>
      <c r="K398" s="10"/>
      <c r="L398" s="5"/>
      <c r="M398" s="5" t="s">
        <v>69</v>
      </c>
      <c r="N398" s="5"/>
      <c r="O398" s="5"/>
      <c r="P398" s="27" t="str" cm="1">
        <f t="array" ref="P398">IFERROR(IF(indStart&lt;&gt;"",indStart,IF(indEnd&lt;&gt;"",plan_start_calculation,IF(d.id&lt;&gt;"",
                                                                                                        IF(OR(Dependency_Type="FS",Dependency_Type=""),fs_calculation,
                                                                                                        IF(Dependency_Type="SS",ss_calculation,
                                                                                                        plan_start_calculation)),""))),"")</f>
        <v/>
      </c>
      <c r="Q398" s="27" t="str" cm="1">
        <f t="array" ref="Q398">IFERROR(IF(indStart&lt;&gt;"",plan_end_calculation,IF(indEnd&lt;&gt;"", indEnd,IF(d.id&lt;&gt;"",
                                                                                                        IF(Dependency_Type="SF",sf_calculation,
                                                                                                        IF(Dependency_Type="FF",ff_calculation,
                                                                                                        plan_end_calculation)),""))),"")</f>
        <v/>
      </c>
      <c r="R398" s="10"/>
      <c r="S398" s="10"/>
      <c r="T398" s="28" t="str">
        <f>IF(AND($R398&lt;&gt;"",$S398&lt;&gt;""),NETWORKDAYS(R398,S398,HolidaysTable[Holidays]),"")</f>
        <v/>
      </c>
      <c r="U398" s="28"/>
    </row>
    <row r="399" spans="2:21" x14ac:dyDescent="0.35">
      <c r="B399" s="5"/>
      <c r="E399" s="5"/>
      <c r="F399" s="5"/>
      <c r="G399" s="5"/>
      <c r="H399" s="5"/>
      <c r="I399" s="5"/>
      <c r="J399" s="10"/>
      <c r="K399" s="10"/>
      <c r="L399" s="5"/>
      <c r="M399" s="5" t="s">
        <v>69</v>
      </c>
      <c r="N399" s="5"/>
      <c r="O399" s="5"/>
      <c r="P399" s="27" t="str" cm="1">
        <f t="array" ref="P399">IFERROR(IF(indStart&lt;&gt;"",indStart,IF(indEnd&lt;&gt;"",plan_start_calculation,IF(d.id&lt;&gt;"",
                                                                                                        IF(OR(Dependency_Type="FS",Dependency_Type=""),fs_calculation,
                                                                                                        IF(Dependency_Type="SS",ss_calculation,
                                                                                                        plan_start_calculation)),""))),"")</f>
        <v/>
      </c>
      <c r="Q399" s="27" t="str" cm="1">
        <f t="array" ref="Q399">IFERROR(IF(indStart&lt;&gt;"",plan_end_calculation,IF(indEnd&lt;&gt;"", indEnd,IF(d.id&lt;&gt;"",
                                                                                                        IF(Dependency_Type="SF",sf_calculation,
                                                                                                        IF(Dependency_Type="FF",ff_calculation,
                                                                                                        plan_end_calculation)),""))),"")</f>
        <v/>
      </c>
      <c r="R399" s="10"/>
      <c r="S399" s="10"/>
      <c r="T399" s="28" t="str">
        <f>IF(AND($R399&lt;&gt;"",$S399&lt;&gt;""),NETWORKDAYS(R399,S399,HolidaysTable[Holidays]),"")</f>
        <v/>
      </c>
      <c r="U399" s="28"/>
    </row>
    <row r="400" spans="2:21" x14ac:dyDescent="0.35">
      <c r="B400" s="5"/>
      <c r="E400" s="5"/>
      <c r="F400" s="5"/>
      <c r="G400" s="5"/>
      <c r="H400" s="5"/>
      <c r="I400" s="5"/>
      <c r="J400" s="10"/>
      <c r="K400" s="10"/>
      <c r="L400" s="5"/>
      <c r="M400" s="5" t="s">
        <v>69</v>
      </c>
      <c r="N400" s="5"/>
      <c r="O400" s="5"/>
      <c r="P400" s="27" t="str" cm="1">
        <f t="array" ref="P400">IFERROR(IF(indStart&lt;&gt;"",indStart,IF(indEnd&lt;&gt;"",plan_start_calculation,IF(d.id&lt;&gt;"",
                                                                                                        IF(OR(Dependency_Type="FS",Dependency_Type=""),fs_calculation,
                                                                                                        IF(Dependency_Type="SS",ss_calculation,
                                                                                                        plan_start_calculation)),""))),"")</f>
        <v/>
      </c>
      <c r="Q400" s="27" t="str" cm="1">
        <f t="array" ref="Q400">IFERROR(IF(indStart&lt;&gt;"",plan_end_calculation,IF(indEnd&lt;&gt;"", indEnd,IF(d.id&lt;&gt;"",
                                                                                                        IF(Dependency_Type="SF",sf_calculation,
                                                                                                        IF(Dependency_Type="FF",ff_calculation,
                                                                                                        plan_end_calculation)),""))),"")</f>
        <v/>
      </c>
      <c r="R400" s="10"/>
      <c r="S400" s="10"/>
      <c r="T400" s="28" t="str">
        <f>IF(AND($R400&lt;&gt;"",$S400&lt;&gt;""),NETWORKDAYS(R400,S400,HolidaysTable[Holidays]),"")</f>
        <v/>
      </c>
      <c r="U400" s="28"/>
    </row>
    <row r="401" spans="2:21" x14ac:dyDescent="0.35">
      <c r="B401" s="5"/>
      <c r="E401" s="5"/>
      <c r="F401" s="5"/>
      <c r="G401" s="5"/>
      <c r="H401" s="5"/>
      <c r="I401" s="5"/>
      <c r="J401" s="10"/>
      <c r="K401" s="10"/>
      <c r="L401" s="5"/>
      <c r="M401" s="5" t="s">
        <v>69</v>
      </c>
      <c r="N401" s="5"/>
      <c r="O401" s="5"/>
      <c r="P401" s="27" t="str" cm="1">
        <f t="array" ref="P401">IFERROR(IF(indStart&lt;&gt;"",indStart,IF(indEnd&lt;&gt;"",plan_start_calculation,IF(d.id&lt;&gt;"",
                                                                                                        IF(OR(Dependency_Type="FS",Dependency_Type=""),fs_calculation,
                                                                                                        IF(Dependency_Type="SS",ss_calculation,
                                                                                                        plan_start_calculation)),""))),"")</f>
        <v/>
      </c>
      <c r="Q401" s="27" t="str" cm="1">
        <f t="array" ref="Q401">IFERROR(IF(indStart&lt;&gt;"",plan_end_calculation,IF(indEnd&lt;&gt;"", indEnd,IF(d.id&lt;&gt;"",
                                                                                                        IF(Dependency_Type="SF",sf_calculation,
                                                                                                        IF(Dependency_Type="FF",ff_calculation,
                                                                                                        plan_end_calculation)),""))),"")</f>
        <v/>
      </c>
      <c r="R401" s="10"/>
      <c r="S401" s="10"/>
      <c r="T401" s="28" t="str">
        <f>IF(AND($R401&lt;&gt;"",$S401&lt;&gt;""),NETWORKDAYS(R401,S401,HolidaysTable[Holidays]),"")</f>
        <v/>
      </c>
      <c r="U401" s="28"/>
    </row>
    <row r="402" spans="2:21" x14ac:dyDescent="0.35">
      <c r="B402" s="5"/>
      <c r="E402" s="5"/>
      <c r="F402" s="5"/>
      <c r="G402" s="5"/>
      <c r="H402" s="5"/>
      <c r="I402" s="5"/>
      <c r="J402" s="10"/>
      <c r="K402" s="10"/>
      <c r="L402" s="5"/>
      <c r="M402" s="5" t="s">
        <v>69</v>
      </c>
      <c r="N402" s="5"/>
      <c r="O402" s="5"/>
      <c r="P402" s="27" t="str" cm="1">
        <f t="array" ref="P402">IFERROR(IF(indStart&lt;&gt;"",indStart,IF(indEnd&lt;&gt;"",plan_start_calculation,IF(d.id&lt;&gt;"",
                                                                                                        IF(OR(Dependency_Type="FS",Dependency_Type=""),fs_calculation,
                                                                                                        IF(Dependency_Type="SS",ss_calculation,
                                                                                                        plan_start_calculation)),""))),"")</f>
        <v/>
      </c>
      <c r="Q402" s="27" t="str" cm="1">
        <f t="array" ref="Q402">IFERROR(IF(indStart&lt;&gt;"",plan_end_calculation,IF(indEnd&lt;&gt;"", indEnd,IF(d.id&lt;&gt;"",
                                                                                                        IF(Dependency_Type="SF",sf_calculation,
                                                                                                        IF(Dependency_Type="FF",ff_calculation,
                                                                                                        plan_end_calculation)),""))),"")</f>
        <v/>
      </c>
      <c r="R402" s="10"/>
      <c r="S402" s="10"/>
      <c r="T402" s="28" t="str">
        <f>IF(AND($R402&lt;&gt;"",$S402&lt;&gt;""),NETWORKDAYS(R402,S402,HolidaysTable[Holidays]),"")</f>
        <v/>
      </c>
      <c r="U402" s="28"/>
    </row>
    <row r="403" spans="2:21" x14ac:dyDescent="0.35">
      <c r="B403" s="5"/>
      <c r="E403" s="5"/>
      <c r="F403" s="5"/>
      <c r="G403" s="5"/>
      <c r="H403" s="5"/>
      <c r="I403" s="5"/>
      <c r="J403" s="10"/>
      <c r="K403" s="10"/>
      <c r="L403" s="5"/>
      <c r="M403" s="5" t="s">
        <v>69</v>
      </c>
      <c r="N403" s="5"/>
      <c r="O403" s="5"/>
      <c r="P403" s="27" t="str" cm="1">
        <f t="array" ref="P403">IFERROR(IF(indStart&lt;&gt;"",indStart,IF(indEnd&lt;&gt;"",plan_start_calculation,IF(d.id&lt;&gt;"",
                                                                                                        IF(OR(Dependency_Type="FS",Dependency_Type=""),fs_calculation,
                                                                                                        IF(Dependency_Type="SS",ss_calculation,
                                                                                                        plan_start_calculation)),""))),"")</f>
        <v/>
      </c>
      <c r="Q403" s="27" t="str" cm="1">
        <f t="array" ref="Q403">IFERROR(IF(indStart&lt;&gt;"",plan_end_calculation,IF(indEnd&lt;&gt;"", indEnd,IF(d.id&lt;&gt;"",
                                                                                                        IF(Dependency_Type="SF",sf_calculation,
                                                                                                        IF(Dependency_Type="FF",ff_calculation,
                                                                                                        plan_end_calculation)),""))),"")</f>
        <v/>
      </c>
      <c r="R403" s="10"/>
      <c r="S403" s="10"/>
      <c r="T403" s="28" t="str">
        <f>IF(AND($R403&lt;&gt;"",$S403&lt;&gt;""),NETWORKDAYS(R403,S403,HolidaysTable[Holidays]),"")</f>
        <v/>
      </c>
      <c r="U403" s="28"/>
    </row>
    <row r="404" spans="2:21" x14ac:dyDescent="0.35">
      <c r="B404" s="5"/>
      <c r="E404" s="5"/>
      <c r="F404" s="5"/>
      <c r="G404" s="5"/>
      <c r="H404" s="5"/>
      <c r="I404" s="5"/>
      <c r="J404" s="10"/>
      <c r="K404" s="10"/>
      <c r="L404" s="5"/>
      <c r="M404" s="5" t="s">
        <v>69</v>
      </c>
      <c r="N404" s="5"/>
      <c r="O404" s="5"/>
      <c r="P404" s="27" t="str" cm="1">
        <f t="array" ref="P404">IFERROR(IF(indStart&lt;&gt;"",indStart,IF(indEnd&lt;&gt;"",plan_start_calculation,IF(d.id&lt;&gt;"",
                                                                                                        IF(OR(Dependency_Type="FS",Dependency_Type=""),fs_calculation,
                                                                                                        IF(Dependency_Type="SS",ss_calculation,
                                                                                                        plan_start_calculation)),""))),"")</f>
        <v/>
      </c>
      <c r="Q404" s="27" t="str" cm="1">
        <f t="array" ref="Q404">IFERROR(IF(indStart&lt;&gt;"",plan_end_calculation,IF(indEnd&lt;&gt;"", indEnd,IF(d.id&lt;&gt;"",
                                                                                                        IF(Dependency_Type="SF",sf_calculation,
                                                                                                        IF(Dependency_Type="FF",ff_calculation,
                                                                                                        plan_end_calculation)),""))),"")</f>
        <v/>
      </c>
      <c r="R404" s="10"/>
      <c r="S404" s="10"/>
      <c r="T404" s="28" t="str">
        <f>IF(AND($R404&lt;&gt;"",$S404&lt;&gt;""),NETWORKDAYS(R404,S404,HolidaysTable[Holidays]),"")</f>
        <v/>
      </c>
      <c r="U404" s="28"/>
    </row>
    <row r="405" spans="2:21" x14ac:dyDescent="0.35">
      <c r="B405" s="5"/>
      <c r="E405" s="5"/>
      <c r="F405" s="5"/>
      <c r="G405" s="5"/>
      <c r="H405" s="5"/>
      <c r="I405" s="5"/>
      <c r="J405" s="10"/>
      <c r="K405" s="10"/>
      <c r="L405" s="5"/>
      <c r="M405" s="5" t="s">
        <v>69</v>
      </c>
      <c r="N405" s="5"/>
      <c r="O405" s="5"/>
      <c r="P405" s="27" t="str" cm="1">
        <f t="array" ref="P405">IFERROR(IF(indStart&lt;&gt;"",indStart,IF(indEnd&lt;&gt;"",plan_start_calculation,IF(d.id&lt;&gt;"",
                                                                                                        IF(OR(Dependency_Type="FS",Dependency_Type=""),fs_calculation,
                                                                                                        IF(Dependency_Type="SS",ss_calculation,
                                                                                                        plan_start_calculation)),""))),"")</f>
        <v/>
      </c>
      <c r="Q405" s="27" t="str" cm="1">
        <f t="array" ref="Q405">IFERROR(IF(indStart&lt;&gt;"",plan_end_calculation,IF(indEnd&lt;&gt;"", indEnd,IF(d.id&lt;&gt;"",
                                                                                                        IF(Dependency_Type="SF",sf_calculation,
                                                                                                        IF(Dependency_Type="FF",ff_calculation,
                                                                                                        plan_end_calculation)),""))),"")</f>
        <v/>
      </c>
      <c r="R405" s="10"/>
      <c r="S405" s="10"/>
      <c r="T405" s="28" t="str">
        <f>IF(AND($R405&lt;&gt;"",$S405&lt;&gt;""),NETWORKDAYS(R405,S405,HolidaysTable[Holidays]),"")</f>
        <v/>
      </c>
      <c r="U405" s="28"/>
    </row>
    <row r="406" spans="2:21" x14ac:dyDescent="0.35">
      <c r="B406" s="5"/>
      <c r="E406" s="5"/>
      <c r="F406" s="5"/>
      <c r="G406" s="5"/>
      <c r="H406" s="5"/>
      <c r="I406" s="5"/>
      <c r="J406" s="10"/>
      <c r="K406" s="10"/>
      <c r="L406" s="5"/>
      <c r="M406" s="5" t="s">
        <v>69</v>
      </c>
      <c r="N406" s="5"/>
      <c r="O406" s="5"/>
      <c r="P406" s="27" t="str" cm="1">
        <f t="array" ref="P406">IFERROR(IF(indStart&lt;&gt;"",indStart,IF(indEnd&lt;&gt;"",plan_start_calculation,IF(d.id&lt;&gt;"",
                                                                                                        IF(OR(Dependency_Type="FS",Dependency_Type=""),fs_calculation,
                                                                                                        IF(Dependency_Type="SS",ss_calculation,
                                                                                                        plan_start_calculation)),""))),"")</f>
        <v/>
      </c>
      <c r="Q406" s="27" t="str" cm="1">
        <f t="array" ref="Q406">IFERROR(IF(indStart&lt;&gt;"",plan_end_calculation,IF(indEnd&lt;&gt;"", indEnd,IF(d.id&lt;&gt;"",
                                                                                                        IF(Dependency_Type="SF",sf_calculation,
                                                                                                        IF(Dependency_Type="FF",ff_calculation,
                                                                                                        plan_end_calculation)),""))),"")</f>
        <v/>
      </c>
      <c r="R406" s="10"/>
      <c r="S406" s="10"/>
      <c r="T406" s="28" t="str">
        <f>IF(AND($R406&lt;&gt;"",$S406&lt;&gt;""),NETWORKDAYS(R406,S406,HolidaysTable[Holidays]),"")</f>
        <v/>
      </c>
      <c r="U406" s="28"/>
    </row>
    <row r="407" spans="2:21" x14ac:dyDescent="0.35">
      <c r="B407" s="5"/>
      <c r="E407" s="5"/>
      <c r="F407" s="5"/>
      <c r="G407" s="5"/>
      <c r="H407" s="5"/>
      <c r="I407" s="5"/>
      <c r="J407" s="10"/>
      <c r="K407" s="10"/>
      <c r="L407" s="5"/>
      <c r="M407" s="5" t="s">
        <v>69</v>
      </c>
      <c r="N407" s="5"/>
      <c r="O407" s="5"/>
      <c r="P407" s="27" t="str" cm="1">
        <f t="array" ref="P407">IFERROR(IF(indStart&lt;&gt;"",indStart,IF(indEnd&lt;&gt;"",plan_start_calculation,IF(d.id&lt;&gt;"",
                                                                                                        IF(OR(Dependency_Type="FS",Dependency_Type=""),fs_calculation,
                                                                                                        IF(Dependency_Type="SS",ss_calculation,
                                                                                                        plan_start_calculation)),""))),"")</f>
        <v/>
      </c>
      <c r="Q407" s="27" t="str" cm="1">
        <f t="array" ref="Q407">IFERROR(IF(indStart&lt;&gt;"",plan_end_calculation,IF(indEnd&lt;&gt;"", indEnd,IF(d.id&lt;&gt;"",
                                                                                                        IF(Dependency_Type="SF",sf_calculation,
                                                                                                        IF(Dependency_Type="FF",ff_calculation,
                                                                                                        plan_end_calculation)),""))),"")</f>
        <v/>
      </c>
      <c r="R407" s="10"/>
      <c r="S407" s="10"/>
      <c r="T407" s="28" t="str">
        <f>IF(AND($R407&lt;&gt;"",$S407&lt;&gt;""),NETWORKDAYS(R407,S407,HolidaysTable[Holidays]),"")</f>
        <v/>
      </c>
      <c r="U407" s="28"/>
    </row>
    <row r="408" spans="2:21" x14ac:dyDescent="0.35">
      <c r="B408" s="5"/>
      <c r="E408" s="5"/>
      <c r="F408" s="5"/>
      <c r="G408" s="5"/>
      <c r="H408" s="5"/>
      <c r="I408" s="5"/>
      <c r="J408" s="10"/>
      <c r="K408" s="10"/>
      <c r="L408" s="5"/>
      <c r="M408" s="5" t="s">
        <v>69</v>
      </c>
      <c r="N408" s="5"/>
      <c r="O408" s="5"/>
      <c r="P408" s="27" t="str" cm="1">
        <f t="array" ref="P408">IFERROR(IF(indStart&lt;&gt;"",indStart,IF(indEnd&lt;&gt;"",plan_start_calculation,IF(d.id&lt;&gt;"",
                                                                                                        IF(OR(Dependency_Type="FS",Dependency_Type=""),fs_calculation,
                                                                                                        IF(Dependency_Type="SS",ss_calculation,
                                                                                                        plan_start_calculation)),""))),"")</f>
        <v/>
      </c>
      <c r="Q408" s="27" t="str" cm="1">
        <f t="array" ref="Q408">IFERROR(IF(indStart&lt;&gt;"",plan_end_calculation,IF(indEnd&lt;&gt;"", indEnd,IF(d.id&lt;&gt;"",
                                                                                                        IF(Dependency_Type="SF",sf_calculation,
                                                                                                        IF(Dependency_Type="FF",ff_calculation,
                                                                                                        plan_end_calculation)),""))),"")</f>
        <v/>
      </c>
      <c r="R408" s="10"/>
      <c r="S408" s="10"/>
      <c r="T408" s="28" t="str">
        <f>IF(AND($R408&lt;&gt;"",$S408&lt;&gt;""),NETWORKDAYS(R408,S408,HolidaysTable[Holidays]),"")</f>
        <v/>
      </c>
      <c r="U408" s="28"/>
    </row>
    <row r="409" spans="2:21" x14ac:dyDescent="0.35">
      <c r="B409" s="5"/>
      <c r="E409" s="5"/>
      <c r="F409" s="5"/>
      <c r="G409" s="5"/>
      <c r="H409" s="5"/>
      <c r="I409" s="5"/>
      <c r="J409" s="10"/>
      <c r="K409" s="10"/>
      <c r="L409" s="5"/>
      <c r="M409" s="5" t="s">
        <v>69</v>
      </c>
      <c r="N409" s="5"/>
      <c r="O409" s="5"/>
      <c r="P409" s="27" t="str" cm="1">
        <f t="array" ref="P409">IFERROR(IF(indStart&lt;&gt;"",indStart,IF(indEnd&lt;&gt;"",plan_start_calculation,IF(d.id&lt;&gt;"",
                                                                                                        IF(OR(Dependency_Type="FS",Dependency_Type=""),fs_calculation,
                                                                                                        IF(Dependency_Type="SS",ss_calculation,
                                                                                                        plan_start_calculation)),""))),"")</f>
        <v/>
      </c>
      <c r="Q409" s="27" t="str" cm="1">
        <f t="array" ref="Q409">IFERROR(IF(indStart&lt;&gt;"",plan_end_calculation,IF(indEnd&lt;&gt;"", indEnd,IF(d.id&lt;&gt;"",
                                                                                                        IF(Dependency_Type="SF",sf_calculation,
                                                                                                        IF(Dependency_Type="FF",ff_calculation,
                                                                                                        plan_end_calculation)),""))),"")</f>
        <v/>
      </c>
      <c r="R409" s="10"/>
      <c r="S409" s="10"/>
      <c r="T409" s="28" t="str">
        <f>IF(AND($R409&lt;&gt;"",$S409&lt;&gt;""),NETWORKDAYS(R409,S409,HolidaysTable[Holidays]),"")</f>
        <v/>
      </c>
      <c r="U409" s="28"/>
    </row>
    <row r="410" spans="2:21" x14ac:dyDescent="0.35">
      <c r="B410" s="5"/>
      <c r="E410" s="5"/>
      <c r="F410" s="5"/>
      <c r="G410" s="5"/>
      <c r="H410" s="5"/>
      <c r="I410" s="5"/>
      <c r="J410" s="10"/>
      <c r="K410" s="10"/>
      <c r="L410" s="5"/>
      <c r="M410" s="5" t="s">
        <v>69</v>
      </c>
      <c r="N410" s="5"/>
      <c r="O410" s="5"/>
      <c r="P410" s="27" t="str" cm="1">
        <f t="array" ref="P410">IFERROR(IF(indStart&lt;&gt;"",indStart,IF(indEnd&lt;&gt;"",plan_start_calculation,IF(d.id&lt;&gt;"",
                                                                                                        IF(OR(Dependency_Type="FS",Dependency_Type=""),fs_calculation,
                                                                                                        IF(Dependency_Type="SS",ss_calculation,
                                                                                                        plan_start_calculation)),""))),"")</f>
        <v/>
      </c>
      <c r="Q410" s="27" t="str" cm="1">
        <f t="array" ref="Q410">IFERROR(IF(indStart&lt;&gt;"",plan_end_calculation,IF(indEnd&lt;&gt;"", indEnd,IF(d.id&lt;&gt;"",
                                                                                                        IF(Dependency_Type="SF",sf_calculation,
                                                                                                        IF(Dependency_Type="FF",ff_calculation,
                                                                                                        plan_end_calculation)),""))),"")</f>
        <v/>
      </c>
      <c r="R410" s="10"/>
      <c r="S410" s="10"/>
      <c r="T410" s="28" t="str">
        <f>IF(AND($R410&lt;&gt;"",$S410&lt;&gt;""),NETWORKDAYS(R410,S410,HolidaysTable[Holidays]),"")</f>
        <v/>
      </c>
      <c r="U410" s="28"/>
    </row>
    <row r="411" spans="2:21" x14ac:dyDescent="0.35">
      <c r="B411" s="5"/>
      <c r="E411" s="5"/>
      <c r="F411" s="5"/>
      <c r="G411" s="5"/>
      <c r="H411" s="5"/>
      <c r="I411" s="5"/>
      <c r="J411" s="10"/>
      <c r="K411" s="10"/>
      <c r="L411" s="5"/>
      <c r="M411" s="5" t="s">
        <v>69</v>
      </c>
      <c r="N411" s="5"/>
      <c r="O411" s="5"/>
      <c r="P411" s="27" t="str" cm="1">
        <f t="array" ref="P411">IFERROR(IF(indStart&lt;&gt;"",indStart,IF(indEnd&lt;&gt;"",plan_start_calculation,IF(d.id&lt;&gt;"",
                                                                                                        IF(OR(Dependency_Type="FS",Dependency_Type=""),fs_calculation,
                                                                                                        IF(Dependency_Type="SS",ss_calculation,
                                                                                                        plan_start_calculation)),""))),"")</f>
        <v/>
      </c>
      <c r="Q411" s="27" t="str" cm="1">
        <f t="array" ref="Q411">IFERROR(IF(indStart&lt;&gt;"",plan_end_calculation,IF(indEnd&lt;&gt;"", indEnd,IF(d.id&lt;&gt;"",
                                                                                                        IF(Dependency_Type="SF",sf_calculation,
                                                                                                        IF(Dependency_Type="FF",ff_calculation,
                                                                                                        plan_end_calculation)),""))),"")</f>
        <v/>
      </c>
      <c r="R411" s="10"/>
      <c r="S411" s="10"/>
      <c r="T411" s="28" t="str">
        <f>IF(AND($R411&lt;&gt;"",$S411&lt;&gt;""),NETWORKDAYS(R411,S411,HolidaysTable[Holidays]),"")</f>
        <v/>
      </c>
      <c r="U411" s="28"/>
    </row>
    <row r="412" spans="2:21" x14ac:dyDescent="0.35">
      <c r="B412" s="5"/>
      <c r="E412" s="5"/>
      <c r="F412" s="5"/>
      <c r="G412" s="5"/>
      <c r="H412" s="5"/>
      <c r="I412" s="5"/>
      <c r="J412" s="10"/>
      <c r="K412" s="10"/>
      <c r="L412" s="5"/>
      <c r="M412" s="5" t="s">
        <v>69</v>
      </c>
      <c r="N412" s="5"/>
      <c r="O412" s="5"/>
      <c r="P412" s="27" t="str" cm="1">
        <f t="array" ref="P412">IFERROR(IF(indStart&lt;&gt;"",indStart,IF(indEnd&lt;&gt;"",plan_start_calculation,IF(d.id&lt;&gt;"",
                                                                                                        IF(OR(Dependency_Type="FS",Dependency_Type=""),fs_calculation,
                                                                                                        IF(Dependency_Type="SS",ss_calculation,
                                                                                                        plan_start_calculation)),""))),"")</f>
        <v/>
      </c>
      <c r="Q412" s="27" t="str" cm="1">
        <f t="array" ref="Q412">IFERROR(IF(indStart&lt;&gt;"",plan_end_calculation,IF(indEnd&lt;&gt;"", indEnd,IF(d.id&lt;&gt;"",
                                                                                                        IF(Dependency_Type="SF",sf_calculation,
                                                                                                        IF(Dependency_Type="FF",ff_calculation,
                                                                                                        plan_end_calculation)),""))),"")</f>
        <v/>
      </c>
      <c r="R412" s="10"/>
      <c r="S412" s="10"/>
      <c r="T412" s="28" t="str">
        <f>IF(AND($R412&lt;&gt;"",$S412&lt;&gt;""),NETWORKDAYS(R412,S412,HolidaysTable[Holidays]),"")</f>
        <v/>
      </c>
      <c r="U412" s="28"/>
    </row>
    <row r="413" spans="2:21" x14ac:dyDescent="0.35">
      <c r="B413" s="5"/>
      <c r="E413" s="5"/>
      <c r="F413" s="5"/>
      <c r="G413" s="5"/>
      <c r="H413" s="5"/>
      <c r="I413" s="5"/>
      <c r="J413" s="10"/>
      <c r="K413" s="10"/>
      <c r="L413" s="5"/>
      <c r="M413" s="5" t="s">
        <v>69</v>
      </c>
      <c r="N413" s="5"/>
      <c r="O413" s="5"/>
      <c r="P413" s="27" t="str" cm="1">
        <f t="array" ref="P413">IFERROR(IF(indStart&lt;&gt;"",indStart,IF(indEnd&lt;&gt;"",plan_start_calculation,IF(d.id&lt;&gt;"",
                                                                                                        IF(OR(Dependency_Type="FS",Dependency_Type=""),fs_calculation,
                                                                                                        IF(Dependency_Type="SS",ss_calculation,
                                                                                                        plan_start_calculation)),""))),"")</f>
        <v/>
      </c>
      <c r="Q413" s="27" t="str" cm="1">
        <f t="array" ref="Q413">IFERROR(IF(indStart&lt;&gt;"",plan_end_calculation,IF(indEnd&lt;&gt;"", indEnd,IF(d.id&lt;&gt;"",
                                                                                                        IF(Dependency_Type="SF",sf_calculation,
                                                                                                        IF(Dependency_Type="FF",ff_calculation,
                                                                                                        plan_end_calculation)),""))),"")</f>
        <v/>
      </c>
      <c r="R413" s="10"/>
      <c r="S413" s="10"/>
      <c r="T413" s="28" t="str">
        <f>IF(AND($R413&lt;&gt;"",$S413&lt;&gt;""),NETWORKDAYS(R413,S413,HolidaysTable[Holidays]),"")</f>
        <v/>
      </c>
      <c r="U413" s="28"/>
    </row>
    <row r="414" spans="2:21" x14ac:dyDescent="0.35">
      <c r="B414" s="5"/>
      <c r="E414" s="5"/>
      <c r="F414" s="5"/>
      <c r="G414" s="5"/>
      <c r="H414" s="5"/>
      <c r="I414" s="5"/>
      <c r="J414" s="10"/>
      <c r="K414" s="10"/>
      <c r="L414" s="5"/>
      <c r="M414" s="5" t="s">
        <v>69</v>
      </c>
      <c r="N414" s="5"/>
      <c r="O414" s="5"/>
      <c r="P414" s="27" t="str" cm="1">
        <f t="array" ref="P414">IFERROR(IF(indStart&lt;&gt;"",indStart,IF(indEnd&lt;&gt;"",plan_start_calculation,IF(d.id&lt;&gt;"",
                                                                                                        IF(OR(Dependency_Type="FS",Dependency_Type=""),fs_calculation,
                                                                                                        IF(Dependency_Type="SS",ss_calculation,
                                                                                                        plan_start_calculation)),""))),"")</f>
        <v/>
      </c>
      <c r="Q414" s="27" t="str" cm="1">
        <f t="array" ref="Q414">IFERROR(IF(indStart&lt;&gt;"",plan_end_calculation,IF(indEnd&lt;&gt;"", indEnd,IF(d.id&lt;&gt;"",
                                                                                                        IF(Dependency_Type="SF",sf_calculation,
                                                                                                        IF(Dependency_Type="FF",ff_calculation,
                                                                                                        plan_end_calculation)),""))),"")</f>
        <v/>
      </c>
      <c r="R414" s="10"/>
      <c r="S414" s="10"/>
      <c r="T414" s="28" t="str">
        <f>IF(AND($R414&lt;&gt;"",$S414&lt;&gt;""),NETWORKDAYS(R414,S414,HolidaysTable[Holidays]),"")</f>
        <v/>
      </c>
      <c r="U414" s="28"/>
    </row>
    <row r="415" spans="2:21" x14ac:dyDescent="0.35">
      <c r="B415" s="5"/>
      <c r="E415" s="5"/>
      <c r="F415" s="5"/>
      <c r="G415" s="5"/>
      <c r="H415" s="5"/>
      <c r="I415" s="5"/>
      <c r="J415" s="10"/>
      <c r="K415" s="10"/>
      <c r="L415" s="5"/>
      <c r="M415" s="5" t="s">
        <v>69</v>
      </c>
      <c r="N415" s="5"/>
      <c r="O415" s="5"/>
      <c r="P415" s="27" t="str" cm="1">
        <f t="array" ref="P415">IFERROR(IF(indStart&lt;&gt;"",indStart,IF(indEnd&lt;&gt;"",plan_start_calculation,IF(d.id&lt;&gt;"",
                                                                                                        IF(OR(Dependency_Type="FS",Dependency_Type=""),fs_calculation,
                                                                                                        IF(Dependency_Type="SS",ss_calculation,
                                                                                                        plan_start_calculation)),""))),"")</f>
        <v/>
      </c>
      <c r="Q415" s="27" t="str" cm="1">
        <f t="array" ref="Q415">IFERROR(IF(indStart&lt;&gt;"",plan_end_calculation,IF(indEnd&lt;&gt;"", indEnd,IF(d.id&lt;&gt;"",
                                                                                                        IF(Dependency_Type="SF",sf_calculation,
                                                                                                        IF(Dependency_Type="FF",ff_calculation,
                                                                                                        plan_end_calculation)),""))),"")</f>
        <v/>
      </c>
      <c r="R415" s="10"/>
      <c r="S415" s="10"/>
      <c r="T415" s="28" t="str">
        <f>IF(AND($R415&lt;&gt;"",$S415&lt;&gt;""),NETWORKDAYS(R415,S415,HolidaysTable[Holidays]),"")</f>
        <v/>
      </c>
      <c r="U415" s="28"/>
    </row>
    <row r="416" spans="2:21" x14ac:dyDescent="0.35">
      <c r="B416" s="5"/>
      <c r="E416" s="5"/>
      <c r="F416" s="5"/>
      <c r="G416" s="5"/>
      <c r="H416" s="5"/>
      <c r="I416" s="5"/>
      <c r="J416" s="10"/>
      <c r="K416" s="10"/>
      <c r="L416" s="5"/>
      <c r="M416" s="5" t="s">
        <v>69</v>
      </c>
      <c r="N416" s="5"/>
      <c r="O416" s="5"/>
      <c r="P416" s="27" t="str" cm="1">
        <f t="array" ref="P416">IFERROR(IF(indStart&lt;&gt;"",indStart,IF(indEnd&lt;&gt;"",plan_start_calculation,IF(d.id&lt;&gt;"",
                                                                                                        IF(OR(Dependency_Type="FS",Dependency_Type=""),fs_calculation,
                                                                                                        IF(Dependency_Type="SS",ss_calculation,
                                                                                                        plan_start_calculation)),""))),"")</f>
        <v/>
      </c>
      <c r="Q416" s="27" t="str" cm="1">
        <f t="array" ref="Q416">IFERROR(IF(indStart&lt;&gt;"",plan_end_calculation,IF(indEnd&lt;&gt;"", indEnd,IF(d.id&lt;&gt;"",
                                                                                                        IF(Dependency_Type="SF",sf_calculation,
                                                                                                        IF(Dependency_Type="FF",ff_calculation,
                                                                                                        plan_end_calculation)),""))),"")</f>
        <v/>
      </c>
      <c r="R416" s="10"/>
      <c r="S416" s="10"/>
      <c r="T416" s="28" t="str">
        <f>IF(AND($R416&lt;&gt;"",$S416&lt;&gt;""),NETWORKDAYS(R416,S416,HolidaysTable[Holidays]),"")</f>
        <v/>
      </c>
      <c r="U416" s="28"/>
    </row>
    <row r="417" spans="2:21" x14ac:dyDescent="0.35">
      <c r="B417" s="5"/>
      <c r="E417" s="5"/>
      <c r="F417" s="5"/>
      <c r="G417" s="5"/>
      <c r="H417" s="5"/>
      <c r="I417" s="5"/>
      <c r="J417" s="10"/>
      <c r="K417" s="10"/>
      <c r="L417" s="5"/>
      <c r="M417" s="5" t="s">
        <v>69</v>
      </c>
      <c r="N417" s="5"/>
      <c r="O417" s="5"/>
      <c r="P417" s="27" t="str" cm="1">
        <f t="array" ref="P417">IFERROR(IF(indStart&lt;&gt;"",indStart,IF(indEnd&lt;&gt;"",plan_start_calculation,IF(d.id&lt;&gt;"",
                                                                                                        IF(OR(Dependency_Type="FS",Dependency_Type=""),fs_calculation,
                                                                                                        IF(Dependency_Type="SS",ss_calculation,
                                                                                                        plan_start_calculation)),""))),"")</f>
        <v/>
      </c>
      <c r="Q417" s="27" t="str" cm="1">
        <f t="array" ref="Q417">IFERROR(IF(indStart&lt;&gt;"",plan_end_calculation,IF(indEnd&lt;&gt;"", indEnd,IF(d.id&lt;&gt;"",
                                                                                                        IF(Dependency_Type="SF",sf_calculation,
                                                                                                        IF(Dependency_Type="FF",ff_calculation,
                                                                                                        plan_end_calculation)),""))),"")</f>
        <v/>
      </c>
      <c r="R417" s="10"/>
      <c r="S417" s="10"/>
      <c r="T417" s="28" t="str">
        <f>IF(AND($R417&lt;&gt;"",$S417&lt;&gt;""),NETWORKDAYS(R417,S417,HolidaysTable[Holidays]),"")</f>
        <v/>
      </c>
      <c r="U417" s="28"/>
    </row>
    <row r="418" spans="2:21" x14ac:dyDescent="0.35">
      <c r="B418" s="5"/>
      <c r="E418" s="5"/>
      <c r="F418" s="5"/>
      <c r="G418" s="5"/>
      <c r="H418" s="5"/>
      <c r="I418" s="5"/>
      <c r="J418" s="10"/>
      <c r="K418" s="10"/>
      <c r="L418" s="5"/>
      <c r="M418" s="5" t="s">
        <v>69</v>
      </c>
      <c r="N418" s="5"/>
      <c r="O418" s="5"/>
      <c r="P418" s="27" t="str" cm="1">
        <f t="array" ref="P418">IFERROR(IF(indStart&lt;&gt;"",indStart,IF(indEnd&lt;&gt;"",plan_start_calculation,IF(d.id&lt;&gt;"",
                                                                                                        IF(OR(Dependency_Type="FS",Dependency_Type=""),fs_calculation,
                                                                                                        IF(Dependency_Type="SS",ss_calculation,
                                                                                                        plan_start_calculation)),""))),"")</f>
        <v/>
      </c>
      <c r="Q418" s="27" t="str" cm="1">
        <f t="array" ref="Q418">IFERROR(IF(indStart&lt;&gt;"",plan_end_calculation,IF(indEnd&lt;&gt;"", indEnd,IF(d.id&lt;&gt;"",
                                                                                                        IF(Dependency_Type="SF",sf_calculation,
                                                                                                        IF(Dependency_Type="FF",ff_calculation,
                                                                                                        plan_end_calculation)),""))),"")</f>
        <v/>
      </c>
      <c r="R418" s="10"/>
      <c r="S418" s="10"/>
      <c r="T418" s="28" t="str">
        <f>IF(AND($R418&lt;&gt;"",$S418&lt;&gt;""),NETWORKDAYS(R418,S418,HolidaysTable[Holidays]),"")</f>
        <v/>
      </c>
      <c r="U418" s="28"/>
    </row>
    <row r="419" spans="2:21" x14ac:dyDescent="0.35">
      <c r="B419" s="5"/>
      <c r="E419" s="5"/>
      <c r="F419" s="5"/>
      <c r="G419" s="5"/>
      <c r="H419" s="5"/>
      <c r="I419" s="5"/>
      <c r="J419" s="10"/>
      <c r="K419" s="10"/>
      <c r="L419" s="5"/>
      <c r="M419" s="5" t="s">
        <v>69</v>
      </c>
      <c r="N419" s="5"/>
      <c r="O419" s="5"/>
      <c r="P419" s="27" t="str" cm="1">
        <f t="array" ref="P419">IFERROR(IF(indStart&lt;&gt;"",indStart,IF(indEnd&lt;&gt;"",plan_start_calculation,IF(d.id&lt;&gt;"",
                                                                                                        IF(OR(Dependency_Type="FS",Dependency_Type=""),fs_calculation,
                                                                                                        IF(Dependency_Type="SS",ss_calculation,
                                                                                                        plan_start_calculation)),""))),"")</f>
        <v/>
      </c>
      <c r="Q419" s="27" t="str" cm="1">
        <f t="array" ref="Q419">IFERROR(IF(indStart&lt;&gt;"",plan_end_calculation,IF(indEnd&lt;&gt;"", indEnd,IF(d.id&lt;&gt;"",
                                                                                                        IF(Dependency_Type="SF",sf_calculation,
                                                                                                        IF(Dependency_Type="FF",ff_calculation,
                                                                                                        plan_end_calculation)),""))),"")</f>
        <v/>
      </c>
      <c r="R419" s="10"/>
      <c r="S419" s="10"/>
      <c r="T419" s="28" t="str">
        <f>IF(AND($R419&lt;&gt;"",$S419&lt;&gt;""),NETWORKDAYS(R419,S419,HolidaysTable[Holidays]),"")</f>
        <v/>
      </c>
      <c r="U419" s="28"/>
    </row>
    <row r="420" spans="2:21" x14ac:dyDescent="0.35">
      <c r="B420" s="5"/>
      <c r="E420" s="5"/>
      <c r="F420" s="5"/>
      <c r="G420" s="5"/>
      <c r="H420" s="5"/>
      <c r="I420" s="5"/>
      <c r="J420" s="10"/>
      <c r="K420" s="10"/>
      <c r="L420" s="5"/>
      <c r="M420" s="5" t="s">
        <v>69</v>
      </c>
      <c r="N420" s="5"/>
      <c r="O420" s="5"/>
      <c r="P420" s="27" t="str" cm="1">
        <f t="array" ref="P420">IFERROR(IF(indStart&lt;&gt;"",indStart,IF(indEnd&lt;&gt;"",plan_start_calculation,IF(d.id&lt;&gt;"",
                                                                                                        IF(OR(Dependency_Type="FS",Dependency_Type=""),fs_calculation,
                                                                                                        IF(Dependency_Type="SS",ss_calculation,
                                                                                                        plan_start_calculation)),""))),"")</f>
        <v/>
      </c>
      <c r="Q420" s="27" t="str" cm="1">
        <f t="array" ref="Q420">IFERROR(IF(indStart&lt;&gt;"",plan_end_calculation,IF(indEnd&lt;&gt;"", indEnd,IF(d.id&lt;&gt;"",
                                                                                                        IF(Dependency_Type="SF",sf_calculation,
                                                                                                        IF(Dependency_Type="FF",ff_calculation,
                                                                                                        plan_end_calculation)),""))),"")</f>
        <v/>
      </c>
      <c r="R420" s="10"/>
      <c r="S420" s="10"/>
      <c r="T420" s="28" t="str">
        <f>IF(AND($R420&lt;&gt;"",$S420&lt;&gt;""),NETWORKDAYS(R420,S420,HolidaysTable[Holidays]),"")</f>
        <v/>
      </c>
      <c r="U420" s="28"/>
    </row>
    <row r="421" spans="2:21" x14ac:dyDescent="0.35">
      <c r="B421" s="5"/>
      <c r="E421" s="5"/>
      <c r="F421" s="5"/>
      <c r="G421" s="5"/>
      <c r="H421" s="5"/>
      <c r="I421" s="5"/>
      <c r="J421" s="10"/>
      <c r="K421" s="10"/>
      <c r="L421" s="5"/>
      <c r="M421" s="5" t="s">
        <v>69</v>
      </c>
      <c r="N421" s="5"/>
      <c r="O421" s="5"/>
      <c r="P421" s="27" t="str" cm="1">
        <f t="array" ref="P421">IFERROR(IF(indStart&lt;&gt;"",indStart,IF(indEnd&lt;&gt;"",plan_start_calculation,IF(d.id&lt;&gt;"",
                                                                                                        IF(OR(Dependency_Type="FS",Dependency_Type=""),fs_calculation,
                                                                                                        IF(Dependency_Type="SS",ss_calculation,
                                                                                                        plan_start_calculation)),""))),"")</f>
        <v/>
      </c>
      <c r="Q421" s="27" t="str" cm="1">
        <f t="array" ref="Q421">IFERROR(IF(indStart&lt;&gt;"",plan_end_calculation,IF(indEnd&lt;&gt;"", indEnd,IF(d.id&lt;&gt;"",
                                                                                                        IF(Dependency_Type="SF",sf_calculation,
                                                                                                        IF(Dependency_Type="FF",ff_calculation,
                                                                                                        plan_end_calculation)),""))),"")</f>
        <v/>
      </c>
      <c r="R421" s="10"/>
      <c r="S421" s="10"/>
      <c r="T421" s="28" t="str">
        <f>IF(AND($R421&lt;&gt;"",$S421&lt;&gt;""),NETWORKDAYS(R421,S421,HolidaysTable[Holidays]),"")</f>
        <v/>
      </c>
      <c r="U421" s="28"/>
    </row>
    <row r="422" spans="2:21" x14ac:dyDescent="0.35">
      <c r="B422" s="5"/>
      <c r="E422" s="5"/>
      <c r="F422" s="5"/>
      <c r="G422" s="5"/>
      <c r="H422" s="5"/>
      <c r="I422" s="5"/>
      <c r="J422" s="10"/>
      <c r="K422" s="10"/>
      <c r="L422" s="5"/>
      <c r="M422" s="5" t="s">
        <v>69</v>
      </c>
      <c r="N422" s="5"/>
      <c r="O422" s="5"/>
      <c r="P422" s="27" t="str" cm="1">
        <f t="array" ref="P422">IFERROR(IF(indStart&lt;&gt;"",indStart,IF(indEnd&lt;&gt;"",plan_start_calculation,IF(d.id&lt;&gt;"",
                                                                                                        IF(OR(Dependency_Type="FS",Dependency_Type=""),fs_calculation,
                                                                                                        IF(Dependency_Type="SS",ss_calculation,
                                                                                                        plan_start_calculation)),""))),"")</f>
        <v/>
      </c>
      <c r="Q422" s="27" t="str" cm="1">
        <f t="array" ref="Q422">IFERROR(IF(indStart&lt;&gt;"",plan_end_calculation,IF(indEnd&lt;&gt;"", indEnd,IF(d.id&lt;&gt;"",
                                                                                                        IF(Dependency_Type="SF",sf_calculation,
                                                                                                        IF(Dependency_Type="FF",ff_calculation,
                                                                                                        plan_end_calculation)),""))),"")</f>
        <v/>
      </c>
      <c r="R422" s="10"/>
      <c r="S422" s="10"/>
      <c r="T422" s="28" t="str">
        <f>IF(AND($R422&lt;&gt;"",$S422&lt;&gt;""),NETWORKDAYS(R422,S422,HolidaysTable[Holidays]),"")</f>
        <v/>
      </c>
      <c r="U422" s="28"/>
    </row>
    <row r="423" spans="2:21" x14ac:dyDescent="0.35">
      <c r="B423" s="5"/>
      <c r="E423" s="5"/>
      <c r="F423" s="5"/>
      <c r="G423" s="5"/>
      <c r="H423" s="5"/>
      <c r="I423" s="5"/>
      <c r="J423" s="10"/>
      <c r="K423" s="10"/>
      <c r="L423" s="5"/>
      <c r="M423" s="5" t="s">
        <v>69</v>
      </c>
      <c r="N423" s="5"/>
      <c r="O423" s="5"/>
      <c r="P423" s="27" t="str" cm="1">
        <f t="array" ref="P423">IFERROR(IF(indStart&lt;&gt;"",indStart,IF(indEnd&lt;&gt;"",plan_start_calculation,IF(d.id&lt;&gt;"",
                                                                                                        IF(OR(Dependency_Type="FS",Dependency_Type=""),fs_calculation,
                                                                                                        IF(Dependency_Type="SS",ss_calculation,
                                                                                                        plan_start_calculation)),""))),"")</f>
        <v/>
      </c>
      <c r="Q423" s="27" t="str" cm="1">
        <f t="array" ref="Q423">IFERROR(IF(indStart&lt;&gt;"",plan_end_calculation,IF(indEnd&lt;&gt;"", indEnd,IF(d.id&lt;&gt;"",
                                                                                                        IF(Dependency_Type="SF",sf_calculation,
                                                                                                        IF(Dependency_Type="FF",ff_calculation,
                                                                                                        plan_end_calculation)),""))),"")</f>
        <v/>
      </c>
      <c r="R423" s="10"/>
      <c r="S423" s="10"/>
      <c r="T423" s="28" t="str">
        <f>IF(AND($R423&lt;&gt;"",$S423&lt;&gt;""),NETWORKDAYS(R423,S423,HolidaysTable[Holidays]),"")</f>
        <v/>
      </c>
      <c r="U423" s="28"/>
    </row>
    <row r="424" spans="2:21" x14ac:dyDescent="0.35">
      <c r="B424" s="5"/>
      <c r="E424" s="5"/>
      <c r="F424" s="5"/>
      <c r="G424" s="5"/>
      <c r="H424" s="5"/>
      <c r="I424" s="5"/>
      <c r="J424" s="10"/>
      <c r="K424" s="10"/>
      <c r="L424" s="5"/>
      <c r="M424" s="5" t="s">
        <v>69</v>
      </c>
      <c r="N424" s="5"/>
      <c r="O424" s="5"/>
      <c r="P424" s="27" t="str" cm="1">
        <f t="array" ref="P424">IFERROR(IF(indStart&lt;&gt;"",indStart,IF(indEnd&lt;&gt;"",plan_start_calculation,IF(d.id&lt;&gt;"",
                                                                                                        IF(OR(Dependency_Type="FS",Dependency_Type=""),fs_calculation,
                                                                                                        IF(Dependency_Type="SS",ss_calculation,
                                                                                                        plan_start_calculation)),""))),"")</f>
        <v/>
      </c>
      <c r="Q424" s="27" t="str" cm="1">
        <f t="array" ref="Q424">IFERROR(IF(indStart&lt;&gt;"",plan_end_calculation,IF(indEnd&lt;&gt;"", indEnd,IF(d.id&lt;&gt;"",
                                                                                                        IF(Dependency_Type="SF",sf_calculation,
                                                                                                        IF(Dependency_Type="FF",ff_calculation,
                                                                                                        plan_end_calculation)),""))),"")</f>
        <v/>
      </c>
      <c r="R424" s="10"/>
      <c r="S424" s="10"/>
      <c r="T424" s="28" t="str">
        <f>IF(AND($R424&lt;&gt;"",$S424&lt;&gt;""),NETWORKDAYS(R424,S424,HolidaysTable[Holidays]),"")</f>
        <v/>
      </c>
      <c r="U424" s="28"/>
    </row>
    <row r="425" spans="2:21" x14ac:dyDescent="0.35">
      <c r="B425" s="5"/>
      <c r="E425" s="5"/>
      <c r="F425" s="5"/>
      <c r="G425" s="5"/>
      <c r="H425" s="5"/>
      <c r="I425" s="5"/>
      <c r="J425" s="10"/>
      <c r="K425" s="10"/>
      <c r="L425" s="5"/>
      <c r="M425" s="5" t="s">
        <v>69</v>
      </c>
      <c r="N425" s="5"/>
      <c r="O425" s="5"/>
      <c r="P425" s="27" t="str" cm="1">
        <f t="array" ref="P425">IFERROR(IF(indStart&lt;&gt;"",indStart,IF(indEnd&lt;&gt;"",plan_start_calculation,IF(d.id&lt;&gt;"",
                                                                                                        IF(OR(Dependency_Type="FS",Dependency_Type=""),fs_calculation,
                                                                                                        IF(Dependency_Type="SS",ss_calculation,
                                                                                                        plan_start_calculation)),""))),"")</f>
        <v/>
      </c>
      <c r="Q425" s="27" t="str" cm="1">
        <f t="array" ref="Q425">IFERROR(IF(indStart&lt;&gt;"",plan_end_calculation,IF(indEnd&lt;&gt;"", indEnd,IF(d.id&lt;&gt;"",
                                                                                                        IF(Dependency_Type="SF",sf_calculation,
                                                                                                        IF(Dependency_Type="FF",ff_calculation,
                                                                                                        plan_end_calculation)),""))),"")</f>
        <v/>
      </c>
      <c r="R425" s="10"/>
      <c r="S425" s="10"/>
      <c r="T425" s="28" t="str">
        <f>IF(AND($R425&lt;&gt;"",$S425&lt;&gt;""),NETWORKDAYS(R425,S425,HolidaysTable[Holidays]),"")</f>
        <v/>
      </c>
      <c r="U425" s="28"/>
    </row>
    <row r="426" spans="2:21" x14ac:dyDescent="0.35">
      <c r="B426" s="5"/>
      <c r="E426" s="5"/>
      <c r="F426" s="5"/>
      <c r="G426" s="5"/>
      <c r="H426" s="5"/>
      <c r="I426" s="5"/>
      <c r="J426" s="10"/>
      <c r="K426" s="10"/>
      <c r="L426" s="5"/>
      <c r="M426" s="5" t="s">
        <v>69</v>
      </c>
      <c r="N426" s="5"/>
      <c r="O426" s="5"/>
      <c r="P426" s="27" t="str" cm="1">
        <f t="array" ref="P426">IFERROR(IF(indStart&lt;&gt;"",indStart,IF(indEnd&lt;&gt;"",plan_start_calculation,IF(d.id&lt;&gt;"",
                                                                                                        IF(OR(Dependency_Type="FS",Dependency_Type=""),fs_calculation,
                                                                                                        IF(Dependency_Type="SS",ss_calculation,
                                                                                                        plan_start_calculation)),""))),"")</f>
        <v/>
      </c>
      <c r="Q426" s="27" t="str" cm="1">
        <f t="array" ref="Q426">IFERROR(IF(indStart&lt;&gt;"",plan_end_calculation,IF(indEnd&lt;&gt;"", indEnd,IF(d.id&lt;&gt;"",
                                                                                                        IF(Dependency_Type="SF",sf_calculation,
                                                                                                        IF(Dependency_Type="FF",ff_calculation,
                                                                                                        plan_end_calculation)),""))),"")</f>
        <v/>
      </c>
      <c r="R426" s="10"/>
      <c r="S426" s="10"/>
      <c r="T426" s="28" t="str">
        <f>IF(AND($R426&lt;&gt;"",$S426&lt;&gt;""),NETWORKDAYS(R426,S426,HolidaysTable[Holidays]),"")</f>
        <v/>
      </c>
      <c r="U426" s="28"/>
    </row>
    <row r="427" spans="2:21" x14ac:dyDescent="0.35">
      <c r="B427" s="5"/>
      <c r="E427" s="5"/>
      <c r="F427" s="5"/>
      <c r="G427" s="5"/>
      <c r="H427" s="5"/>
      <c r="I427" s="5"/>
      <c r="J427" s="10"/>
      <c r="K427" s="10"/>
      <c r="L427" s="5"/>
      <c r="M427" s="5" t="s">
        <v>69</v>
      </c>
      <c r="N427" s="5"/>
      <c r="O427" s="5"/>
      <c r="P427" s="27" t="str" cm="1">
        <f t="array" ref="P427">IFERROR(IF(indStart&lt;&gt;"",indStart,IF(indEnd&lt;&gt;"",plan_start_calculation,IF(d.id&lt;&gt;"",
                                                                                                        IF(OR(Dependency_Type="FS",Dependency_Type=""),fs_calculation,
                                                                                                        IF(Dependency_Type="SS",ss_calculation,
                                                                                                        plan_start_calculation)),""))),"")</f>
        <v/>
      </c>
      <c r="Q427" s="27" t="str" cm="1">
        <f t="array" ref="Q427">IFERROR(IF(indStart&lt;&gt;"",plan_end_calculation,IF(indEnd&lt;&gt;"", indEnd,IF(d.id&lt;&gt;"",
                                                                                                        IF(Dependency_Type="SF",sf_calculation,
                                                                                                        IF(Dependency_Type="FF",ff_calculation,
                                                                                                        plan_end_calculation)),""))),"")</f>
        <v/>
      </c>
      <c r="R427" s="10"/>
      <c r="S427" s="10"/>
      <c r="T427" s="28" t="str">
        <f>IF(AND($R427&lt;&gt;"",$S427&lt;&gt;""),NETWORKDAYS(R427,S427,HolidaysTable[Holidays]),"")</f>
        <v/>
      </c>
      <c r="U427" s="28"/>
    </row>
    <row r="428" spans="2:21" x14ac:dyDescent="0.35">
      <c r="B428" s="5"/>
      <c r="E428" s="5"/>
      <c r="F428" s="5"/>
      <c r="G428" s="5"/>
      <c r="H428" s="5"/>
      <c r="I428" s="5"/>
      <c r="J428" s="10"/>
      <c r="K428" s="10"/>
      <c r="L428" s="5"/>
      <c r="M428" s="5" t="s">
        <v>69</v>
      </c>
      <c r="N428" s="5"/>
      <c r="O428" s="5"/>
      <c r="P428" s="27" t="str" cm="1">
        <f t="array" ref="P428">IFERROR(IF(indStart&lt;&gt;"",indStart,IF(indEnd&lt;&gt;"",plan_start_calculation,IF(d.id&lt;&gt;"",
                                                                                                        IF(OR(Dependency_Type="FS",Dependency_Type=""),fs_calculation,
                                                                                                        IF(Dependency_Type="SS",ss_calculation,
                                                                                                        plan_start_calculation)),""))),"")</f>
        <v/>
      </c>
      <c r="Q428" s="27" t="str" cm="1">
        <f t="array" ref="Q428">IFERROR(IF(indStart&lt;&gt;"",plan_end_calculation,IF(indEnd&lt;&gt;"", indEnd,IF(d.id&lt;&gt;"",
                                                                                                        IF(Dependency_Type="SF",sf_calculation,
                                                                                                        IF(Dependency_Type="FF",ff_calculation,
                                                                                                        plan_end_calculation)),""))),"")</f>
        <v/>
      </c>
      <c r="R428" s="10"/>
      <c r="S428" s="10"/>
      <c r="T428" s="28" t="str">
        <f>IF(AND($R428&lt;&gt;"",$S428&lt;&gt;""),NETWORKDAYS(R428,S428,HolidaysTable[Holidays]),"")</f>
        <v/>
      </c>
      <c r="U428" s="28"/>
    </row>
    <row r="429" spans="2:21" x14ac:dyDescent="0.35">
      <c r="B429" s="5"/>
      <c r="E429" s="5"/>
      <c r="F429" s="5"/>
      <c r="G429" s="5"/>
      <c r="H429" s="5"/>
      <c r="I429" s="5"/>
      <c r="J429" s="10"/>
      <c r="K429" s="10"/>
      <c r="L429" s="5"/>
      <c r="M429" s="5" t="s">
        <v>69</v>
      </c>
      <c r="N429" s="5"/>
      <c r="O429" s="5"/>
      <c r="P429" s="27" t="str" cm="1">
        <f t="array" ref="P429">IFERROR(IF(indStart&lt;&gt;"",indStart,IF(indEnd&lt;&gt;"",plan_start_calculation,IF(d.id&lt;&gt;"",
                                                                                                        IF(OR(Dependency_Type="FS",Dependency_Type=""),fs_calculation,
                                                                                                        IF(Dependency_Type="SS",ss_calculation,
                                                                                                        plan_start_calculation)),""))),"")</f>
        <v/>
      </c>
      <c r="Q429" s="27" t="str" cm="1">
        <f t="array" ref="Q429">IFERROR(IF(indStart&lt;&gt;"",plan_end_calculation,IF(indEnd&lt;&gt;"", indEnd,IF(d.id&lt;&gt;"",
                                                                                                        IF(Dependency_Type="SF",sf_calculation,
                                                                                                        IF(Dependency_Type="FF",ff_calculation,
                                                                                                        plan_end_calculation)),""))),"")</f>
        <v/>
      </c>
      <c r="R429" s="10"/>
      <c r="S429" s="10"/>
      <c r="T429" s="28" t="str">
        <f>IF(AND($R429&lt;&gt;"",$S429&lt;&gt;""),NETWORKDAYS(R429,S429,HolidaysTable[Holidays]),"")</f>
        <v/>
      </c>
      <c r="U429" s="28"/>
    </row>
    <row r="430" spans="2:21" x14ac:dyDescent="0.35">
      <c r="B430" s="5"/>
      <c r="E430" s="5"/>
      <c r="F430" s="5"/>
      <c r="G430" s="5"/>
      <c r="H430" s="5"/>
      <c r="I430" s="5"/>
      <c r="J430" s="10"/>
      <c r="K430" s="10"/>
      <c r="L430" s="5"/>
      <c r="M430" s="5" t="s">
        <v>69</v>
      </c>
      <c r="N430" s="5"/>
      <c r="O430" s="5"/>
      <c r="P430" s="27" t="str" cm="1">
        <f t="array" ref="P430">IFERROR(IF(indStart&lt;&gt;"",indStart,IF(indEnd&lt;&gt;"",plan_start_calculation,IF(d.id&lt;&gt;"",
                                                                                                        IF(OR(Dependency_Type="FS",Dependency_Type=""),fs_calculation,
                                                                                                        IF(Dependency_Type="SS",ss_calculation,
                                                                                                        plan_start_calculation)),""))),"")</f>
        <v/>
      </c>
      <c r="Q430" s="27" t="str" cm="1">
        <f t="array" ref="Q430">IFERROR(IF(indStart&lt;&gt;"",plan_end_calculation,IF(indEnd&lt;&gt;"", indEnd,IF(d.id&lt;&gt;"",
                                                                                                        IF(Dependency_Type="SF",sf_calculation,
                                                                                                        IF(Dependency_Type="FF",ff_calculation,
                                                                                                        plan_end_calculation)),""))),"")</f>
        <v/>
      </c>
      <c r="R430" s="10"/>
      <c r="S430" s="10"/>
      <c r="T430" s="28" t="str">
        <f>IF(AND($R430&lt;&gt;"",$S430&lt;&gt;""),NETWORKDAYS(R430,S430,HolidaysTable[Holidays]),"")</f>
        <v/>
      </c>
      <c r="U430" s="28"/>
    </row>
    <row r="431" spans="2:21" x14ac:dyDescent="0.35">
      <c r="B431" s="5"/>
      <c r="E431" s="5"/>
      <c r="F431" s="5"/>
      <c r="G431" s="5"/>
      <c r="H431" s="5"/>
      <c r="I431" s="5"/>
      <c r="J431" s="10"/>
      <c r="K431" s="10"/>
      <c r="L431" s="5"/>
      <c r="M431" s="5" t="s">
        <v>69</v>
      </c>
      <c r="N431" s="5"/>
      <c r="O431" s="5"/>
      <c r="P431" s="27" t="str" cm="1">
        <f t="array" ref="P431">IFERROR(IF(indStart&lt;&gt;"",indStart,IF(indEnd&lt;&gt;"",plan_start_calculation,IF(d.id&lt;&gt;"",
                                                                                                        IF(OR(Dependency_Type="FS",Dependency_Type=""),fs_calculation,
                                                                                                        IF(Dependency_Type="SS",ss_calculation,
                                                                                                        plan_start_calculation)),""))),"")</f>
        <v/>
      </c>
      <c r="Q431" s="27" t="str" cm="1">
        <f t="array" ref="Q431">IFERROR(IF(indStart&lt;&gt;"",plan_end_calculation,IF(indEnd&lt;&gt;"", indEnd,IF(d.id&lt;&gt;"",
                                                                                                        IF(Dependency_Type="SF",sf_calculation,
                                                                                                        IF(Dependency_Type="FF",ff_calculation,
                                                                                                        plan_end_calculation)),""))),"")</f>
        <v/>
      </c>
      <c r="R431" s="10"/>
      <c r="S431" s="10"/>
      <c r="T431" s="28" t="str">
        <f>IF(AND($R431&lt;&gt;"",$S431&lt;&gt;""),NETWORKDAYS(R431,S431,HolidaysTable[Holidays]),"")</f>
        <v/>
      </c>
      <c r="U431" s="28"/>
    </row>
    <row r="432" spans="2:21" x14ac:dyDescent="0.35">
      <c r="B432" s="5"/>
      <c r="E432" s="5"/>
      <c r="F432" s="5"/>
      <c r="G432" s="5"/>
      <c r="H432" s="5"/>
      <c r="I432" s="5"/>
      <c r="J432" s="10"/>
      <c r="K432" s="10"/>
      <c r="L432" s="5"/>
      <c r="M432" s="5" t="s">
        <v>69</v>
      </c>
      <c r="N432" s="5"/>
      <c r="O432" s="5"/>
      <c r="P432" s="27" t="str" cm="1">
        <f t="array" ref="P432">IFERROR(IF(indStart&lt;&gt;"",indStart,IF(indEnd&lt;&gt;"",plan_start_calculation,IF(d.id&lt;&gt;"",
                                                                                                        IF(OR(Dependency_Type="FS",Dependency_Type=""),fs_calculation,
                                                                                                        IF(Dependency_Type="SS",ss_calculation,
                                                                                                        plan_start_calculation)),""))),"")</f>
        <v/>
      </c>
      <c r="Q432" s="27" t="str" cm="1">
        <f t="array" ref="Q432">IFERROR(IF(indStart&lt;&gt;"",plan_end_calculation,IF(indEnd&lt;&gt;"", indEnd,IF(d.id&lt;&gt;"",
                                                                                                        IF(Dependency_Type="SF",sf_calculation,
                                                                                                        IF(Dependency_Type="FF",ff_calculation,
                                                                                                        plan_end_calculation)),""))),"")</f>
        <v/>
      </c>
      <c r="R432" s="10"/>
      <c r="S432" s="10"/>
      <c r="T432" s="28" t="str">
        <f>IF(AND($R432&lt;&gt;"",$S432&lt;&gt;""),NETWORKDAYS(R432,S432,HolidaysTable[Holidays]),"")</f>
        <v/>
      </c>
      <c r="U432" s="28"/>
    </row>
    <row r="433" spans="2:21" x14ac:dyDescent="0.35">
      <c r="B433" s="5"/>
      <c r="E433" s="5"/>
      <c r="F433" s="5"/>
      <c r="G433" s="5"/>
      <c r="H433" s="5"/>
      <c r="I433" s="5"/>
      <c r="J433" s="10"/>
      <c r="K433" s="10"/>
      <c r="L433" s="5"/>
      <c r="M433" s="5" t="s">
        <v>69</v>
      </c>
      <c r="N433" s="5"/>
      <c r="O433" s="5"/>
      <c r="P433" s="27" t="str" cm="1">
        <f t="array" ref="P433">IFERROR(IF(indStart&lt;&gt;"",indStart,IF(indEnd&lt;&gt;"",plan_start_calculation,IF(d.id&lt;&gt;"",
                                                                                                        IF(OR(Dependency_Type="FS",Dependency_Type=""),fs_calculation,
                                                                                                        IF(Dependency_Type="SS",ss_calculation,
                                                                                                        plan_start_calculation)),""))),"")</f>
        <v/>
      </c>
      <c r="Q433" s="27" t="str" cm="1">
        <f t="array" ref="Q433">IFERROR(IF(indStart&lt;&gt;"",plan_end_calculation,IF(indEnd&lt;&gt;"", indEnd,IF(d.id&lt;&gt;"",
                                                                                                        IF(Dependency_Type="SF",sf_calculation,
                                                                                                        IF(Dependency_Type="FF",ff_calculation,
                                                                                                        plan_end_calculation)),""))),"")</f>
        <v/>
      </c>
      <c r="R433" s="10"/>
      <c r="S433" s="10"/>
      <c r="T433" s="28" t="str">
        <f>IF(AND($R433&lt;&gt;"",$S433&lt;&gt;""),NETWORKDAYS(R433,S433,HolidaysTable[Holidays]),"")</f>
        <v/>
      </c>
      <c r="U433" s="28"/>
    </row>
    <row r="434" spans="2:21" x14ac:dyDescent="0.35">
      <c r="B434" s="5"/>
      <c r="E434" s="5"/>
      <c r="F434" s="5"/>
      <c r="G434" s="5"/>
      <c r="H434" s="5"/>
      <c r="I434" s="5"/>
      <c r="J434" s="10"/>
      <c r="K434" s="10"/>
      <c r="L434" s="5"/>
      <c r="M434" s="5" t="s">
        <v>69</v>
      </c>
      <c r="N434" s="5"/>
      <c r="O434" s="5"/>
      <c r="P434" s="27" t="str" cm="1">
        <f t="array" ref="P434">IFERROR(IF(indStart&lt;&gt;"",indStart,IF(indEnd&lt;&gt;"",plan_start_calculation,IF(d.id&lt;&gt;"",
                                                                                                        IF(OR(Dependency_Type="FS",Dependency_Type=""),fs_calculation,
                                                                                                        IF(Dependency_Type="SS",ss_calculation,
                                                                                                        plan_start_calculation)),""))),"")</f>
        <v/>
      </c>
      <c r="Q434" s="27" t="str" cm="1">
        <f t="array" ref="Q434">IFERROR(IF(indStart&lt;&gt;"",plan_end_calculation,IF(indEnd&lt;&gt;"", indEnd,IF(d.id&lt;&gt;"",
                                                                                                        IF(Dependency_Type="SF",sf_calculation,
                                                                                                        IF(Dependency_Type="FF",ff_calculation,
                                                                                                        plan_end_calculation)),""))),"")</f>
        <v/>
      </c>
      <c r="R434" s="10"/>
      <c r="S434" s="10"/>
      <c r="T434" s="28" t="str">
        <f>IF(AND($R434&lt;&gt;"",$S434&lt;&gt;""),NETWORKDAYS(R434,S434,HolidaysTable[Holidays]),"")</f>
        <v/>
      </c>
      <c r="U434" s="28"/>
    </row>
    <row r="435" spans="2:21" x14ac:dyDescent="0.35">
      <c r="B435" s="5"/>
      <c r="E435" s="5"/>
      <c r="F435" s="5"/>
      <c r="G435" s="5"/>
      <c r="H435" s="5"/>
      <c r="I435" s="5"/>
      <c r="J435" s="10"/>
      <c r="K435" s="10"/>
      <c r="L435" s="5"/>
      <c r="M435" s="5" t="s">
        <v>69</v>
      </c>
      <c r="N435" s="5"/>
      <c r="O435" s="5"/>
      <c r="P435" s="27" t="str" cm="1">
        <f t="array" ref="P435">IFERROR(IF(indStart&lt;&gt;"",indStart,IF(indEnd&lt;&gt;"",plan_start_calculation,IF(d.id&lt;&gt;"",
                                                                                                        IF(OR(Dependency_Type="FS",Dependency_Type=""),fs_calculation,
                                                                                                        IF(Dependency_Type="SS",ss_calculation,
                                                                                                        plan_start_calculation)),""))),"")</f>
        <v/>
      </c>
      <c r="Q435" s="27" t="str" cm="1">
        <f t="array" ref="Q435">IFERROR(IF(indStart&lt;&gt;"",plan_end_calculation,IF(indEnd&lt;&gt;"", indEnd,IF(d.id&lt;&gt;"",
                                                                                                        IF(Dependency_Type="SF",sf_calculation,
                                                                                                        IF(Dependency_Type="FF",ff_calculation,
                                                                                                        plan_end_calculation)),""))),"")</f>
        <v/>
      </c>
      <c r="R435" s="10"/>
      <c r="S435" s="10"/>
      <c r="T435" s="28" t="str">
        <f>IF(AND($R435&lt;&gt;"",$S435&lt;&gt;""),NETWORKDAYS(R435,S435,HolidaysTable[Holidays]),"")</f>
        <v/>
      </c>
      <c r="U435" s="28"/>
    </row>
    <row r="436" spans="2:21" x14ac:dyDescent="0.35">
      <c r="B436" s="5"/>
      <c r="E436" s="5"/>
      <c r="F436" s="5"/>
      <c r="G436" s="5"/>
      <c r="H436" s="5"/>
      <c r="I436" s="5"/>
      <c r="J436" s="10"/>
      <c r="K436" s="10"/>
      <c r="L436" s="5"/>
      <c r="M436" s="5" t="s">
        <v>69</v>
      </c>
      <c r="N436" s="5"/>
      <c r="O436" s="5"/>
      <c r="P436" s="27" t="str" cm="1">
        <f t="array" ref="P436">IFERROR(IF(indStart&lt;&gt;"",indStart,IF(indEnd&lt;&gt;"",plan_start_calculation,IF(d.id&lt;&gt;"",
                                                                                                        IF(OR(Dependency_Type="FS",Dependency_Type=""),fs_calculation,
                                                                                                        IF(Dependency_Type="SS",ss_calculation,
                                                                                                        plan_start_calculation)),""))),"")</f>
        <v/>
      </c>
      <c r="Q436" s="27" t="str" cm="1">
        <f t="array" ref="Q436">IFERROR(IF(indStart&lt;&gt;"",plan_end_calculation,IF(indEnd&lt;&gt;"", indEnd,IF(d.id&lt;&gt;"",
                                                                                                        IF(Dependency_Type="SF",sf_calculation,
                                                                                                        IF(Dependency_Type="FF",ff_calculation,
                                                                                                        plan_end_calculation)),""))),"")</f>
        <v/>
      </c>
      <c r="R436" s="10"/>
      <c r="S436" s="10"/>
      <c r="T436" s="28" t="str">
        <f>IF(AND($R436&lt;&gt;"",$S436&lt;&gt;""),NETWORKDAYS(R436,S436,HolidaysTable[Holidays]),"")</f>
        <v/>
      </c>
      <c r="U436" s="28"/>
    </row>
    <row r="437" spans="2:21" x14ac:dyDescent="0.35">
      <c r="B437" s="5"/>
      <c r="E437" s="5"/>
      <c r="F437" s="5"/>
      <c r="G437" s="5"/>
      <c r="H437" s="5"/>
      <c r="I437" s="5"/>
      <c r="J437" s="10"/>
      <c r="K437" s="10"/>
      <c r="L437" s="5"/>
      <c r="M437" s="5" t="s">
        <v>69</v>
      </c>
      <c r="N437" s="5"/>
      <c r="O437" s="5"/>
      <c r="P437" s="27" t="str" cm="1">
        <f t="array" ref="P437">IFERROR(IF(indStart&lt;&gt;"",indStart,IF(indEnd&lt;&gt;"",plan_start_calculation,IF(d.id&lt;&gt;"",
                                                                                                        IF(OR(Dependency_Type="FS",Dependency_Type=""),fs_calculation,
                                                                                                        IF(Dependency_Type="SS",ss_calculation,
                                                                                                        plan_start_calculation)),""))),"")</f>
        <v/>
      </c>
      <c r="Q437" s="27" t="str" cm="1">
        <f t="array" ref="Q437">IFERROR(IF(indStart&lt;&gt;"",plan_end_calculation,IF(indEnd&lt;&gt;"", indEnd,IF(d.id&lt;&gt;"",
                                                                                                        IF(Dependency_Type="SF",sf_calculation,
                                                                                                        IF(Dependency_Type="FF",ff_calculation,
                                                                                                        plan_end_calculation)),""))),"")</f>
        <v/>
      </c>
      <c r="R437" s="10"/>
      <c r="S437" s="10"/>
      <c r="T437" s="28" t="str">
        <f>IF(AND($R437&lt;&gt;"",$S437&lt;&gt;""),NETWORKDAYS(R437,S437,HolidaysTable[Holidays]),"")</f>
        <v/>
      </c>
      <c r="U437" s="28"/>
    </row>
    <row r="438" spans="2:21" x14ac:dyDescent="0.35">
      <c r="B438" s="5"/>
      <c r="E438" s="5"/>
      <c r="F438" s="5"/>
      <c r="G438" s="5"/>
      <c r="H438" s="5"/>
      <c r="I438" s="5"/>
      <c r="J438" s="10"/>
      <c r="K438" s="10"/>
      <c r="L438" s="5"/>
      <c r="M438" s="5" t="s">
        <v>69</v>
      </c>
      <c r="N438" s="5"/>
      <c r="O438" s="5"/>
      <c r="P438" s="27" t="str" cm="1">
        <f t="array" ref="P438">IFERROR(IF(indStart&lt;&gt;"",indStart,IF(indEnd&lt;&gt;"",plan_start_calculation,IF(d.id&lt;&gt;"",
                                                                                                        IF(OR(Dependency_Type="FS",Dependency_Type=""),fs_calculation,
                                                                                                        IF(Dependency_Type="SS",ss_calculation,
                                                                                                        plan_start_calculation)),""))),"")</f>
        <v/>
      </c>
      <c r="Q438" s="27" t="str" cm="1">
        <f t="array" ref="Q438">IFERROR(IF(indStart&lt;&gt;"",plan_end_calculation,IF(indEnd&lt;&gt;"", indEnd,IF(d.id&lt;&gt;"",
                                                                                                        IF(Dependency_Type="SF",sf_calculation,
                                                                                                        IF(Dependency_Type="FF",ff_calculation,
                                                                                                        plan_end_calculation)),""))),"")</f>
        <v/>
      </c>
      <c r="R438" s="10"/>
      <c r="S438" s="10"/>
      <c r="T438" s="28" t="str">
        <f>IF(AND($R438&lt;&gt;"",$S438&lt;&gt;""),NETWORKDAYS(R438,S438,HolidaysTable[Holidays]),"")</f>
        <v/>
      </c>
      <c r="U438" s="28"/>
    </row>
    <row r="439" spans="2:21" x14ac:dyDescent="0.35">
      <c r="B439" s="5"/>
      <c r="E439" s="5"/>
      <c r="F439" s="5"/>
      <c r="G439" s="5"/>
      <c r="H439" s="5"/>
      <c r="I439" s="5"/>
      <c r="J439" s="10"/>
      <c r="K439" s="10"/>
      <c r="L439" s="5"/>
      <c r="M439" s="5" t="s">
        <v>69</v>
      </c>
      <c r="N439" s="5"/>
      <c r="O439" s="5"/>
      <c r="P439" s="27" t="str" cm="1">
        <f t="array" ref="P439">IFERROR(IF(indStart&lt;&gt;"",indStart,IF(indEnd&lt;&gt;"",plan_start_calculation,IF(d.id&lt;&gt;"",
                                                                                                        IF(OR(Dependency_Type="FS",Dependency_Type=""),fs_calculation,
                                                                                                        IF(Dependency_Type="SS",ss_calculation,
                                                                                                        plan_start_calculation)),""))),"")</f>
        <v/>
      </c>
      <c r="Q439" s="27" t="str" cm="1">
        <f t="array" ref="Q439">IFERROR(IF(indStart&lt;&gt;"",plan_end_calculation,IF(indEnd&lt;&gt;"", indEnd,IF(d.id&lt;&gt;"",
                                                                                                        IF(Dependency_Type="SF",sf_calculation,
                                                                                                        IF(Dependency_Type="FF",ff_calculation,
                                                                                                        plan_end_calculation)),""))),"")</f>
        <v/>
      </c>
      <c r="R439" s="10"/>
      <c r="S439" s="10"/>
      <c r="T439" s="28" t="str">
        <f>IF(AND($R439&lt;&gt;"",$S439&lt;&gt;""),NETWORKDAYS(R439,S439,HolidaysTable[Holidays]),"")</f>
        <v/>
      </c>
      <c r="U439" s="28"/>
    </row>
    <row r="440" spans="2:21" x14ac:dyDescent="0.35">
      <c r="B440" s="5"/>
      <c r="E440" s="5"/>
      <c r="F440" s="5"/>
      <c r="G440" s="5"/>
      <c r="H440" s="5"/>
      <c r="I440" s="5"/>
      <c r="J440" s="10"/>
      <c r="K440" s="10"/>
      <c r="L440" s="5"/>
      <c r="M440" s="5" t="s">
        <v>69</v>
      </c>
      <c r="N440" s="5"/>
      <c r="O440" s="5"/>
      <c r="P440" s="27" t="str" cm="1">
        <f t="array" ref="P440">IFERROR(IF(indStart&lt;&gt;"",indStart,IF(indEnd&lt;&gt;"",plan_start_calculation,IF(d.id&lt;&gt;"",
                                                                                                        IF(OR(Dependency_Type="FS",Dependency_Type=""),fs_calculation,
                                                                                                        IF(Dependency_Type="SS",ss_calculation,
                                                                                                        plan_start_calculation)),""))),"")</f>
        <v/>
      </c>
      <c r="Q440" s="27" t="str" cm="1">
        <f t="array" ref="Q440">IFERROR(IF(indStart&lt;&gt;"",plan_end_calculation,IF(indEnd&lt;&gt;"", indEnd,IF(d.id&lt;&gt;"",
                                                                                                        IF(Dependency_Type="SF",sf_calculation,
                                                                                                        IF(Dependency_Type="FF",ff_calculation,
                                                                                                        plan_end_calculation)),""))),"")</f>
        <v/>
      </c>
      <c r="R440" s="10"/>
      <c r="S440" s="10"/>
      <c r="T440" s="28" t="str">
        <f>IF(AND($R440&lt;&gt;"",$S440&lt;&gt;""),NETWORKDAYS(R440,S440,HolidaysTable[Holidays]),"")</f>
        <v/>
      </c>
      <c r="U440" s="28"/>
    </row>
    <row r="441" spans="2:21" x14ac:dyDescent="0.35">
      <c r="B441" s="5"/>
      <c r="E441" s="5"/>
      <c r="F441" s="5"/>
      <c r="G441" s="5"/>
      <c r="H441" s="5"/>
      <c r="I441" s="5"/>
      <c r="J441" s="10"/>
      <c r="K441" s="10"/>
      <c r="L441" s="5"/>
      <c r="M441" s="5" t="s">
        <v>69</v>
      </c>
      <c r="N441" s="5"/>
      <c r="O441" s="5"/>
      <c r="P441" s="27" t="str" cm="1">
        <f t="array" ref="P441">IFERROR(IF(indStart&lt;&gt;"",indStart,IF(indEnd&lt;&gt;"",plan_start_calculation,IF(d.id&lt;&gt;"",
                                                                                                        IF(OR(Dependency_Type="FS",Dependency_Type=""),fs_calculation,
                                                                                                        IF(Dependency_Type="SS",ss_calculation,
                                                                                                        plan_start_calculation)),""))),"")</f>
        <v/>
      </c>
      <c r="Q441" s="27" t="str" cm="1">
        <f t="array" ref="Q441">IFERROR(IF(indStart&lt;&gt;"",plan_end_calculation,IF(indEnd&lt;&gt;"", indEnd,IF(d.id&lt;&gt;"",
                                                                                                        IF(Dependency_Type="SF",sf_calculation,
                                                                                                        IF(Dependency_Type="FF",ff_calculation,
                                                                                                        plan_end_calculation)),""))),"")</f>
        <v/>
      </c>
      <c r="R441" s="10"/>
      <c r="S441" s="10"/>
      <c r="T441" s="28" t="str">
        <f>IF(AND($R441&lt;&gt;"",$S441&lt;&gt;""),NETWORKDAYS(R441,S441,HolidaysTable[Holidays]),"")</f>
        <v/>
      </c>
      <c r="U441" s="28"/>
    </row>
    <row r="442" spans="2:21" x14ac:dyDescent="0.35">
      <c r="B442" s="5"/>
      <c r="E442" s="5"/>
      <c r="F442" s="5"/>
      <c r="G442" s="5"/>
      <c r="H442" s="5"/>
      <c r="I442" s="5"/>
      <c r="J442" s="10"/>
      <c r="K442" s="10"/>
      <c r="L442" s="5"/>
      <c r="M442" s="5" t="s">
        <v>69</v>
      </c>
      <c r="N442" s="5"/>
      <c r="O442" s="5"/>
      <c r="P442" s="27" t="str" cm="1">
        <f t="array" ref="P442">IFERROR(IF(indStart&lt;&gt;"",indStart,IF(indEnd&lt;&gt;"",plan_start_calculation,IF(d.id&lt;&gt;"",
                                                                                                        IF(OR(Dependency_Type="FS",Dependency_Type=""),fs_calculation,
                                                                                                        IF(Dependency_Type="SS",ss_calculation,
                                                                                                        plan_start_calculation)),""))),"")</f>
        <v/>
      </c>
      <c r="Q442" s="27" t="str" cm="1">
        <f t="array" ref="Q442">IFERROR(IF(indStart&lt;&gt;"",plan_end_calculation,IF(indEnd&lt;&gt;"", indEnd,IF(d.id&lt;&gt;"",
                                                                                                        IF(Dependency_Type="SF",sf_calculation,
                                                                                                        IF(Dependency_Type="FF",ff_calculation,
                                                                                                        plan_end_calculation)),""))),"")</f>
        <v/>
      </c>
      <c r="R442" s="10"/>
      <c r="S442" s="10"/>
      <c r="T442" s="28" t="str">
        <f>IF(AND($R442&lt;&gt;"",$S442&lt;&gt;""),NETWORKDAYS(R442,S442,HolidaysTable[Holidays]),"")</f>
        <v/>
      </c>
      <c r="U442" s="28"/>
    </row>
    <row r="443" spans="2:21" x14ac:dyDescent="0.35">
      <c r="B443" s="5"/>
      <c r="E443" s="5"/>
      <c r="F443" s="5"/>
      <c r="G443" s="5"/>
      <c r="H443" s="5"/>
      <c r="I443" s="5"/>
      <c r="J443" s="10"/>
      <c r="K443" s="10"/>
      <c r="L443" s="5"/>
      <c r="M443" s="5" t="s">
        <v>69</v>
      </c>
      <c r="N443" s="5"/>
      <c r="O443" s="5"/>
      <c r="P443" s="27" t="str" cm="1">
        <f t="array" ref="P443">IFERROR(IF(indStart&lt;&gt;"",indStart,IF(indEnd&lt;&gt;"",plan_start_calculation,IF(d.id&lt;&gt;"",
                                                                                                        IF(OR(Dependency_Type="FS",Dependency_Type=""),fs_calculation,
                                                                                                        IF(Dependency_Type="SS",ss_calculation,
                                                                                                        plan_start_calculation)),""))),"")</f>
        <v/>
      </c>
      <c r="Q443" s="27" t="str" cm="1">
        <f t="array" ref="Q443">IFERROR(IF(indStart&lt;&gt;"",plan_end_calculation,IF(indEnd&lt;&gt;"", indEnd,IF(d.id&lt;&gt;"",
                                                                                                        IF(Dependency_Type="SF",sf_calculation,
                                                                                                        IF(Dependency_Type="FF",ff_calculation,
                                                                                                        plan_end_calculation)),""))),"")</f>
        <v/>
      </c>
      <c r="R443" s="10"/>
      <c r="S443" s="10"/>
      <c r="T443" s="28" t="str">
        <f>IF(AND($R443&lt;&gt;"",$S443&lt;&gt;""),NETWORKDAYS(R443,S443,HolidaysTable[Holidays]),"")</f>
        <v/>
      </c>
      <c r="U443" s="28"/>
    </row>
    <row r="444" spans="2:21" x14ac:dyDescent="0.35">
      <c r="B444" s="5"/>
      <c r="E444" s="5"/>
      <c r="F444" s="5"/>
      <c r="G444" s="5"/>
      <c r="H444" s="5"/>
      <c r="I444" s="5"/>
      <c r="J444" s="10"/>
      <c r="K444" s="10"/>
      <c r="L444" s="5"/>
      <c r="M444" s="5" t="s">
        <v>69</v>
      </c>
      <c r="N444" s="5"/>
      <c r="O444" s="5"/>
      <c r="P444" s="27" t="str" cm="1">
        <f t="array" ref="P444">IFERROR(IF(indStart&lt;&gt;"",indStart,IF(indEnd&lt;&gt;"",plan_start_calculation,IF(d.id&lt;&gt;"",
                                                                                                        IF(OR(Dependency_Type="FS",Dependency_Type=""),fs_calculation,
                                                                                                        IF(Dependency_Type="SS",ss_calculation,
                                                                                                        plan_start_calculation)),""))),"")</f>
        <v/>
      </c>
      <c r="Q444" s="27" t="str" cm="1">
        <f t="array" ref="Q444">IFERROR(IF(indStart&lt;&gt;"",plan_end_calculation,IF(indEnd&lt;&gt;"", indEnd,IF(d.id&lt;&gt;"",
                                                                                                        IF(Dependency_Type="SF",sf_calculation,
                                                                                                        IF(Dependency_Type="FF",ff_calculation,
                                                                                                        plan_end_calculation)),""))),"")</f>
        <v/>
      </c>
      <c r="R444" s="10"/>
      <c r="S444" s="10"/>
      <c r="T444" s="28" t="str">
        <f>IF(AND($R444&lt;&gt;"",$S444&lt;&gt;""),NETWORKDAYS(R444,S444,HolidaysTable[Holidays]),"")</f>
        <v/>
      </c>
      <c r="U444" s="28"/>
    </row>
    <row r="445" spans="2:21" x14ac:dyDescent="0.35">
      <c r="B445" s="5"/>
      <c r="E445" s="5"/>
      <c r="F445" s="5"/>
      <c r="G445" s="5"/>
      <c r="H445" s="5"/>
      <c r="I445" s="5"/>
      <c r="J445" s="10"/>
      <c r="K445" s="10"/>
      <c r="L445" s="5"/>
      <c r="M445" s="5" t="s">
        <v>69</v>
      </c>
      <c r="N445" s="5"/>
      <c r="O445" s="5"/>
      <c r="P445" s="27" t="str" cm="1">
        <f t="array" ref="P445">IFERROR(IF(indStart&lt;&gt;"",indStart,IF(indEnd&lt;&gt;"",plan_start_calculation,IF(d.id&lt;&gt;"",
                                                                                                        IF(OR(Dependency_Type="FS",Dependency_Type=""),fs_calculation,
                                                                                                        IF(Dependency_Type="SS",ss_calculation,
                                                                                                        plan_start_calculation)),""))),"")</f>
        <v/>
      </c>
      <c r="Q445" s="27" t="str" cm="1">
        <f t="array" ref="Q445">IFERROR(IF(indStart&lt;&gt;"",plan_end_calculation,IF(indEnd&lt;&gt;"", indEnd,IF(d.id&lt;&gt;"",
                                                                                                        IF(Dependency_Type="SF",sf_calculation,
                                                                                                        IF(Dependency_Type="FF",ff_calculation,
                                                                                                        plan_end_calculation)),""))),"")</f>
        <v/>
      </c>
      <c r="R445" s="10"/>
      <c r="S445" s="10"/>
      <c r="T445" s="28" t="str">
        <f>IF(AND($R445&lt;&gt;"",$S445&lt;&gt;""),NETWORKDAYS(R445,S445,HolidaysTable[Holidays]),"")</f>
        <v/>
      </c>
      <c r="U445" s="28"/>
    </row>
    <row r="446" spans="2:21" x14ac:dyDescent="0.35">
      <c r="B446" s="5"/>
      <c r="E446" s="5"/>
      <c r="F446" s="5"/>
      <c r="G446" s="5"/>
      <c r="H446" s="5"/>
      <c r="I446" s="5"/>
      <c r="J446" s="10"/>
      <c r="K446" s="10"/>
      <c r="L446" s="5"/>
      <c r="M446" s="5" t="s">
        <v>69</v>
      </c>
      <c r="N446" s="5"/>
      <c r="O446" s="5"/>
      <c r="P446" s="27" t="str" cm="1">
        <f t="array" ref="P446">IFERROR(IF(indStart&lt;&gt;"",indStart,IF(indEnd&lt;&gt;"",plan_start_calculation,IF(d.id&lt;&gt;"",
                                                                                                        IF(OR(Dependency_Type="FS",Dependency_Type=""),fs_calculation,
                                                                                                        IF(Dependency_Type="SS",ss_calculation,
                                                                                                        plan_start_calculation)),""))),"")</f>
        <v/>
      </c>
      <c r="Q446" s="27" t="str" cm="1">
        <f t="array" ref="Q446">IFERROR(IF(indStart&lt;&gt;"",plan_end_calculation,IF(indEnd&lt;&gt;"", indEnd,IF(d.id&lt;&gt;"",
                                                                                                        IF(Dependency_Type="SF",sf_calculation,
                                                                                                        IF(Dependency_Type="FF",ff_calculation,
                                                                                                        plan_end_calculation)),""))),"")</f>
        <v/>
      </c>
      <c r="R446" s="10"/>
      <c r="S446" s="10"/>
      <c r="T446" s="28" t="str">
        <f>IF(AND($R446&lt;&gt;"",$S446&lt;&gt;""),NETWORKDAYS(R446,S446,HolidaysTable[Holidays]),"")</f>
        <v/>
      </c>
      <c r="U446" s="28"/>
    </row>
    <row r="447" spans="2:21" x14ac:dyDescent="0.35">
      <c r="B447" s="5"/>
      <c r="E447" s="5"/>
      <c r="F447" s="5"/>
      <c r="G447" s="5"/>
      <c r="H447" s="5"/>
      <c r="I447" s="5"/>
      <c r="J447" s="10"/>
      <c r="K447" s="10"/>
      <c r="L447" s="5"/>
      <c r="M447" s="5" t="s">
        <v>69</v>
      </c>
      <c r="N447" s="5"/>
      <c r="O447" s="5"/>
      <c r="P447" s="27" t="str" cm="1">
        <f t="array" ref="P447">IFERROR(IF(indStart&lt;&gt;"",indStart,IF(indEnd&lt;&gt;"",plan_start_calculation,IF(d.id&lt;&gt;"",
                                                                                                        IF(OR(Dependency_Type="FS",Dependency_Type=""),fs_calculation,
                                                                                                        IF(Dependency_Type="SS",ss_calculation,
                                                                                                        plan_start_calculation)),""))),"")</f>
        <v/>
      </c>
      <c r="Q447" s="27" t="str" cm="1">
        <f t="array" ref="Q447">IFERROR(IF(indStart&lt;&gt;"",plan_end_calculation,IF(indEnd&lt;&gt;"", indEnd,IF(d.id&lt;&gt;"",
                                                                                                        IF(Dependency_Type="SF",sf_calculation,
                                                                                                        IF(Dependency_Type="FF",ff_calculation,
                                                                                                        plan_end_calculation)),""))),"")</f>
        <v/>
      </c>
      <c r="R447" s="10"/>
      <c r="S447" s="10"/>
      <c r="T447" s="28" t="str">
        <f>IF(AND($R447&lt;&gt;"",$S447&lt;&gt;""),NETWORKDAYS(R447,S447,HolidaysTable[Holidays]),"")</f>
        <v/>
      </c>
      <c r="U447" s="28"/>
    </row>
    <row r="448" spans="2:21" x14ac:dyDescent="0.35">
      <c r="B448" s="5"/>
      <c r="E448" s="5"/>
      <c r="F448" s="5"/>
      <c r="G448" s="5"/>
      <c r="H448" s="5"/>
      <c r="I448" s="5"/>
      <c r="J448" s="10"/>
      <c r="K448" s="10"/>
      <c r="L448" s="5"/>
      <c r="M448" s="5" t="s">
        <v>69</v>
      </c>
      <c r="N448" s="5"/>
      <c r="O448" s="5"/>
      <c r="P448" s="27" t="str" cm="1">
        <f t="array" ref="P448">IFERROR(IF(indStart&lt;&gt;"",indStart,IF(indEnd&lt;&gt;"",plan_start_calculation,IF(d.id&lt;&gt;"",
                                                                                                        IF(OR(Dependency_Type="FS",Dependency_Type=""),fs_calculation,
                                                                                                        IF(Dependency_Type="SS",ss_calculation,
                                                                                                        plan_start_calculation)),""))),"")</f>
        <v/>
      </c>
      <c r="Q448" s="27" t="str" cm="1">
        <f t="array" ref="Q448">IFERROR(IF(indStart&lt;&gt;"",plan_end_calculation,IF(indEnd&lt;&gt;"", indEnd,IF(d.id&lt;&gt;"",
                                                                                                        IF(Dependency_Type="SF",sf_calculation,
                                                                                                        IF(Dependency_Type="FF",ff_calculation,
                                                                                                        plan_end_calculation)),""))),"")</f>
        <v/>
      </c>
      <c r="R448" s="10"/>
      <c r="S448" s="10"/>
      <c r="T448" s="28" t="str">
        <f>IF(AND($R448&lt;&gt;"",$S448&lt;&gt;""),NETWORKDAYS(R448,S448,HolidaysTable[Holidays]),"")</f>
        <v/>
      </c>
      <c r="U448" s="28"/>
    </row>
    <row r="449" spans="2:21" x14ac:dyDescent="0.35">
      <c r="B449" s="5"/>
      <c r="E449" s="5"/>
      <c r="F449" s="5"/>
      <c r="G449" s="5"/>
      <c r="H449" s="5"/>
      <c r="I449" s="5"/>
      <c r="J449" s="10"/>
      <c r="K449" s="10"/>
      <c r="L449" s="5"/>
      <c r="M449" s="5" t="s">
        <v>69</v>
      </c>
      <c r="N449" s="5"/>
      <c r="O449" s="5"/>
      <c r="P449" s="27" t="str" cm="1">
        <f t="array" ref="P449">IFERROR(IF(indStart&lt;&gt;"",indStart,IF(indEnd&lt;&gt;"",plan_start_calculation,IF(d.id&lt;&gt;"",
                                                                                                        IF(OR(Dependency_Type="FS",Dependency_Type=""),fs_calculation,
                                                                                                        IF(Dependency_Type="SS",ss_calculation,
                                                                                                        plan_start_calculation)),""))),"")</f>
        <v/>
      </c>
      <c r="Q449" s="27" t="str" cm="1">
        <f t="array" ref="Q449">IFERROR(IF(indStart&lt;&gt;"",plan_end_calculation,IF(indEnd&lt;&gt;"", indEnd,IF(d.id&lt;&gt;"",
                                                                                                        IF(Dependency_Type="SF",sf_calculation,
                                                                                                        IF(Dependency_Type="FF",ff_calculation,
                                                                                                        plan_end_calculation)),""))),"")</f>
        <v/>
      </c>
      <c r="R449" s="10"/>
      <c r="S449" s="10"/>
      <c r="T449" s="28" t="str">
        <f>IF(AND($R449&lt;&gt;"",$S449&lt;&gt;""),NETWORKDAYS(R449,S449,HolidaysTable[Holidays]),"")</f>
        <v/>
      </c>
      <c r="U449" s="28"/>
    </row>
    <row r="450" spans="2:21" x14ac:dyDescent="0.35">
      <c r="B450" s="5"/>
      <c r="E450" s="5"/>
      <c r="F450" s="5"/>
      <c r="G450" s="5"/>
      <c r="H450" s="5"/>
      <c r="I450" s="5"/>
      <c r="J450" s="10"/>
      <c r="K450" s="10"/>
      <c r="L450" s="5"/>
      <c r="M450" s="5" t="s">
        <v>69</v>
      </c>
      <c r="N450" s="5"/>
      <c r="O450" s="5"/>
      <c r="P450" s="27" t="str" cm="1">
        <f t="array" ref="P450">IFERROR(IF(indStart&lt;&gt;"",indStart,IF(indEnd&lt;&gt;"",plan_start_calculation,IF(d.id&lt;&gt;"",
                                                                                                        IF(OR(Dependency_Type="FS",Dependency_Type=""),fs_calculation,
                                                                                                        IF(Dependency_Type="SS",ss_calculation,
                                                                                                        plan_start_calculation)),""))),"")</f>
        <v/>
      </c>
      <c r="Q450" s="27" t="str" cm="1">
        <f t="array" ref="Q450">IFERROR(IF(indStart&lt;&gt;"",plan_end_calculation,IF(indEnd&lt;&gt;"", indEnd,IF(d.id&lt;&gt;"",
                                                                                                        IF(Dependency_Type="SF",sf_calculation,
                                                                                                        IF(Dependency_Type="FF",ff_calculation,
                                                                                                        plan_end_calculation)),""))),"")</f>
        <v/>
      </c>
      <c r="R450" s="10"/>
      <c r="S450" s="10"/>
      <c r="T450" s="28" t="str">
        <f>IF(AND($R450&lt;&gt;"",$S450&lt;&gt;""),NETWORKDAYS(R450,S450,HolidaysTable[Holidays]),"")</f>
        <v/>
      </c>
      <c r="U450" s="28"/>
    </row>
    <row r="451" spans="2:21" x14ac:dyDescent="0.35">
      <c r="B451" s="5"/>
      <c r="E451" s="5"/>
      <c r="F451" s="5"/>
      <c r="G451" s="5"/>
      <c r="H451" s="5"/>
      <c r="I451" s="5"/>
      <c r="J451" s="10"/>
      <c r="K451" s="10"/>
      <c r="L451" s="5"/>
      <c r="M451" s="5" t="s">
        <v>69</v>
      </c>
      <c r="N451" s="5"/>
      <c r="O451" s="5"/>
      <c r="P451" s="27" t="str" cm="1">
        <f t="array" ref="P451">IFERROR(IF(indStart&lt;&gt;"",indStart,IF(indEnd&lt;&gt;"",plan_start_calculation,IF(d.id&lt;&gt;"",
                                                                                                        IF(OR(Dependency_Type="FS",Dependency_Type=""),fs_calculation,
                                                                                                        IF(Dependency_Type="SS",ss_calculation,
                                                                                                        plan_start_calculation)),""))),"")</f>
        <v/>
      </c>
      <c r="Q451" s="27" t="str" cm="1">
        <f t="array" ref="Q451">IFERROR(IF(indStart&lt;&gt;"",plan_end_calculation,IF(indEnd&lt;&gt;"", indEnd,IF(d.id&lt;&gt;"",
                                                                                                        IF(Dependency_Type="SF",sf_calculation,
                                                                                                        IF(Dependency_Type="FF",ff_calculation,
                                                                                                        plan_end_calculation)),""))),"")</f>
        <v/>
      </c>
      <c r="R451" s="10"/>
      <c r="S451" s="10"/>
      <c r="T451" s="28" t="str">
        <f>IF(AND($R451&lt;&gt;"",$S451&lt;&gt;""),NETWORKDAYS(R451,S451,HolidaysTable[Holidays]),"")</f>
        <v/>
      </c>
      <c r="U451" s="28"/>
    </row>
    <row r="452" spans="2:21" x14ac:dyDescent="0.35">
      <c r="B452" s="5"/>
      <c r="E452" s="5"/>
      <c r="F452" s="5"/>
      <c r="G452" s="5"/>
      <c r="H452" s="5"/>
      <c r="I452" s="5"/>
      <c r="J452" s="10"/>
      <c r="K452" s="10"/>
      <c r="L452" s="5"/>
      <c r="M452" s="5" t="s">
        <v>69</v>
      </c>
      <c r="N452" s="5"/>
      <c r="O452" s="5"/>
      <c r="P452" s="27" t="str" cm="1">
        <f t="array" ref="P452">IFERROR(IF(indStart&lt;&gt;"",indStart,IF(indEnd&lt;&gt;"",plan_start_calculation,IF(d.id&lt;&gt;"",
                                                                                                        IF(OR(Dependency_Type="FS",Dependency_Type=""),fs_calculation,
                                                                                                        IF(Dependency_Type="SS",ss_calculation,
                                                                                                        plan_start_calculation)),""))),"")</f>
        <v/>
      </c>
      <c r="Q452" s="27" t="str" cm="1">
        <f t="array" ref="Q452">IFERROR(IF(indStart&lt;&gt;"",plan_end_calculation,IF(indEnd&lt;&gt;"", indEnd,IF(d.id&lt;&gt;"",
                                                                                                        IF(Dependency_Type="SF",sf_calculation,
                                                                                                        IF(Dependency_Type="FF",ff_calculation,
                                                                                                        plan_end_calculation)),""))),"")</f>
        <v/>
      </c>
      <c r="R452" s="10"/>
      <c r="S452" s="10"/>
      <c r="T452" s="28" t="str">
        <f>IF(AND($R452&lt;&gt;"",$S452&lt;&gt;""),NETWORKDAYS(R452,S452,HolidaysTable[Holidays]),"")</f>
        <v/>
      </c>
      <c r="U452" s="28"/>
    </row>
    <row r="453" spans="2:21" x14ac:dyDescent="0.35">
      <c r="B453" s="5"/>
      <c r="E453" s="5"/>
      <c r="F453" s="5"/>
      <c r="G453" s="5"/>
      <c r="H453" s="5"/>
      <c r="I453" s="5"/>
      <c r="J453" s="10"/>
      <c r="K453" s="10"/>
      <c r="L453" s="5"/>
      <c r="M453" s="5" t="s">
        <v>69</v>
      </c>
      <c r="N453" s="5"/>
      <c r="O453" s="5"/>
      <c r="P453" s="27" t="str" cm="1">
        <f t="array" ref="P453">IFERROR(IF(indStart&lt;&gt;"",indStart,IF(indEnd&lt;&gt;"",plan_start_calculation,IF(d.id&lt;&gt;"",
                                                                                                        IF(OR(Dependency_Type="FS",Dependency_Type=""),fs_calculation,
                                                                                                        IF(Dependency_Type="SS",ss_calculation,
                                                                                                        plan_start_calculation)),""))),"")</f>
        <v/>
      </c>
      <c r="Q453" s="27" t="str" cm="1">
        <f t="array" ref="Q453">IFERROR(IF(indStart&lt;&gt;"",plan_end_calculation,IF(indEnd&lt;&gt;"", indEnd,IF(d.id&lt;&gt;"",
                                                                                                        IF(Dependency_Type="SF",sf_calculation,
                                                                                                        IF(Dependency_Type="FF",ff_calculation,
                                                                                                        plan_end_calculation)),""))),"")</f>
        <v/>
      </c>
      <c r="R453" s="10"/>
      <c r="S453" s="10"/>
      <c r="T453" s="28" t="str">
        <f>IF(AND($R453&lt;&gt;"",$S453&lt;&gt;""),NETWORKDAYS(R453,S453,HolidaysTable[Holidays]),"")</f>
        <v/>
      </c>
      <c r="U453" s="28"/>
    </row>
    <row r="454" spans="2:21" x14ac:dyDescent="0.35">
      <c r="B454" s="5"/>
      <c r="E454" s="5"/>
      <c r="F454" s="5"/>
      <c r="G454" s="5"/>
      <c r="H454" s="5"/>
      <c r="I454" s="5"/>
      <c r="J454" s="10"/>
      <c r="K454" s="10"/>
      <c r="L454" s="5"/>
      <c r="M454" s="5" t="s">
        <v>69</v>
      </c>
      <c r="N454" s="5"/>
      <c r="O454" s="5"/>
      <c r="P454" s="27" t="str" cm="1">
        <f t="array" ref="P454">IFERROR(IF(indStart&lt;&gt;"",indStart,IF(indEnd&lt;&gt;"",plan_start_calculation,IF(d.id&lt;&gt;"",
                                                                                                        IF(OR(Dependency_Type="FS",Dependency_Type=""),fs_calculation,
                                                                                                        IF(Dependency_Type="SS",ss_calculation,
                                                                                                        plan_start_calculation)),""))),"")</f>
        <v/>
      </c>
      <c r="Q454" s="27" t="str" cm="1">
        <f t="array" ref="Q454">IFERROR(IF(indStart&lt;&gt;"",plan_end_calculation,IF(indEnd&lt;&gt;"", indEnd,IF(d.id&lt;&gt;"",
                                                                                                        IF(Dependency_Type="SF",sf_calculation,
                                                                                                        IF(Dependency_Type="FF",ff_calculation,
                                                                                                        plan_end_calculation)),""))),"")</f>
        <v/>
      </c>
      <c r="R454" s="10"/>
      <c r="S454" s="10"/>
      <c r="T454" s="28" t="str">
        <f>IF(AND($R454&lt;&gt;"",$S454&lt;&gt;""),NETWORKDAYS(R454,S454,HolidaysTable[Holidays]),"")</f>
        <v/>
      </c>
      <c r="U454" s="28"/>
    </row>
    <row r="455" spans="2:21" x14ac:dyDescent="0.35">
      <c r="B455" s="5"/>
      <c r="E455" s="5"/>
      <c r="F455" s="5"/>
      <c r="G455" s="5"/>
      <c r="H455" s="5"/>
      <c r="I455" s="5"/>
      <c r="J455" s="10"/>
      <c r="K455" s="10"/>
      <c r="L455" s="5"/>
      <c r="M455" s="5" t="s">
        <v>69</v>
      </c>
      <c r="N455" s="5"/>
      <c r="O455" s="5"/>
      <c r="P455" s="27" t="str" cm="1">
        <f t="array" ref="P455">IFERROR(IF(indStart&lt;&gt;"",indStart,IF(indEnd&lt;&gt;"",plan_start_calculation,IF(d.id&lt;&gt;"",
                                                                                                        IF(OR(Dependency_Type="FS",Dependency_Type=""),fs_calculation,
                                                                                                        IF(Dependency_Type="SS",ss_calculation,
                                                                                                        plan_start_calculation)),""))),"")</f>
        <v/>
      </c>
      <c r="Q455" s="27" t="str" cm="1">
        <f t="array" ref="Q455">IFERROR(IF(indStart&lt;&gt;"",plan_end_calculation,IF(indEnd&lt;&gt;"", indEnd,IF(d.id&lt;&gt;"",
                                                                                                        IF(Dependency_Type="SF",sf_calculation,
                                                                                                        IF(Dependency_Type="FF",ff_calculation,
                                                                                                        plan_end_calculation)),""))),"")</f>
        <v/>
      </c>
      <c r="R455" s="10"/>
      <c r="S455" s="10"/>
      <c r="T455" s="28" t="str">
        <f>IF(AND($R455&lt;&gt;"",$S455&lt;&gt;""),NETWORKDAYS(R455,S455,HolidaysTable[Holidays]),"")</f>
        <v/>
      </c>
      <c r="U455" s="28"/>
    </row>
    <row r="456" spans="2:21" x14ac:dyDescent="0.35">
      <c r="B456" s="5"/>
      <c r="E456" s="5"/>
      <c r="F456" s="5"/>
      <c r="G456" s="5"/>
      <c r="H456" s="5"/>
      <c r="I456" s="5"/>
      <c r="J456" s="10"/>
      <c r="K456" s="10"/>
      <c r="L456" s="5"/>
      <c r="M456" s="5" t="s">
        <v>69</v>
      </c>
      <c r="N456" s="5"/>
      <c r="O456" s="5"/>
      <c r="P456" s="27" t="str" cm="1">
        <f t="array" ref="P456">IFERROR(IF(indStart&lt;&gt;"",indStart,IF(indEnd&lt;&gt;"",plan_start_calculation,IF(d.id&lt;&gt;"",
                                                                                                        IF(OR(Dependency_Type="FS",Dependency_Type=""),fs_calculation,
                                                                                                        IF(Dependency_Type="SS",ss_calculation,
                                                                                                        plan_start_calculation)),""))),"")</f>
        <v/>
      </c>
      <c r="Q456" s="27" t="str" cm="1">
        <f t="array" ref="Q456">IFERROR(IF(indStart&lt;&gt;"",plan_end_calculation,IF(indEnd&lt;&gt;"", indEnd,IF(d.id&lt;&gt;"",
                                                                                                        IF(Dependency_Type="SF",sf_calculation,
                                                                                                        IF(Dependency_Type="FF",ff_calculation,
                                                                                                        plan_end_calculation)),""))),"")</f>
        <v/>
      </c>
      <c r="R456" s="10"/>
      <c r="S456" s="10"/>
      <c r="T456" s="28" t="str">
        <f>IF(AND($R456&lt;&gt;"",$S456&lt;&gt;""),NETWORKDAYS(R456,S456,HolidaysTable[Holidays]),"")</f>
        <v/>
      </c>
      <c r="U456" s="28"/>
    </row>
    <row r="457" spans="2:21" x14ac:dyDescent="0.35">
      <c r="B457" s="5"/>
      <c r="E457" s="5"/>
      <c r="F457" s="5"/>
      <c r="G457" s="5"/>
      <c r="H457" s="5"/>
      <c r="I457" s="5"/>
      <c r="J457" s="10"/>
      <c r="K457" s="10"/>
      <c r="L457" s="5"/>
      <c r="M457" s="5" t="s">
        <v>69</v>
      </c>
      <c r="N457" s="5"/>
      <c r="O457" s="5"/>
      <c r="P457" s="27" t="str" cm="1">
        <f t="array" ref="P457">IFERROR(IF(indStart&lt;&gt;"",indStart,IF(indEnd&lt;&gt;"",plan_start_calculation,IF(d.id&lt;&gt;"",
                                                                                                        IF(OR(Dependency_Type="FS",Dependency_Type=""),fs_calculation,
                                                                                                        IF(Dependency_Type="SS",ss_calculation,
                                                                                                        plan_start_calculation)),""))),"")</f>
        <v/>
      </c>
      <c r="Q457" s="27" t="str" cm="1">
        <f t="array" ref="Q457">IFERROR(IF(indStart&lt;&gt;"",plan_end_calculation,IF(indEnd&lt;&gt;"", indEnd,IF(d.id&lt;&gt;"",
                                                                                                        IF(Dependency_Type="SF",sf_calculation,
                                                                                                        IF(Dependency_Type="FF",ff_calculation,
                                                                                                        plan_end_calculation)),""))),"")</f>
        <v/>
      </c>
      <c r="R457" s="10"/>
      <c r="S457" s="10"/>
      <c r="T457" s="28" t="str">
        <f>IF(AND($R457&lt;&gt;"",$S457&lt;&gt;""),NETWORKDAYS(R457,S457,HolidaysTable[Holidays]),"")</f>
        <v/>
      </c>
      <c r="U457" s="28"/>
    </row>
    <row r="458" spans="2:21" x14ac:dyDescent="0.35">
      <c r="B458" s="5"/>
      <c r="E458" s="5"/>
      <c r="F458" s="5"/>
      <c r="G458" s="5"/>
      <c r="H458" s="5"/>
      <c r="I458" s="5"/>
      <c r="J458" s="10"/>
      <c r="K458" s="10"/>
      <c r="L458" s="5"/>
      <c r="M458" s="5" t="s">
        <v>69</v>
      </c>
      <c r="N458" s="5"/>
      <c r="O458" s="5"/>
      <c r="P458" s="27" t="str" cm="1">
        <f t="array" ref="P458">IFERROR(IF(indStart&lt;&gt;"",indStart,IF(indEnd&lt;&gt;"",plan_start_calculation,IF(d.id&lt;&gt;"",
                                                                                                        IF(OR(Dependency_Type="FS",Dependency_Type=""),fs_calculation,
                                                                                                        IF(Dependency_Type="SS",ss_calculation,
                                                                                                        plan_start_calculation)),""))),"")</f>
        <v/>
      </c>
      <c r="Q458" s="27" t="str" cm="1">
        <f t="array" ref="Q458">IFERROR(IF(indStart&lt;&gt;"",plan_end_calculation,IF(indEnd&lt;&gt;"", indEnd,IF(d.id&lt;&gt;"",
                                                                                                        IF(Dependency_Type="SF",sf_calculation,
                                                                                                        IF(Dependency_Type="FF",ff_calculation,
                                                                                                        plan_end_calculation)),""))),"")</f>
        <v/>
      </c>
      <c r="R458" s="10"/>
      <c r="S458" s="10"/>
      <c r="T458" s="28" t="str">
        <f>IF(AND($R458&lt;&gt;"",$S458&lt;&gt;""),NETWORKDAYS(R458,S458,HolidaysTable[Holidays]),"")</f>
        <v/>
      </c>
      <c r="U458" s="28"/>
    </row>
    <row r="459" spans="2:21" x14ac:dyDescent="0.35">
      <c r="B459" s="5"/>
      <c r="E459" s="5"/>
      <c r="F459" s="5"/>
      <c r="G459" s="5"/>
      <c r="H459" s="5"/>
      <c r="I459" s="5"/>
      <c r="J459" s="10"/>
      <c r="K459" s="10"/>
      <c r="L459" s="5"/>
      <c r="M459" s="5" t="s">
        <v>69</v>
      </c>
      <c r="N459" s="5"/>
      <c r="O459" s="5"/>
      <c r="P459" s="27" t="str" cm="1">
        <f t="array" ref="P459">IFERROR(IF(indStart&lt;&gt;"",indStart,IF(indEnd&lt;&gt;"",plan_start_calculation,IF(d.id&lt;&gt;"",
                                                                                                        IF(OR(Dependency_Type="FS",Dependency_Type=""),fs_calculation,
                                                                                                        IF(Dependency_Type="SS",ss_calculation,
                                                                                                        plan_start_calculation)),""))),"")</f>
        <v/>
      </c>
      <c r="Q459" s="27" t="str" cm="1">
        <f t="array" ref="Q459">IFERROR(IF(indStart&lt;&gt;"",plan_end_calculation,IF(indEnd&lt;&gt;"", indEnd,IF(d.id&lt;&gt;"",
                                                                                                        IF(Dependency_Type="SF",sf_calculation,
                                                                                                        IF(Dependency_Type="FF",ff_calculation,
                                                                                                        plan_end_calculation)),""))),"")</f>
        <v/>
      </c>
      <c r="R459" s="10"/>
      <c r="S459" s="10"/>
      <c r="T459" s="28" t="str">
        <f>IF(AND($R459&lt;&gt;"",$S459&lt;&gt;""),NETWORKDAYS(R459,S459,HolidaysTable[Holidays]),"")</f>
        <v/>
      </c>
      <c r="U459" s="28"/>
    </row>
    <row r="460" spans="2:21" x14ac:dyDescent="0.35">
      <c r="B460" s="5"/>
      <c r="E460" s="5"/>
      <c r="F460" s="5"/>
      <c r="G460" s="5"/>
      <c r="H460" s="5"/>
      <c r="I460" s="5"/>
      <c r="J460" s="10"/>
      <c r="K460" s="10"/>
      <c r="L460" s="5"/>
      <c r="M460" s="5" t="s">
        <v>69</v>
      </c>
      <c r="N460" s="5"/>
      <c r="O460" s="5"/>
      <c r="P460" s="27" t="str" cm="1">
        <f t="array" ref="P460">IFERROR(IF(indStart&lt;&gt;"",indStart,IF(indEnd&lt;&gt;"",plan_start_calculation,IF(d.id&lt;&gt;"",
                                                                                                        IF(OR(Dependency_Type="FS",Dependency_Type=""),fs_calculation,
                                                                                                        IF(Dependency_Type="SS",ss_calculation,
                                                                                                        plan_start_calculation)),""))),"")</f>
        <v/>
      </c>
      <c r="Q460" s="27" t="str" cm="1">
        <f t="array" ref="Q460">IFERROR(IF(indStart&lt;&gt;"",plan_end_calculation,IF(indEnd&lt;&gt;"", indEnd,IF(d.id&lt;&gt;"",
                                                                                                        IF(Dependency_Type="SF",sf_calculation,
                                                                                                        IF(Dependency_Type="FF",ff_calculation,
                                                                                                        plan_end_calculation)),""))),"")</f>
        <v/>
      </c>
      <c r="R460" s="10"/>
      <c r="S460" s="10"/>
      <c r="T460" s="28" t="str">
        <f>IF(AND($R460&lt;&gt;"",$S460&lt;&gt;""),NETWORKDAYS(R460,S460,HolidaysTable[Holidays]),"")</f>
        <v/>
      </c>
      <c r="U460" s="28"/>
    </row>
    <row r="461" spans="2:21" x14ac:dyDescent="0.35">
      <c r="B461" s="5"/>
      <c r="E461" s="5"/>
      <c r="F461" s="5"/>
      <c r="G461" s="5"/>
      <c r="H461" s="5"/>
      <c r="I461" s="5"/>
      <c r="J461" s="10"/>
      <c r="K461" s="10"/>
      <c r="L461" s="5"/>
      <c r="M461" s="5" t="s">
        <v>69</v>
      </c>
      <c r="N461" s="5"/>
      <c r="O461" s="5"/>
      <c r="P461" s="27" t="str" cm="1">
        <f t="array" ref="P461">IFERROR(IF(indStart&lt;&gt;"",indStart,IF(indEnd&lt;&gt;"",plan_start_calculation,IF(d.id&lt;&gt;"",
                                                                                                        IF(OR(Dependency_Type="FS",Dependency_Type=""),fs_calculation,
                                                                                                        IF(Dependency_Type="SS",ss_calculation,
                                                                                                        plan_start_calculation)),""))),"")</f>
        <v/>
      </c>
      <c r="Q461" s="27" t="str" cm="1">
        <f t="array" ref="Q461">IFERROR(IF(indStart&lt;&gt;"",plan_end_calculation,IF(indEnd&lt;&gt;"", indEnd,IF(d.id&lt;&gt;"",
                                                                                                        IF(Dependency_Type="SF",sf_calculation,
                                                                                                        IF(Dependency_Type="FF",ff_calculation,
                                                                                                        plan_end_calculation)),""))),"")</f>
        <v/>
      </c>
      <c r="R461" s="10"/>
      <c r="S461" s="10"/>
      <c r="T461" s="28" t="str">
        <f>IF(AND($R461&lt;&gt;"",$S461&lt;&gt;""),NETWORKDAYS(R461,S461,HolidaysTable[Holidays]),"")</f>
        <v/>
      </c>
      <c r="U461" s="28"/>
    </row>
    <row r="462" spans="2:21" x14ac:dyDescent="0.35">
      <c r="B462" s="5"/>
      <c r="E462" s="5"/>
      <c r="F462" s="5"/>
      <c r="G462" s="5"/>
      <c r="H462" s="5"/>
      <c r="I462" s="5"/>
      <c r="J462" s="10"/>
      <c r="K462" s="10"/>
      <c r="L462" s="5"/>
      <c r="M462" s="5" t="s">
        <v>69</v>
      </c>
      <c r="N462" s="5"/>
      <c r="O462" s="5"/>
      <c r="P462" s="27" t="str" cm="1">
        <f t="array" ref="P462">IFERROR(IF(indStart&lt;&gt;"",indStart,IF(indEnd&lt;&gt;"",plan_start_calculation,IF(d.id&lt;&gt;"",
                                                                                                        IF(OR(Dependency_Type="FS",Dependency_Type=""),fs_calculation,
                                                                                                        IF(Dependency_Type="SS",ss_calculation,
                                                                                                        plan_start_calculation)),""))),"")</f>
        <v/>
      </c>
      <c r="Q462" s="27" t="str" cm="1">
        <f t="array" ref="Q462">IFERROR(IF(indStart&lt;&gt;"",plan_end_calculation,IF(indEnd&lt;&gt;"", indEnd,IF(d.id&lt;&gt;"",
                                                                                                        IF(Dependency_Type="SF",sf_calculation,
                                                                                                        IF(Dependency_Type="FF",ff_calculation,
                                                                                                        plan_end_calculation)),""))),"")</f>
        <v/>
      </c>
      <c r="R462" s="10"/>
      <c r="S462" s="10"/>
      <c r="T462" s="28" t="str">
        <f>IF(AND($R462&lt;&gt;"",$S462&lt;&gt;""),NETWORKDAYS(R462,S462,HolidaysTable[Holidays]),"")</f>
        <v/>
      </c>
      <c r="U462" s="28"/>
    </row>
    <row r="463" spans="2:21" x14ac:dyDescent="0.35">
      <c r="B463" s="5"/>
      <c r="E463" s="5"/>
      <c r="F463" s="5"/>
      <c r="G463" s="5"/>
      <c r="H463" s="5"/>
      <c r="I463" s="5"/>
      <c r="J463" s="10"/>
      <c r="K463" s="10"/>
      <c r="L463" s="5"/>
      <c r="M463" s="5" t="s">
        <v>69</v>
      </c>
      <c r="N463" s="5"/>
      <c r="O463" s="5"/>
      <c r="P463" s="27" t="str" cm="1">
        <f t="array" ref="P463">IFERROR(IF(indStart&lt;&gt;"",indStart,IF(indEnd&lt;&gt;"",plan_start_calculation,IF(d.id&lt;&gt;"",
                                                                                                        IF(OR(Dependency_Type="FS",Dependency_Type=""),fs_calculation,
                                                                                                        IF(Dependency_Type="SS",ss_calculation,
                                                                                                        plan_start_calculation)),""))),"")</f>
        <v/>
      </c>
      <c r="Q463" s="27" t="str" cm="1">
        <f t="array" ref="Q463">IFERROR(IF(indStart&lt;&gt;"",plan_end_calculation,IF(indEnd&lt;&gt;"", indEnd,IF(d.id&lt;&gt;"",
                                                                                                        IF(Dependency_Type="SF",sf_calculation,
                                                                                                        IF(Dependency_Type="FF",ff_calculation,
                                                                                                        plan_end_calculation)),""))),"")</f>
        <v/>
      </c>
      <c r="R463" s="10"/>
      <c r="S463" s="10"/>
      <c r="T463" s="28" t="str">
        <f>IF(AND($R463&lt;&gt;"",$S463&lt;&gt;""),NETWORKDAYS(R463,S463,HolidaysTable[Holidays]),"")</f>
        <v/>
      </c>
      <c r="U463" s="28"/>
    </row>
    <row r="464" spans="2:21" x14ac:dyDescent="0.35">
      <c r="B464" s="5"/>
      <c r="E464" s="5"/>
      <c r="F464" s="5"/>
      <c r="G464" s="5"/>
      <c r="H464" s="5"/>
      <c r="I464" s="5"/>
      <c r="J464" s="10"/>
      <c r="K464" s="10"/>
      <c r="L464" s="5"/>
      <c r="M464" s="5" t="s">
        <v>69</v>
      </c>
      <c r="N464" s="5"/>
      <c r="O464" s="5"/>
      <c r="P464" s="27" t="str" cm="1">
        <f t="array" ref="P464">IFERROR(IF(indStart&lt;&gt;"",indStart,IF(indEnd&lt;&gt;"",plan_start_calculation,IF(d.id&lt;&gt;"",
                                                                                                        IF(OR(Dependency_Type="FS",Dependency_Type=""),fs_calculation,
                                                                                                        IF(Dependency_Type="SS",ss_calculation,
                                                                                                        plan_start_calculation)),""))),"")</f>
        <v/>
      </c>
      <c r="Q464" s="27" t="str" cm="1">
        <f t="array" ref="Q464">IFERROR(IF(indStart&lt;&gt;"",plan_end_calculation,IF(indEnd&lt;&gt;"", indEnd,IF(d.id&lt;&gt;"",
                                                                                                        IF(Dependency_Type="SF",sf_calculation,
                                                                                                        IF(Dependency_Type="FF",ff_calculation,
                                                                                                        plan_end_calculation)),""))),"")</f>
        <v/>
      </c>
      <c r="R464" s="10"/>
      <c r="S464" s="10"/>
      <c r="T464" s="28" t="str">
        <f>IF(AND($R464&lt;&gt;"",$S464&lt;&gt;""),NETWORKDAYS(R464,S464,HolidaysTable[Holidays]),"")</f>
        <v/>
      </c>
      <c r="U464" s="28"/>
    </row>
    <row r="465" spans="2:21" x14ac:dyDescent="0.35">
      <c r="B465" s="5"/>
      <c r="E465" s="5"/>
      <c r="F465" s="5"/>
      <c r="G465" s="5"/>
      <c r="H465" s="5"/>
      <c r="I465" s="5"/>
      <c r="J465" s="10"/>
      <c r="K465" s="10"/>
      <c r="L465" s="5"/>
      <c r="M465" s="5" t="s">
        <v>69</v>
      </c>
      <c r="N465" s="5"/>
      <c r="O465" s="5"/>
      <c r="P465" s="27" t="str" cm="1">
        <f t="array" ref="P465">IFERROR(IF(indStart&lt;&gt;"",indStart,IF(indEnd&lt;&gt;"",plan_start_calculation,IF(d.id&lt;&gt;"",
                                                                                                        IF(OR(Dependency_Type="FS",Dependency_Type=""),fs_calculation,
                                                                                                        IF(Dependency_Type="SS",ss_calculation,
                                                                                                        plan_start_calculation)),""))),"")</f>
        <v/>
      </c>
      <c r="Q465" s="27" t="str" cm="1">
        <f t="array" ref="Q465">IFERROR(IF(indStart&lt;&gt;"",plan_end_calculation,IF(indEnd&lt;&gt;"", indEnd,IF(d.id&lt;&gt;"",
                                                                                                        IF(Dependency_Type="SF",sf_calculation,
                                                                                                        IF(Dependency_Type="FF",ff_calculation,
                                                                                                        plan_end_calculation)),""))),"")</f>
        <v/>
      </c>
      <c r="R465" s="10"/>
      <c r="S465" s="10"/>
      <c r="T465" s="28" t="str">
        <f>IF(AND($R465&lt;&gt;"",$S465&lt;&gt;""),NETWORKDAYS(R465,S465,HolidaysTable[Holidays]),"")</f>
        <v/>
      </c>
      <c r="U465" s="28"/>
    </row>
    <row r="466" spans="2:21" x14ac:dyDescent="0.35">
      <c r="B466" s="5"/>
      <c r="E466" s="5"/>
      <c r="F466" s="5"/>
      <c r="G466" s="5"/>
      <c r="H466" s="5"/>
      <c r="I466" s="5"/>
      <c r="J466" s="10"/>
      <c r="K466" s="10"/>
      <c r="L466" s="5"/>
      <c r="M466" s="5" t="s">
        <v>69</v>
      </c>
      <c r="N466" s="5"/>
      <c r="O466" s="5"/>
      <c r="P466" s="27" t="str" cm="1">
        <f t="array" ref="P466">IFERROR(IF(indStart&lt;&gt;"",indStart,IF(indEnd&lt;&gt;"",plan_start_calculation,IF(d.id&lt;&gt;"",
                                                                                                        IF(OR(Dependency_Type="FS",Dependency_Type=""),fs_calculation,
                                                                                                        IF(Dependency_Type="SS",ss_calculation,
                                                                                                        plan_start_calculation)),""))),"")</f>
        <v/>
      </c>
      <c r="Q466" s="27" t="str" cm="1">
        <f t="array" ref="Q466">IFERROR(IF(indStart&lt;&gt;"",plan_end_calculation,IF(indEnd&lt;&gt;"", indEnd,IF(d.id&lt;&gt;"",
                                                                                                        IF(Dependency_Type="SF",sf_calculation,
                                                                                                        IF(Dependency_Type="FF",ff_calculation,
                                                                                                        plan_end_calculation)),""))),"")</f>
        <v/>
      </c>
      <c r="R466" s="10"/>
      <c r="S466" s="10"/>
      <c r="T466" s="28" t="str">
        <f>IF(AND($R466&lt;&gt;"",$S466&lt;&gt;""),NETWORKDAYS(R466,S466,HolidaysTable[Holidays]),"")</f>
        <v/>
      </c>
      <c r="U466" s="28"/>
    </row>
    <row r="467" spans="2:21" x14ac:dyDescent="0.35">
      <c r="B467" s="5"/>
      <c r="E467" s="5"/>
      <c r="F467" s="5"/>
      <c r="G467" s="5"/>
      <c r="H467" s="5"/>
      <c r="I467" s="5"/>
      <c r="J467" s="10"/>
      <c r="K467" s="10"/>
      <c r="L467" s="5"/>
      <c r="M467" s="5" t="s">
        <v>69</v>
      </c>
      <c r="N467" s="5"/>
      <c r="O467" s="5"/>
      <c r="P467" s="27" t="str" cm="1">
        <f t="array" ref="P467">IFERROR(IF(indStart&lt;&gt;"",indStart,IF(indEnd&lt;&gt;"",plan_start_calculation,IF(d.id&lt;&gt;"",
                                                                                                        IF(OR(Dependency_Type="FS",Dependency_Type=""),fs_calculation,
                                                                                                        IF(Dependency_Type="SS",ss_calculation,
                                                                                                        plan_start_calculation)),""))),"")</f>
        <v/>
      </c>
      <c r="Q467" s="27" t="str" cm="1">
        <f t="array" ref="Q467">IFERROR(IF(indStart&lt;&gt;"",plan_end_calculation,IF(indEnd&lt;&gt;"", indEnd,IF(d.id&lt;&gt;"",
                                                                                                        IF(Dependency_Type="SF",sf_calculation,
                                                                                                        IF(Dependency_Type="FF",ff_calculation,
                                                                                                        plan_end_calculation)),""))),"")</f>
        <v/>
      </c>
      <c r="R467" s="10"/>
      <c r="S467" s="10"/>
      <c r="T467" s="28" t="str">
        <f>IF(AND($R467&lt;&gt;"",$S467&lt;&gt;""),NETWORKDAYS(R467,S467,HolidaysTable[Holidays]),"")</f>
        <v/>
      </c>
      <c r="U467" s="28"/>
    </row>
    <row r="468" spans="2:21" x14ac:dyDescent="0.35">
      <c r="B468" s="5"/>
      <c r="E468" s="5"/>
      <c r="F468" s="5"/>
      <c r="G468" s="5"/>
      <c r="H468" s="5"/>
      <c r="I468" s="5"/>
      <c r="J468" s="10"/>
      <c r="K468" s="10"/>
      <c r="L468" s="5"/>
      <c r="M468" s="5" t="s">
        <v>69</v>
      </c>
      <c r="N468" s="5"/>
      <c r="O468" s="5"/>
      <c r="P468" s="27" t="str" cm="1">
        <f t="array" ref="P468">IFERROR(IF(indStart&lt;&gt;"",indStart,IF(indEnd&lt;&gt;"",plan_start_calculation,IF(d.id&lt;&gt;"",
                                                                                                        IF(OR(Dependency_Type="FS",Dependency_Type=""),fs_calculation,
                                                                                                        IF(Dependency_Type="SS",ss_calculation,
                                                                                                        plan_start_calculation)),""))),"")</f>
        <v/>
      </c>
      <c r="Q468" s="27" t="str" cm="1">
        <f t="array" ref="Q468">IFERROR(IF(indStart&lt;&gt;"",plan_end_calculation,IF(indEnd&lt;&gt;"", indEnd,IF(d.id&lt;&gt;"",
                                                                                                        IF(Dependency_Type="SF",sf_calculation,
                                                                                                        IF(Dependency_Type="FF",ff_calculation,
                                                                                                        plan_end_calculation)),""))),"")</f>
        <v/>
      </c>
      <c r="R468" s="10"/>
      <c r="S468" s="10"/>
      <c r="T468" s="28" t="str">
        <f>IF(AND($R468&lt;&gt;"",$S468&lt;&gt;""),NETWORKDAYS(R468,S468,HolidaysTable[Holidays]),"")</f>
        <v/>
      </c>
      <c r="U468" s="28"/>
    </row>
    <row r="469" spans="2:21" x14ac:dyDescent="0.35">
      <c r="B469" s="5"/>
      <c r="E469" s="5"/>
      <c r="F469" s="5"/>
      <c r="G469" s="5"/>
      <c r="H469" s="5"/>
      <c r="I469" s="5"/>
      <c r="J469" s="10"/>
      <c r="K469" s="10"/>
      <c r="L469" s="5"/>
      <c r="M469" s="5" t="s">
        <v>69</v>
      </c>
      <c r="N469" s="5"/>
      <c r="O469" s="5"/>
      <c r="P469" s="27" t="str" cm="1">
        <f t="array" ref="P469">IFERROR(IF(indStart&lt;&gt;"",indStart,IF(indEnd&lt;&gt;"",plan_start_calculation,IF(d.id&lt;&gt;"",
                                                                                                        IF(OR(Dependency_Type="FS",Dependency_Type=""),fs_calculation,
                                                                                                        IF(Dependency_Type="SS",ss_calculation,
                                                                                                        plan_start_calculation)),""))),"")</f>
        <v/>
      </c>
      <c r="Q469" s="27" t="str" cm="1">
        <f t="array" ref="Q469">IFERROR(IF(indStart&lt;&gt;"",plan_end_calculation,IF(indEnd&lt;&gt;"", indEnd,IF(d.id&lt;&gt;"",
                                                                                                        IF(Dependency_Type="SF",sf_calculation,
                                                                                                        IF(Dependency_Type="FF",ff_calculation,
                                                                                                        plan_end_calculation)),""))),"")</f>
        <v/>
      </c>
      <c r="R469" s="10"/>
      <c r="S469" s="10"/>
      <c r="T469" s="28" t="str">
        <f>IF(AND($R469&lt;&gt;"",$S469&lt;&gt;""),NETWORKDAYS(R469,S469,HolidaysTable[Holidays]),"")</f>
        <v/>
      </c>
      <c r="U469" s="28"/>
    </row>
    <row r="470" spans="2:21" x14ac:dyDescent="0.35">
      <c r="B470" s="5"/>
      <c r="E470" s="5"/>
      <c r="F470" s="5"/>
      <c r="G470" s="5"/>
      <c r="H470" s="5"/>
      <c r="I470" s="5"/>
      <c r="J470" s="10"/>
      <c r="K470" s="10"/>
      <c r="L470" s="5"/>
      <c r="M470" s="5" t="s">
        <v>69</v>
      </c>
      <c r="N470" s="5"/>
      <c r="O470" s="5"/>
      <c r="P470" s="27" t="str" cm="1">
        <f t="array" ref="P470">IFERROR(IF(indStart&lt;&gt;"",indStart,IF(indEnd&lt;&gt;"",plan_start_calculation,IF(d.id&lt;&gt;"",
                                                                                                        IF(OR(Dependency_Type="FS",Dependency_Type=""),fs_calculation,
                                                                                                        IF(Dependency_Type="SS",ss_calculation,
                                                                                                        plan_start_calculation)),""))),"")</f>
        <v/>
      </c>
      <c r="Q470" s="27" t="str" cm="1">
        <f t="array" ref="Q470">IFERROR(IF(indStart&lt;&gt;"",plan_end_calculation,IF(indEnd&lt;&gt;"", indEnd,IF(d.id&lt;&gt;"",
                                                                                                        IF(Dependency_Type="SF",sf_calculation,
                                                                                                        IF(Dependency_Type="FF",ff_calculation,
                                                                                                        plan_end_calculation)),""))),"")</f>
        <v/>
      </c>
      <c r="R470" s="10"/>
      <c r="S470" s="10"/>
      <c r="T470" s="28" t="str">
        <f>IF(AND($R470&lt;&gt;"",$S470&lt;&gt;""),NETWORKDAYS(R470,S470,HolidaysTable[Holidays]),"")</f>
        <v/>
      </c>
      <c r="U470" s="28"/>
    </row>
    <row r="471" spans="2:21" x14ac:dyDescent="0.35">
      <c r="B471" s="5"/>
      <c r="E471" s="5"/>
      <c r="F471" s="5"/>
      <c r="G471" s="5"/>
      <c r="H471" s="5"/>
      <c r="I471" s="5"/>
      <c r="J471" s="10"/>
      <c r="K471" s="10"/>
      <c r="L471" s="5"/>
      <c r="M471" s="5" t="s">
        <v>69</v>
      </c>
      <c r="N471" s="5"/>
      <c r="O471" s="5"/>
      <c r="P471" s="27" t="str" cm="1">
        <f t="array" ref="P471">IFERROR(IF(indStart&lt;&gt;"",indStart,IF(indEnd&lt;&gt;"",plan_start_calculation,IF(d.id&lt;&gt;"",
                                                                                                        IF(OR(Dependency_Type="FS",Dependency_Type=""),fs_calculation,
                                                                                                        IF(Dependency_Type="SS",ss_calculation,
                                                                                                        plan_start_calculation)),""))),"")</f>
        <v/>
      </c>
      <c r="Q471" s="27" t="str" cm="1">
        <f t="array" ref="Q471">IFERROR(IF(indStart&lt;&gt;"",plan_end_calculation,IF(indEnd&lt;&gt;"", indEnd,IF(d.id&lt;&gt;"",
                                                                                                        IF(Dependency_Type="SF",sf_calculation,
                                                                                                        IF(Dependency_Type="FF",ff_calculation,
                                                                                                        plan_end_calculation)),""))),"")</f>
        <v/>
      </c>
      <c r="R471" s="10"/>
      <c r="S471" s="10"/>
      <c r="T471" s="28" t="str">
        <f>IF(AND($R471&lt;&gt;"",$S471&lt;&gt;""),NETWORKDAYS(R471,S471,HolidaysTable[Holidays]),"")</f>
        <v/>
      </c>
      <c r="U471" s="28"/>
    </row>
    <row r="472" spans="2:21" x14ac:dyDescent="0.35">
      <c r="B472" s="5"/>
      <c r="E472" s="5"/>
      <c r="F472" s="5"/>
      <c r="G472" s="5"/>
      <c r="H472" s="5"/>
      <c r="I472" s="5"/>
      <c r="J472" s="10"/>
      <c r="K472" s="10"/>
      <c r="L472" s="5"/>
      <c r="M472" s="5" t="s">
        <v>69</v>
      </c>
      <c r="N472" s="5"/>
      <c r="O472" s="5"/>
      <c r="P472" s="27" t="str" cm="1">
        <f t="array" ref="P472">IFERROR(IF(indStart&lt;&gt;"",indStart,IF(indEnd&lt;&gt;"",plan_start_calculation,IF(d.id&lt;&gt;"",
                                                                                                        IF(OR(Dependency_Type="FS",Dependency_Type=""),fs_calculation,
                                                                                                        IF(Dependency_Type="SS",ss_calculation,
                                                                                                        plan_start_calculation)),""))),"")</f>
        <v/>
      </c>
      <c r="Q472" s="27" t="str" cm="1">
        <f t="array" ref="Q472">IFERROR(IF(indStart&lt;&gt;"",plan_end_calculation,IF(indEnd&lt;&gt;"", indEnd,IF(d.id&lt;&gt;"",
                                                                                                        IF(Dependency_Type="SF",sf_calculation,
                                                                                                        IF(Dependency_Type="FF",ff_calculation,
                                                                                                        plan_end_calculation)),""))),"")</f>
        <v/>
      </c>
      <c r="R472" s="10"/>
      <c r="S472" s="10"/>
      <c r="T472" s="28" t="str">
        <f>IF(AND($R472&lt;&gt;"",$S472&lt;&gt;""),NETWORKDAYS(R472,S472,HolidaysTable[Holidays]),"")</f>
        <v/>
      </c>
      <c r="U472" s="28"/>
    </row>
    <row r="473" spans="2:21" x14ac:dyDescent="0.35">
      <c r="B473" s="5"/>
      <c r="E473" s="5"/>
      <c r="F473" s="5"/>
      <c r="G473" s="5"/>
      <c r="H473" s="5"/>
      <c r="I473" s="5"/>
      <c r="J473" s="10"/>
      <c r="K473" s="10"/>
      <c r="L473" s="5"/>
      <c r="M473" s="5" t="s">
        <v>69</v>
      </c>
      <c r="N473" s="5"/>
      <c r="O473" s="5"/>
      <c r="P473" s="27" t="str" cm="1">
        <f t="array" ref="P473">IFERROR(IF(indStart&lt;&gt;"",indStart,IF(indEnd&lt;&gt;"",plan_start_calculation,IF(d.id&lt;&gt;"",
                                                                                                        IF(OR(Dependency_Type="FS",Dependency_Type=""),fs_calculation,
                                                                                                        IF(Dependency_Type="SS",ss_calculation,
                                                                                                        plan_start_calculation)),""))),"")</f>
        <v/>
      </c>
      <c r="Q473" s="27" t="str" cm="1">
        <f t="array" ref="Q473">IFERROR(IF(indStart&lt;&gt;"",plan_end_calculation,IF(indEnd&lt;&gt;"", indEnd,IF(d.id&lt;&gt;"",
                                                                                                        IF(Dependency_Type="SF",sf_calculation,
                                                                                                        IF(Dependency_Type="FF",ff_calculation,
                                                                                                        plan_end_calculation)),""))),"")</f>
        <v/>
      </c>
      <c r="R473" s="10"/>
      <c r="S473" s="10"/>
      <c r="T473" s="28" t="str">
        <f>IF(AND($R473&lt;&gt;"",$S473&lt;&gt;""),NETWORKDAYS(R473,S473,HolidaysTable[Holidays]),"")</f>
        <v/>
      </c>
      <c r="U473" s="28"/>
    </row>
    <row r="474" spans="2:21" x14ac:dyDescent="0.35">
      <c r="B474" s="5"/>
      <c r="E474" s="5"/>
      <c r="F474" s="5"/>
      <c r="G474" s="5"/>
      <c r="H474" s="5"/>
      <c r="I474" s="5"/>
      <c r="J474" s="10"/>
      <c r="K474" s="10"/>
      <c r="L474" s="5"/>
      <c r="M474" s="5" t="s">
        <v>69</v>
      </c>
      <c r="N474" s="5"/>
      <c r="O474" s="5"/>
      <c r="P474" s="27" t="str" cm="1">
        <f t="array" ref="P474">IFERROR(IF(indStart&lt;&gt;"",indStart,IF(indEnd&lt;&gt;"",plan_start_calculation,IF(d.id&lt;&gt;"",
                                                                                                        IF(OR(Dependency_Type="FS",Dependency_Type=""),fs_calculation,
                                                                                                        IF(Dependency_Type="SS",ss_calculation,
                                                                                                        plan_start_calculation)),""))),"")</f>
        <v/>
      </c>
      <c r="Q474" s="27" t="str" cm="1">
        <f t="array" ref="Q474">IFERROR(IF(indStart&lt;&gt;"",plan_end_calculation,IF(indEnd&lt;&gt;"", indEnd,IF(d.id&lt;&gt;"",
                                                                                                        IF(Dependency_Type="SF",sf_calculation,
                                                                                                        IF(Dependency_Type="FF",ff_calculation,
                                                                                                        plan_end_calculation)),""))),"")</f>
        <v/>
      </c>
      <c r="R474" s="10"/>
      <c r="S474" s="10"/>
      <c r="T474" s="28" t="str">
        <f>IF(AND($R474&lt;&gt;"",$S474&lt;&gt;""),NETWORKDAYS(R474,S474,HolidaysTable[Holidays]),"")</f>
        <v/>
      </c>
      <c r="U474" s="28"/>
    </row>
    <row r="475" spans="2:21" x14ac:dyDescent="0.35">
      <c r="B475" s="5"/>
      <c r="E475" s="5"/>
      <c r="F475" s="5"/>
      <c r="G475" s="5"/>
      <c r="H475" s="5"/>
      <c r="I475" s="5"/>
      <c r="J475" s="10"/>
      <c r="K475" s="10"/>
      <c r="L475" s="5"/>
      <c r="M475" s="5" t="s">
        <v>69</v>
      </c>
      <c r="N475" s="5"/>
      <c r="O475" s="5"/>
      <c r="P475" s="27" t="str" cm="1">
        <f t="array" ref="P475">IFERROR(IF(indStart&lt;&gt;"",indStart,IF(indEnd&lt;&gt;"",plan_start_calculation,IF(d.id&lt;&gt;"",
                                                                                                        IF(OR(Dependency_Type="FS",Dependency_Type=""),fs_calculation,
                                                                                                        IF(Dependency_Type="SS",ss_calculation,
                                                                                                        plan_start_calculation)),""))),"")</f>
        <v/>
      </c>
      <c r="Q475" s="27" t="str" cm="1">
        <f t="array" ref="Q475">IFERROR(IF(indStart&lt;&gt;"",plan_end_calculation,IF(indEnd&lt;&gt;"", indEnd,IF(d.id&lt;&gt;"",
                                                                                                        IF(Dependency_Type="SF",sf_calculation,
                                                                                                        IF(Dependency_Type="FF",ff_calculation,
                                                                                                        plan_end_calculation)),""))),"")</f>
        <v/>
      </c>
      <c r="R475" s="10"/>
      <c r="S475" s="10"/>
      <c r="T475" s="28" t="str">
        <f>IF(AND($R475&lt;&gt;"",$S475&lt;&gt;""),NETWORKDAYS(R475,S475,HolidaysTable[Holidays]),"")</f>
        <v/>
      </c>
      <c r="U475" s="28"/>
    </row>
    <row r="476" spans="2:21" x14ac:dyDescent="0.35">
      <c r="B476" s="5"/>
      <c r="E476" s="5"/>
      <c r="F476" s="5"/>
      <c r="G476" s="5"/>
      <c r="H476" s="5"/>
      <c r="I476" s="5"/>
      <c r="J476" s="10"/>
      <c r="K476" s="10"/>
      <c r="L476" s="5"/>
      <c r="M476" s="5" t="s">
        <v>69</v>
      </c>
      <c r="N476" s="5"/>
      <c r="O476" s="5"/>
      <c r="P476" s="27" t="str" cm="1">
        <f t="array" ref="P476">IFERROR(IF(indStart&lt;&gt;"",indStart,IF(indEnd&lt;&gt;"",plan_start_calculation,IF(d.id&lt;&gt;"",
                                                                                                        IF(OR(Dependency_Type="FS",Dependency_Type=""),fs_calculation,
                                                                                                        IF(Dependency_Type="SS",ss_calculation,
                                                                                                        plan_start_calculation)),""))),"")</f>
        <v/>
      </c>
      <c r="Q476" s="27" t="str" cm="1">
        <f t="array" ref="Q476">IFERROR(IF(indStart&lt;&gt;"",plan_end_calculation,IF(indEnd&lt;&gt;"", indEnd,IF(d.id&lt;&gt;"",
                                                                                                        IF(Dependency_Type="SF",sf_calculation,
                                                                                                        IF(Dependency_Type="FF",ff_calculation,
                                                                                                        plan_end_calculation)),""))),"")</f>
        <v/>
      </c>
      <c r="R476" s="10"/>
      <c r="S476" s="10"/>
      <c r="T476" s="28" t="str">
        <f>IF(AND($R476&lt;&gt;"",$S476&lt;&gt;""),NETWORKDAYS(R476,S476,HolidaysTable[Holidays]),"")</f>
        <v/>
      </c>
      <c r="U476" s="28"/>
    </row>
    <row r="477" spans="2:21" x14ac:dyDescent="0.35">
      <c r="B477" s="5"/>
      <c r="E477" s="5"/>
      <c r="F477" s="5"/>
      <c r="G477" s="5"/>
      <c r="H477" s="5"/>
      <c r="I477" s="5"/>
      <c r="J477" s="10"/>
      <c r="K477" s="10"/>
      <c r="L477" s="5"/>
      <c r="M477" s="5" t="s">
        <v>69</v>
      </c>
      <c r="N477" s="5"/>
      <c r="O477" s="5"/>
      <c r="P477" s="27" t="str" cm="1">
        <f t="array" ref="P477">IFERROR(IF(indStart&lt;&gt;"",indStart,IF(indEnd&lt;&gt;"",plan_start_calculation,IF(d.id&lt;&gt;"",
                                                                                                        IF(OR(Dependency_Type="FS",Dependency_Type=""),fs_calculation,
                                                                                                        IF(Dependency_Type="SS",ss_calculation,
                                                                                                        plan_start_calculation)),""))),"")</f>
        <v/>
      </c>
      <c r="Q477" s="27" t="str" cm="1">
        <f t="array" ref="Q477">IFERROR(IF(indStart&lt;&gt;"",plan_end_calculation,IF(indEnd&lt;&gt;"", indEnd,IF(d.id&lt;&gt;"",
                                                                                                        IF(Dependency_Type="SF",sf_calculation,
                                                                                                        IF(Dependency_Type="FF",ff_calculation,
                                                                                                        plan_end_calculation)),""))),"")</f>
        <v/>
      </c>
      <c r="R477" s="10"/>
      <c r="S477" s="10"/>
      <c r="T477" s="28" t="str">
        <f>IF(AND($R477&lt;&gt;"",$S477&lt;&gt;""),NETWORKDAYS(R477,S477,HolidaysTable[Holidays]),"")</f>
        <v/>
      </c>
      <c r="U477" s="28"/>
    </row>
    <row r="478" spans="2:21" x14ac:dyDescent="0.35">
      <c r="B478" s="5"/>
      <c r="E478" s="5"/>
      <c r="F478" s="5"/>
      <c r="G478" s="5"/>
      <c r="H478" s="5"/>
      <c r="I478" s="5"/>
      <c r="J478" s="10"/>
      <c r="K478" s="10"/>
      <c r="L478" s="5"/>
      <c r="M478" s="5" t="s">
        <v>69</v>
      </c>
      <c r="N478" s="5"/>
      <c r="O478" s="5"/>
      <c r="P478" s="27" t="str" cm="1">
        <f t="array" ref="P478">IFERROR(IF(indStart&lt;&gt;"",indStart,IF(indEnd&lt;&gt;"",plan_start_calculation,IF(d.id&lt;&gt;"",
                                                                                                        IF(OR(Dependency_Type="FS",Dependency_Type=""),fs_calculation,
                                                                                                        IF(Dependency_Type="SS",ss_calculation,
                                                                                                        plan_start_calculation)),""))),"")</f>
        <v/>
      </c>
      <c r="Q478" s="27" t="str" cm="1">
        <f t="array" ref="Q478">IFERROR(IF(indStart&lt;&gt;"",plan_end_calculation,IF(indEnd&lt;&gt;"", indEnd,IF(d.id&lt;&gt;"",
                                                                                                        IF(Dependency_Type="SF",sf_calculation,
                                                                                                        IF(Dependency_Type="FF",ff_calculation,
                                                                                                        plan_end_calculation)),""))),"")</f>
        <v/>
      </c>
      <c r="R478" s="10"/>
      <c r="S478" s="10"/>
      <c r="T478" s="28" t="str">
        <f>IF(AND($R478&lt;&gt;"",$S478&lt;&gt;""),NETWORKDAYS(R478,S478,HolidaysTable[Holidays]),"")</f>
        <v/>
      </c>
      <c r="U478" s="28"/>
    </row>
    <row r="479" spans="2:21" x14ac:dyDescent="0.35">
      <c r="B479" s="5"/>
      <c r="E479" s="5"/>
      <c r="F479" s="5"/>
      <c r="G479" s="5"/>
      <c r="H479" s="5"/>
      <c r="I479" s="5"/>
      <c r="J479" s="10"/>
      <c r="K479" s="10"/>
      <c r="L479" s="5"/>
      <c r="M479" s="5" t="s">
        <v>69</v>
      </c>
      <c r="N479" s="5"/>
      <c r="O479" s="5"/>
      <c r="P479" s="27" t="str" cm="1">
        <f t="array" ref="P479">IFERROR(IF(indStart&lt;&gt;"",indStart,IF(indEnd&lt;&gt;"",plan_start_calculation,IF(d.id&lt;&gt;"",
                                                                                                        IF(OR(Dependency_Type="FS",Dependency_Type=""),fs_calculation,
                                                                                                        IF(Dependency_Type="SS",ss_calculation,
                                                                                                        plan_start_calculation)),""))),"")</f>
        <v/>
      </c>
      <c r="Q479" s="27" t="str" cm="1">
        <f t="array" ref="Q479">IFERROR(IF(indStart&lt;&gt;"",plan_end_calculation,IF(indEnd&lt;&gt;"", indEnd,IF(d.id&lt;&gt;"",
                                                                                                        IF(Dependency_Type="SF",sf_calculation,
                                                                                                        IF(Dependency_Type="FF",ff_calculation,
                                                                                                        plan_end_calculation)),""))),"")</f>
        <v/>
      </c>
      <c r="R479" s="10"/>
      <c r="S479" s="10"/>
      <c r="T479" s="28" t="str">
        <f>IF(AND($R479&lt;&gt;"",$S479&lt;&gt;""),NETWORKDAYS(R479,S479,HolidaysTable[Holidays]),"")</f>
        <v/>
      </c>
      <c r="U479" s="28"/>
    </row>
    <row r="480" spans="2:21" x14ac:dyDescent="0.35">
      <c r="B480" s="5"/>
      <c r="E480" s="5"/>
      <c r="F480" s="5"/>
      <c r="G480" s="5"/>
      <c r="H480" s="5"/>
      <c r="I480" s="5"/>
      <c r="J480" s="10"/>
      <c r="K480" s="10"/>
      <c r="L480" s="5"/>
      <c r="M480" s="5" t="s">
        <v>69</v>
      </c>
      <c r="N480" s="5"/>
      <c r="O480" s="5"/>
      <c r="P480" s="27" t="str" cm="1">
        <f t="array" ref="P480">IFERROR(IF(indStart&lt;&gt;"",indStart,IF(indEnd&lt;&gt;"",plan_start_calculation,IF(d.id&lt;&gt;"",
                                                                                                        IF(OR(Dependency_Type="FS",Dependency_Type=""),fs_calculation,
                                                                                                        IF(Dependency_Type="SS",ss_calculation,
                                                                                                        plan_start_calculation)),""))),"")</f>
        <v/>
      </c>
      <c r="Q480" s="27" t="str" cm="1">
        <f t="array" ref="Q480">IFERROR(IF(indStart&lt;&gt;"",plan_end_calculation,IF(indEnd&lt;&gt;"", indEnd,IF(d.id&lt;&gt;"",
                                                                                                        IF(Dependency_Type="SF",sf_calculation,
                                                                                                        IF(Dependency_Type="FF",ff_calculation,
                                                                                                        plan_end_calculation)),""))),"")</f>
        <v/>
      </c>
      <c r="R480" s="10"/>
      <c r="S480" s="10"/>
      <c r="T480" s="28" t="str">
        <f>IF(AND($R480&lt;&gt;"",$S480&lt;&gt;""),NETWORKDAYS(R480,S480,HolidaysTable[Holidays]),"")</f>
        <v/>
      </c>
      <c r="U480" s="28"/>
    </row>
    <row r="481" spans="2:21" x14ac:dyDescent="0.35">
      <c r="B481" s="5"/>
      <c r="E481" s="5"/>
      <c r="F481" s="5"/>
      <c r="G481" s="5"/>
      <c r="H481" s="5"/>
      <c r="I481" s="5"/>
      <c r="J481" s="10"/>
      <c r="K481" s="10"/>
      <c r="L481" s="5"/>
      <c r="M481" s="5" t="s">
        <v>69</v>
      </c>
      <c r="N481" s="5"/>
      <c r="O481" s="5"/>
      <c r="P481" s="27" t="str" cm="1">
        <f t="array" ref="P481">IFERROR(IF(indStart&lt;&gt;"",indStart,IF(indEnd&lt;&gt;"",plan_start_calculation,IF(d.id&lt;&gt;"",
                                                                                                        IF(OR(Dependency_Type="FS",Dependency_Type=""),fs_calculation,
                                                                                                        IF(Dependency_Type="SS",ss_calculation,
                                                                                                        plan_start_calculation)),""))),"")</f>
        <v/>
      </c>
      <c r="Q481" s="27" t="str" cm="1">
        <f t="array" ref="Q481">IFERROR(IF(indStart&lt;&gt;"",plan_end_calculation,IF(indEnd&lt;&gt;"", indEnd,IF(d.id&lt;&gt;"",
                                                                                                        IF(Dependency_Type="SF",sf_calculation,
                                                                                                        IF(Dependency_Type="FF",ff_calculation,
                                                                                                        plan_end_calculation)),""))),"")</f>
        <v/>
      </c>
      <c r="R481" s="10"/>
      <c r="S481" s="10"/>
      <c r="T481" s="28" t="str">
        <f>IF(AND($R481&lt;&gt;"",$S481&lt;&gt;""),NETWORKDAYS(R481,S481,HolidaysTable[Holidays]),"")</f>
        <v/>
      </c>
      <c r="U481" s="28"/>
    </row>
    <row r="482" spans="2:21" x14ac:dyDescent="0.35">
      <c r="B482" s="5"/>
      <c r="E482" s="5"/>
      <c r="F482" s="5"/>
      <c r="G482" s="5"/>
      <c r="H482" s="5"/>
      <c r="I482" s="5"/>
      <c r="J482" s="10"/>
      <c r="K482" s="10"/>
      <c r="L482" s="5"/>
      <c r="M482" s="5" t="s">
        <v>69</v>
      </c>
      <c r="N482" s="5"/>
      <c r="O482" s="5"/>
      <c r="P482" s="27" t="str" cm="1">
        <f t="array" ref="P482">IFERROR(IF(indStart&lt;&gt;"",indStart,IF(indEnd&lt;&gt;"",plan_start_calculation,IF(d.id&lt;&gt;"",
                                                                                                        IF(OR(Dependency_Type="FS",Dependency_Type=""),fs_calculation,
                                                                                                        IF(Dependency_Type="SS",ss_calculation,
                                                                                                        plan_start_calculation)),""))),"")</f>
        <v/>
      </c>
      <c r="Q482" s="27" t="str" cm="1">
        <f t="array" ref="Q482">IFERROR(IF(indStart&lt;&gt;"",plan_end_calculation,IF(indEnd&lt;&gt;"", indEnd,IF(d.id&lt;&gt;"",
                                                                                                        IF(Dependency_Type="SF",sf_calculation,
                                                                                                        IF(Dependency_Type="FF",ff_calculation,
                                                                                                        plan_end_calculation)),""))),"")</f>
        <v/>
      </c>
      <c r="R482" s="10"/>
      <c r="S482" s="10"/>
      <c r="T482" s="28" t="str">
        <f>IF(AND($R482&lt;&gt;"",$S482&lt;&gt;""),NETWORKDAYS(R482,S482,HolidaysTable[Holidays]),"")</f>
        <v/>
      </c>
      <c r="U482" s="28"/>
    </row>
    <row r="483" spans="2:21" x14ac:dyDescent="0.35">
      <c r="B483" s="5"/>
      <c r="E483" s="5"/>
      <c r="F483" s="5"/>
      <c r="G483" s="5"/>
      <c r="H483" s="5"/>
      <c r="I483" s="5"/>
      <c r="J483" s="10"/>
      <c r="K483" s="10"/>
      <c r="L483" s="5"/>
      <c r="M483" s="5" t="s">
        <v>69</v>
      </c>
      <c r="N483" s="5"/>
      <c r="O483" s="5"/>
      <c r="P483" s="27" t="str" cm="1">
        <f t="array" ref="P483">IFERROR(IF(indStart&lt;&gt;"",indStart,IF(indEnd&lt;&gt;"",plan_start_calculation,IF(d.id&lt;&gt;"",
                                                                                                        IF(OR(Dependency_Type="FS",Dependency_Type=""),fs_calculation,
                                                                                                        IF(Dependency_Type="SS",ss_calculation,
                                                                                                        plan_start_calculation)),""))),"")</f>
        <v/>
      </c>
      <c r="Q483" s="27" t="str" cm="1">
        <f t="array" ref="Q483">IFERROR(IF(indStart&lt;&gt;"",plan_end_calculation,IF(indEnd&lt;&gt;"", indEnd,IF(d.id&lt;&gt;"",
                                                                                                        IF(Dependency_Type="SF",sf_calculation,
                                                                                                        IF(Dependency_Type="FF",ff_calculation,
                                                                                                        plan_end_calculation)),""))),"")</f>
        <v/>
      </c>
      <c r="R483" s="10"/>
      <c r="S483" s="10"/>
      <c r="T483" s="28" t="str">
        <f>IF(AND($R483&lt;&gt;"",$S483&lt;&gt;""),NETWORKDAYS(R483,S483,HolidaysTable[Holidays]),"")</f>
        <v/>
      </c>
      <c r="U483" s="28"/>
    </row>
    <row r="484" spans="2:21" x14ac:dyDescent="0.35">
      <c r="B484" s="5"/>
      <c r="E484" s="5"/>
      <c r="F484" s="5"/>
      <c r="G484" s="5"/>
      <c r="H484" s="5"/>
      <c r="I484" s="5"/>
      <c r="J484" s="10"/>
      <c r="K484" s="10"/>
      <c r="L484" s="5"/>
      <c r="M484" s="5" t="s">
        <v>69</v>
      </c>
      <c r="N484" s="5"/>
      <c r="O484" s="5"/>
      <c r="P484" s="27" t="str" cm="1">
        <f t="array" ref="P484">IFERROR(IF(indStart&lt;&gt;"",indStart,IF(indEnd&lt;&gt;"",plan_start_calculation,IF(d.id&lt;&gt;"",
                                                                                                        IF(OR(Dependency_Type="FS",Dependency_Type=""),fs_calculation,
                                                                                                        IF(Dependency_Type="SS",ss_calculation,
                                                                                                        plan_start_calculation)),""))),"")</f>
        <v/>
      </c>
      <c r="Q484" s="27" t="str" cm="1">
        <f t="array" ref="Q484">IFERROR(IF(indStart&lt;&gt;"",plan_end_calculation,IF(indEnd&lt;&gt;"", indEnd,IF(d.id&lt;&gt;"",
                                                                                                        IF(Dependency_Type="SF",sf_calculation,
                                                                                                        IF(Dependency_Type="FF",ff_calculation,
                                                                                                        plan_end_calculation)),""))),"")</f>
        <v/>
      </c>
      <c r="R484" s="10"/>
      <c r="S484" s="10"/>
      <c r="T484" s="28" t="str">
        <f>IF(AND($R484&lt;&gt;"",$S484&lt;&gt;""),NETWORKDAYS(R484,S484,HolidaysTable[Holidays]),"")</f>
        <v/>
      </c>
      <c r="U484" s="28"/>
    </row>
    <row r="485" spans="2:21" x14ac:dyDescent="0.35">
      <c r="B485" s="5"/>
      <c r="E485" s="5"/>
      <c r="F485" s="5"/>
      <c r="G485" s="5"/>
      <c r="H485" s="5"/>
      <c r="I485" s="5"/>
      <c r="J485" s="10"/>
      <c r="K485" s="10"/>
      <c r="L485" s="5"/>
      <c r="M485" s="5" t="s">
        <v>69</v>
      </c>
      <c r="N485" s="5"/>
      <c r="O485" s="5"/>
      <c r="P485" s="27" t="str" cm="1">
        <f t="array" ref="P485">IFERROR(IF(indStart&lt;&gt;"",indStart,IF(indEnd&lt;&gt;"",plan_start_calculation,IF(d.id&lt;&gt;"",
                                                                                                        IF(OR(Dependency_Type="FS",Dependency_Type=""),fs_calculation,
                                                                                                        IF(Dependency_Type="SS",ss_calculation,
                                                                                                        plan_start_calculation)),""))),"")</f>
        <v/>
      </c>
      <c r="Q485" s="27" t="str" cm="1">
        <f t="array" ref="Q485">IFERROR(IF(indStart&lt;&gt;"",plan_end_calculation,IF(indEnd&lt;&gt;"", indEnd,IF(d.id&lt;&gt;"",
                                                                                                        IF(Dependency_Type="SF",sf_calculation,
                                                                                                        IF(Dependency_Type="FF",ff_calculation,
                                                                                                        plan_end_calculation)),""))),"")</f>
        <v/>
      </c>
      <c r="R485" s="10"/>
      <c r="S485" s="10"/>
      <c r="T485" s="28" t="str">
        <f>IF(AND($R485&lt;&gt;"",$S485&lt;&gt;""),NETWORKDAYS(R485,S485,HolidaysTable[Holidays]),"")</f>
        <v/>
      </c>
      <c r="U485" s="28"/>
    </row>
    <row r="486" spans="2:21" x14ac:dyDescent="0.35">
      <c r="B486" s="5"/>
      <c r="E486" s="5"/>
      <c r="F486" s="5"/>
      <c r="G486" s="5"/>
      <c r="H486" s="5"/>
      <c r="I486" s="5"/>
      <c r="J486" s="10"/>
      <c r="K486" s="10"/>
      <c r="L486" s="5"/>
      <c r="M486" s="5" t="s">
        <v>69</v>
      </c>
      <c r="N486" s="5"/>
      <c r="O486" s="5"/>
      <c r="P486" s="27" t="str" cm="1">
        <f t="array" ref="P486">IFERROR(IF(indStart&lt;&gt;"",indStart,IF(indEnd&lt;&gt;"",plan_start_calculation,IF(d.id&lt;&gt;"",
                                                                                                        IF(OR(Dependency_Type="FS",Dependency_Type=""),fs_calculation,
                                                                                                        IF(Dependency_Type="SS",ss_calculation,
                                                                                                        plan_start_calculation)),""))),"")</f>
        <v/>
      </c>
      <c r="Q486" s="27" t="str" cm="1">
        <f t="array" ref="Q486">IFERROR(IF(indStart&lt;&gt;"",plan_end_calculation,IF(indEnd&lt;&gt;"", indEnd,IF(d.id&lt;&gt;"",
                                                                                                        IF(Dependency_Type="SF",sf_calculation,
                                                                                                        IF(Dependency_Type="FF",ff_calculation,
                                                                                                        plan_end_calculation)),""))),"")</f>
        <v/>
      </c>
      <c r="R486" s="10"/>
      <c r="S486" s="10"/>
      <c r="T486" s="28" t="str">
        <f>IF(AND($R486&lt;&gt;"",$S486&lt;&gt;""),NETWORKDAYS(R486,S486,HolidaysTable[Holidays]),"")</f>
        <v/>
      </c>
      <c r="U486" s="28"/>
    </row>
    <row r="487" spans="2:21" x14ac:dyDescent="0.35">
      <c r="B487" s="5"/>
      <c r="E487" s="5"/>
      <c r="F487" s="5"/>
      <c r="G487" s="5"/>
      <c r="H487" s="5"/>
      <c r="I487" s="5"/>
      <c r="J487" s="10"/>
      <c r="K487" s="10"/>
      <c r="L487" s="5"/>
      <c r="M487" s="5" t="s">
        <v>69</v>
      </c>
      <c r="N487" s="5"/>
      <c r="O487" s="5"/>
      <c r="P487" s="27" t="str" cm="1">
        <f t="array" ref="P487">IFERROR(IF(indStart&lt;&gt;"",indStart,IF(indEnd&lt;&gt;"",plan_start_calculation,IF(d.id&lt;&gt;"",
                                                                                                        IF(OR(Dependency_Type="FS",Dependency_Type=""),fs_calculation,
                                                                                                        IF(Dependency_Type="SS",ss_calculation,
                                                                                                        plan_start_calculation)),""))),"")</f>
        <v/>
      </c>
      <c r="Q487" s="27" t="str" cm="1">
        <f t="array" ref="Q487">IFERROR(IF(indStart&lt;&gt;"",plan_end_calculation,IF(indEnd&lt;&gt;"", indEnd,IF(d.id&lt;&gt;"",
                                                                                                        IF(Dependency_Type="SF",sf_calculation,
                                                                                                        IF(Dependency_Type="FF",ff_calculation,
                                                                                                        plan_end_calculation)),""))),"")</f>
        <v/>
      </c>
      <c r="R487" s="10"/>
      <c r="S487" s="10"/>
      <c r="T487" s="28" t="str">
        <f>IF(AND($R487&lt;&gt;"",$S487&lt;&gt;""),NETWORKDAYS(R487,S487,HolidaysTable[Holidays]),"")</f>
        <v/>
      </c>
      <c r="U487" s="28"/>
    </row>
    <row r="488" spans="2:21" x14ac:dyDescent="0.35">
      <c r="B488" s="5"/>
      <c r="E488" s="5"/>
      <c r="F488" s="5"/>
      <c r="G488" s="5"/>
      <c r="H488" s="5"/>
      <c r="I488" s="5"/>
      <c r="J488" s="10"/>
      <c r="K488" s="10"/>
      <c r="L488" s="5"/>
      <c r="M488" s="5" t="s">
        <v>69</v>
      </c>
      <c r="N488" s="5"/>
      <c r="O488" s="5"/>
      <c r="P488" s="27" t="str" cm="1">
        <f t="array" ref="P488">IFERROR(IF(indStart&lt;&gt;"",indStart,IF(indEnd&lt;&gt;"",plan_start_calculation,IF(d.id&lt;&gt;"",
                                                                                                        IF(OR(Dependency_Type="FS",Dependency_Type=""),fs_calculation,
                                                                                                        IF(Dependency_Type="SS",ss_calculation,
                                                                                                        plan_start_calculation)),""))),"")</f>
        <v/>
      </c>
      <c r="Q488" s="27" t="str" cm="1">
        <f t="array" ref="Q488">IFERROR(IF(indStart&lt;&gt;"",plan_end_calculation,IF(indEnd&lt;&gt;"", indEnd,IF(d.id&lt;&gt;"",
                                                                                                        IF(Dependency_Type="SF",sf_calculation,
                                                                                                        IF(Dependency_Type="FF",ff_calculation,
                                                                                                        plan_end_calculation)),""))),"")</f>
        <v/>
      </c>
      <c r="R488" s="10"/>
      <c r="S488" s="10"/>
      <c r="T488" s="28" t="str">
        <f>IF(AND($R488&lt;&gt;"",$S488&lt;&gt;""),NETWORKDAYS(R488,S488,HolidaysTable[Holidays]),"")</f>
        <v/>
      </c>
      <c r="U488" s="28"/>
    </row>
    <row r="489" spans="2:21" x14ac:dyDescent="0.35">
      <c r="B489" s="5"/>
      <c r="E489" s="5"/>
      <c r="F489" s="5"/>
      <c r="G489" s="5"/>
      <c r="H489" s="5"/>
      <c r="I489" s="5"/>
      <c r="J489" s="10"/>
      <c r="K489" s="10"/>
      <c r="L489" s="5"/>
      <c r="M489" s="5" t="s">
        <v>69</v>
      </c>
      <c r="N489" s="5"/>
      <c r="O489" s="5"/>
      <c r="P489" s="27" t="str" cm="1">
        <f t="array" ref="P489">IFERROR(IF(indStart&lt;&gt;"",indStart,IF(indEnd&lt;&gt;"",plan_start_calculation,IF(d.id&lt;&gt;"",
                                                                                                        IF(OR(Dependency_Type="FS",Dependency_Type=""),fs_calculation,
                                                                                                        IF(Dependency_Type="SS",ss_calculation,
                                                                                                        plan_start_calculation)),""))),"")</f>
        <v/>
      </c>
      <c r="Q489" s="27" t="str" cm="1">
        <f t="array" ref="Q489">IFERROR(IF(indStart&lt;&gt;"",plan_end_calculation,IF(indEnd&lt;&gt;"", indEnd,IF(d.id&lt;&gt;"",
                                                                                                        IF(Dependency_Type="SF",sf_calculation,
                                                                                                        IF(Dependency_Type="FF",ff_calculation,
                                                                                                        plan_end_calculation)),""))),"")</f>
        <v/>
      </c>
      <c r="R489" s="10"/>
      <c r="S489" s="10"/>
      <c r="T489" s="28" t="str">
        <f>IF(AND($R489&lt;&gt;"",$S489&lt;&gt;""),NETWORKDAYS(R489,S489,HolidaysTable[Holidays]),"")</f>
        <v/>
      </c>
      <c r="U489" s="28"/>
    </row>
    <row r="490" spans="2:21" x14ac:dyDescent="0.35">
      <c r="B490" s="5"/>
      <c r="E490" s="5"/>
      <c r="F490" s="5"/>
      <c r="G490" s="5"/>
      <c r="H490" s="5"/>
      <c r="I490" s="5"/>
      <c r="J490" s="10"/>
      <c r="K490" s="10"/>
      <c r="L490" s="5"/>
      <c r="M490" s="5" t="s">
        <v>69</v>
      </c>
      <c r="N490" s="5"/>
      <c r="O490" s="5"/>
      <c r="P490" s="27" t="str" cm="1">
        <f t="array" ref="P490">IFERROR(IF(indStart&lt;&gt;"",indStart,IF(indEnd&lt;&gt;"",plan_start_calculation,IF(d.id&lt;&gt;"",
                                                                                                        IF(OR(Dependency_Type="FS",Dependency_Type=""),fs_calculation,
                                                                                                        IF(Dependency_Type="SS",ss_calculation,
                                                                                                        plan_start_calculation)),""))),"")</f>
        <v/>
      </c>
      <c r="Q490" s="27" t="str" cm="1">
        <f t="array" ref="Q490">IFERROR(IF(indStart&lt;&gt;"",plan_end_calculation,IF(indEnd&lt;&gt;"", indEnd,IF(d.id&lt;&gt;"",
                                                                                                        IF(Dependency_Type="SF",sf_calculation,
                                                                                                        IF(Dependency_Type="FF",ff_calculation,
                                                                                                        plan_end_calculation)),""))),"")</f>
        <v/>
      </c>
      <c r="R490" s="10"/>
      <c r="S490" s="10"/>
      <c r="T490" s="28" t="str">
        <f>IF(AND($R490&lt;&gt;"",$S490&lt;&gt;""),NETWORKDAYS(R490,S490,HolidaysTable[Holidays]),"")</f>
        <v/>
      </c>
      <c r="U490" s="28"/>
    </row>
    <row r="491" spans="2:21" x14ac:dyDescent="0.35">
      <c r="B491" s="5"/>
      <c r="E491" s="5"/>
      <c r="F491" s="5"/>
      <c r="G491" s="5"/>
      <c r="H491" s="5"/>
      <c r="I491" s="5"/>
      <c r="J491" s="10"/>
      <c r="K491" s="10"/>
      <c r="L491" s="5"/>
      <c r="M491" s="5" t="s">
        <v>69</v>
      </c>
      <c r="N491" s="5"/>
      <c r="O491" s="5"/>
      <c r="P491" s="27" t="str" cm="1">
        <f t="array" ref="P491">IFERROR(IF(indStart&lt;&gt;"",indStart,IF(indEnd&lt;&gt;"",plan_start_calculation,IF(d.id&lt;&gt;"",
                                                                                                        IF(OR(Dependency_Type="FS",Dependency_Type=""),fs_calculation,
                                                                                                        IF(Dependency_Type="SS",ss_calculation,
                                                                                                        plan_start_calculation)),""))),"")</f>
        <v/>
      </c>
      <c r="Q491" s="27" t="str" cm="1">
        <f t="array" ref="Q491">IFERROR(IF(indStart&lt;&gt;"",plan_end_calculation,IF(indEnd&lt;&gt;"", indEnd,IF(d.id&lt;&gt;"",
                                                                                                        IF(Dependency_Type="SF",sf_calculation,
                                                                                                        IF(Dependency_Type="FF",ff_calculation,
                                                                                                        plan_end_calculation)),""))),"")</f>
        <v/>
      </c>
      <c r="R491" s="10"/>
      <c r="S491" s="10"/>
      <c r="T491" s="28" t="str">
        <f>IF(AND($R491&lt;&gt;"",$S491&lt;&gt;""),NETWORKDAYS(R491,S491,HolidaysTable[Holidays]),"")</f>
        <v/>
      </c>
      <c r="U491" s="28"/>
    </row>
    <row r="492" spans="2:21" x14ac:dyDescent="0.35">
      <c r="B492" s="5"/>
      <c r="E492" s="5"/>
      <c r="F492" s="5"/>
      <c r="G492" s="5"/>
      <c r="H492" s="5"/>
      <c r="I492" s="5"/>
      <c r="J492" s="10"/>
      <c r="K492" s="10"/>
      <c r="L492" s="5"/>
      <c r="M492" s="5" t="s">
        <v>69</v>
      </c>
      <c r="N492" s="5"/>
      <c r="O492" s="5"/>
      <c r="P492" s="27" t="str" cm="1">
        <f t="array" ref="P492">IFERROR(IF(indStart&lt;&gt;"",indStart,IF(indEnd&lt;&gt;"",plan_start_calculation,IF(d.id&lt;&gt;"",
                                                                                                        IF(OR(Dependency_Type="FS",Dependency_Type=""),fs_calculation,
                                                                                                        IF(Dependency_Type="SS",ss_calculation,
                                                                                                        plan_start_calculation)),""))),"")</f>
        <v/>
      </c>
      <c r="Q492" s="27" t="str" cm="1">
        <f t="array" ref="Q492">IFERROR(IF(indStart&lt;&gt;"",plan_end_calculation,IF(indEnd&lt;&gt;"", indEnd,IF(d.id&lt;&gt;"",
                                                                                                        IF(Dependency_Type="SF",sf_calculation,
                                                                                                        IF(Dependency_Type="FF",ff_calculation,
                                                                                                        plan_end_calculation)),""))),"")</f>
        <v/>
      </c>
      <c r="R492" s="10"/>
      <c r="S492" s="10"/>
      <c r="T492" s="28" t="str">
        <f>IF(AND($R492&lt;&gt;"",$S492&lt;&gt;""),NETWORKDAYS(R492,S492,HolidaysTable[Holidays]),"")</f>
        <v/>
      </c>
      <c r="U492" s="28"/>
    </row>
    <row r="493" spans="2:21" x14ac:dyDescent="0.35">
      <c r="B493" s="5"/>
      <c r="E493" s="5"/>
      <c r="F493" s="5"/>
      <c r="G493" s="5"/>
      <c r="H493" s="5"/>
      <c r="I493" s="5"/>
      <c r="J493" s="10"/>
      <c r="K493" s="10"/>
      <c r="L493" s="5"/>
      <c r="M493" s="5" t="s">
        <v>69</v>
      </c>
      <c r="N493" s="5"/>
      <c r="O493" s="5"/>
      <c r="P493" s="27" t="str" cm="1">
        <f t="array" ref="P493">IFERROR(IF(indStart&lt;&gt;"",indStart,IF(indEnd&lt;&gt;"",plan_start_calculation,IF(d.id&lt;&gt;"",
                                                                                                        IF(OR(Dependency_Type="FS",Dependency_Type=""),fs_calculation,
                                                                                                        IF(Dependency_Type="SS",ss_calculation,
                                                                                                        plan_start_calculation)),""))),"")</f>
        <v/>
      </c>
      <c r="Q493" s="27" t="str" cm="1">
        <f t="array" ref="Q493">IFERROR(IF(indStart&lt;&gt;"",plan_end_calculation,IF(indEnd&lt;&gt;"", indEnd,IF(d.id&lt;&gt;"",
                                                                                                        IF(Dependency_Type="SF",sf_calculation,
                                                                                                        IF(Dependency_Type="FF",ff_calculation,
                                                                                                        plan_end_calculation)),""))),"")</f>
        <v/>
      </c>
      <c r="R493" s="10"/>
      <c r="S493" s="10"/>
      <c r="T493" s="28" t="str">
        <f>IF(AND($R493&lt;&gt;"",$S493&lt;&gt;""),NETWORKDAYS(R493,S493,HolidaysTable[Holidays]),"")</f>
        <v/>
      </c>
      <c r="U493" s="28"/>
    </row>
    <row r="494" spans="2:21" x14ac:dyDescent="0.35">
      <c r="B494" s="5"/>
      <c r="E494" s="5"/>
      <c r="F494" s="5"/>
      <c r="G494" s="5"/>
      <c r="H494" s="5"/>
      <c r="I494" s="5"/>
      <c r="J494" s="10"/>
      <c r="K494" s="10"/>
      <c r="L494" s="5"/>
      <c r="M494" s="5" t="s">
        <v>69</v>
      </c>
      <c r="N494" s="5"/>
      <c r="O494" s="5"/>
      <c r="P494" s="27" t="str" cm="1">
        <f t="array" ref="P494">IFERROR(IF(indStart&lt;&gt;"",indStart,IF(indEnd&lt;&gt;"",plan_start_calculation,IF(d.id&lt;&gt;"",
                                                                                                        IF(OR(Dependency_Type="FS",Dependency_Type=""),fs_calculation,
                                                                                                        IF(Dependency_Type="SS",ss_calculation,
                                                                                                        plan_start_calculation)),""))),"")</f>
        <v/>
      </c>
      <c r="Q494" s="27" t="str" cm="1">
        <f t="array" ref="Q494">IFERROR(IF(indStart&lt;&gt;"",plan_end_calculation,IF(indEnd&lt;&gt;"", indEnd,IF(d.id&lt;&gt;"",
                                                                                                        IF(Dependency_Type="SF",sf_calculation,
                                                                                                        IF(Dependency_Type="FF",ff_calculation,
                                                                                                        plan_end_calculation)),""))),"")</f>
        <v/>
      </c>
      <c r="R494" s="10"/>
      <c r="S494" s="10"/>
      <c r="T494" s="28" t="str">
        <f>IF(AND($R494&lt;&gt;"",$S494&lt;&gt;""),NETWORKDAYS(R494,S494,HolidaysTable[Holidays]),"")</f>
        <v/>
      </c>
      <c r="U494" s="28"/>
    </row>
    <row r="495" spans="2:21" x14ac:dyDescent="0.35">
      <c r="B495" s="5"/>
      <c r="E495" s="5"/>
      <c r="F495" s="5"/>
      <c r="G495" s="5"/>
      <c r="H495" s="5"/>
      <c r="I495" s="5"/>
      <c r="J495" s="10"/>
      <c r="K495" s="10"/>
      <c r="L495" s="5"/>
      <c r="M495" s="5" t="s">
        <v>69</v>
      </c>
      <c r="N495" s="5"/>
      <c r="O495" s="5"/>
      <c r="P495" s="27" t="str" cm="1">
        <f t="array" ref="P495">IFERROR(IF(indStart&lt;&gt;"",indStart,IF(indEnd&lt;&gt;"",plan_start_calculation,IF(d.id&lt;&gt;"",
                                                                                                        IF(OR(Dependency_Type="FS",Dependency_Type=""),fs_calculation,
                                                                                                        IF(Dependency_Type="SS",ss_calculation,
                                                                                                        plan_start_calculation)),""))),"")</f>
        <v/>
      </c>
      <c r="Q495" s="27" t="str" cm="1">
        <f t="array" ref="Q495">IFERROR(IF(indStart&lt;&gt;"",plan_end_calculation,IF(indEnd&lt;&gt;"", indEnd,IF(d.id&lt;&gt;"",
                                                                                                        IF(Dependency_Type="SF",sf_calculation,
                                                                                                        IF(Dependency_Type="FF",ff_calculation,
                                                                                                        plan_end_calculation)),""))),"")</f>
        <v/>
      </c>
      <c r="R495" s="10"/>
      <c r="S495" s="10"/>
      <c r="T495" s="28" t="str">
        <f>IF(AND($R495&lt;&gt;"",$S495&lt;&gt;""),NETWORKDAYS(R495,S495,HolidaysTable[Holidays]),"")</f>
        <v/>
      </c>
      <c r="U495" s="28"/>
    </row>
    <row r="496" spans="2:21" x14ac:dyDescent="0.35">
      <c r="B496" s="5"/>
      <c r="E496" s="5"/>
      <c r="F496" s="5"/>
      <c r="G496" s="5"/>
      <c r="H496" s="5"/>
      <c r="I496" s="5"/>
      <c r="J496" s="10"/>
      <c r="K496" s="10"/>
      <c r="L496" s="5"/>
      <c r="M496" s="5" t="s">
        <v>69</v>
      </c>
      <c r="N496" s="5"/>
      <c r="O496" s="5"/>
      <c r="P496" s="27" t="str" cm="1">
        <f t="array" ref="P496">IFERROR(IF(indStart&lt;&gt;"",indStart,IF(indEnd&lt;&gt;"",plan_start_calculation,IF(d.id&lt;&gt;"",
                                                                                                        IF(OR(Dependency_Type="FS",Dependency_Type=""),fs_calculation,
                                                                                                        IF(Dependency_Type="SS",ss_calculation,
                                                                                                        plan_start_calculation)),""))),"")</f>
        <v/>
      </c>
      <c r="Q496" s="27" t="str" cm="1">
        <f t="array" ref="Q496">IFERROR(IF(indStart&lt;&gt;"",plan_end_calculation,IF(indEnd&lt;&gt;"", indEnd,IF(d.id&lt;&gt;"",
                                                                                                        IF(Dependency_Type="SF",sf_calculation,
                                                                                                        IF(Dependency_Type="FF",ff_calculation,
                                                                                                        plan_end_calculation)),""))),"")</f>
        <v/>
      </c>
      <c r="R496" s="10"/>
      <c r="S496" s="10"/>
      <c r="T496" s="28" t="str">
        <f>IF(AND($R496&lt;&gt;"",$S496&lt;&gt;""),NETWORKDAYS(R496,S496,HolidaysTable[Holidays]),"")</f>
        <v/>
      </c>
      <c r="U496" s="28"/>
    </row>
    <row r="497" spans="2:21" x14ac:dyDescent="0.35">
      <c r="B497" s="5"/>
      <c r="E497" s="5"/>
      <c r="F497" s="5"/>
      <c r="G497" s="5"/>
      <c r="H497" s="5"/>
      <c r="I497" s="5"/>
      <c r="J497" s="10"/>
      <c r="K497" s="10"/>
      <c r="L497" s="5"/>
      <c r="M497" s="5" t="s">
        <v>69</v>
      </c>
      <c r="N497" s="5"/>
      <c r="O497" s="5"/>
      <c r="P497" s="27" t="str" cm="1">
        <f t="array" ref="P497">IFERROR(IF(indStart&lt;&gt;"",indStart,IF(indEnd&lt;&gt;"",plan_start_calculation,IF(d.id&lt;&gt;"",
                                                                                                        IF(OR(Dependency_Type="FS",Dependency_Type=""),fs_calculation,
                                                                                                        IF(Dependency_Type="SS",ss_calculation,
                                                                                                        plan_start_calculation)),""))),"")</f>
        <v/>
      </c>
      <c r="Q497" s="27" t="str" cm="1">
        <f t="array" ref="Q497">IFERROR(IF(indStart&lt;&gt;"",plan_end_calculation,IF(indEnd&lt;&gt;"", indEnd,IF(d.id&lt;&gt;"",
                                                                                                        IF(Dependency_Type="SF",sf_calculation,
                                                                                                        IF(Dependency_Type="FF",ff_calculation,
                                                                                                        plan_end_calculation)),""))),"")</f>
        <v/>
      </c>
      <c r="R497" s="10"/>
      <c r="S497" s="10"/>
      <c r="T497" s="28" t="str">
        <f>IF(AND($R497&lt;&gt;"",$S497&lt;&gt;""),NETWORKDAYS(R497,S497,HolidaysTable[Holidays]),"")</f>
        <v/>
      </c>
      <c r="U497" s="28"/>
    </row>
    <row r="498" spans="2:21" x14ac:dyDescent="0.35">
      <c r="B498" s="5"/>
      <c r="E498" s="5"/>
      <c r="F498" s="5"/>
      <c r="G498" s="5"/>
      <c r="H498" s="5"/>
      <c r="I498" s="5"/>
      <c r="J498" s="10"/>
      <c r="K498" s="10"/>
      <c r="L498" s="5"/>
      <c r="M498" s="5" t="s">
        <v>69</v>
      </c>
      <c r="N498" s="5"/>
      <c r="O498" s="5"/>
      <c r="P498" s="27" t="str" cm="1">
        <f t="array" ref="P498">IFERROR(IF(indStart&lt;&gt;"",indStart,IF(indEnd&lt;&gt;"",plan_start_calculation,IF(d.id&lt;&gt;"",
                                                                                                        IF(OR(Dependency_Type="FS",Dependency_Type=""),fs_calculation,
                                                                                                        IF(Dependency_Type="SS",ss_calculation,
                                                                                                        plan_start_calculation)),""))),"")</f>
        <v/>
      </c>
      <c r="Q498" s="27" t="str" cm="1">
        <f t="array" ref="Q498">IFERROR(IF(indStart&lt;&gt;"",plan_end_calculation,IF(indEnd&lt;&gt;"", indEnd,IF(d.id&lt;&gt;"",
                                                                                                        IF(Dependency_Type="SF",sf_calculation,
                                                                                                        IF(Dependency_Type="FF",ff_calculation,
                                                                                                        plan_end_calculation)),""))),"")</f>
        <v/>
      </c>
      <c r="R498" s="10"/>
      <c r="S498" s="10"/>
      <c r="T498" s="28" t="str">
        <f>IF(AND($R498&lt;&gt;"",$S498&lt;&gt;""),NETWORKDAYS(R498,S498,HolidaysTable[Holidays]),"")</f>
        <v/>
      </c>
      <c r="U498" s="28"/>
    </row>
    <row r="499" spans="2:21" x14ac:dyDescent="0.35">
      <c r="B499" s="5"/>
      <c r="E499" s="5"/>
      <c r="F499" s="5"/>
      <c r="G499" s="5"/>
      <c r="H499" s="5"/>
      <c r="I499" s="5"/>
      <c r="J499" s="10"/>
      <c r="K499" s="10"/>
      <c r="L499" s="5"/>
      <c r="M499" s="5" t="s">
        <v>69</v>
      </c>
      <c r="N499" s="5"/>
      <c r="O499" s="5"/>
      <c r="P499" s="27" t="str" cm="1">
        <f t="array" ref="P499">IFERROR(IF(indStart&lt;&gt;"",indStart,IF(indEnd&lt;&gt;"",plan_start_calculation,IF(d.id&lt;&gt;"",
                                                                                                        IF(OR(Dependency_Type="FS",Dependency_Type=""),fs_calculation,
                                                                                                        IF(Dependency_Type="SS",ss_calculation,
                                                                                                        plan_start_calculation)),""))),"")</f>
        <v/>
      </c>
      <c r="Q499" s="27" t="str" cm="1">
        <f t="array" ref="Q499">IFERROR(IF(indStart&lt;&gt;"",plan_end_calculation,IF(indEnd&lt;&gt;"", indEnd,IF(d.id&lt;&gt;"",
                                                                                                        IF(Dependency_Type="SF",sf_calculation,
                                                                                                        IF(Dependency_Type="FF",ff_calculation,
                                                                                                        plan_end_calculation)),""))),"")</f>
        <v/>
      </c>
      <c r="R499" s="10"/>
      <c r="S499" s="10"/>
      <c r="T499" s="28" t="str">
        <f>IF(AND($R499&lt;&gt;"",$S499&lt;&gt;""),NETWORKDAYS(R499,S499,HolidaysTable[Holidays]),"")</f>
        <v/>
      </c>
      <c r="U499" s="28"/>
    </row>
    <row r="500" spans="2:21" x14ac:dyDescent="0.35">
      <c r="B500" s="5"/>
      <c r="E500" s="5"/>
      <c r="F500" s="5"/>
      <c r="G500" s="5"/>
      <c r="H500" s="5"/>
      <c r="I500" s="5"/>
      <c r="J500" s="10"/>
      <c r="K500" s="10"/>
      <c r="L500" s="5"/>
      <c r="M500" s="5" t="s">
        <v>69</v>
      </c>
      <c r="N500" s="5"/>
      <c r="O500" s="5"/>
      <c r="P500" s="27" t="str" cm="1">
        <f t="array" ref="P500">IFERROR(IF(indStart&lt;&gt;"",indStart,IF(indEnd&lt;&gt;"",plan_start_calculation,IF(d.id&lt;&gt;"",
                                                                                                        IF(OR(Dependency_Type="FS",Dependency_Type=""),fs_calculation,
                                                                                                        IF(Dependency_Type="SS",ss_calculation,
                                                                                                        plan_start_calculation)),""))),"")</f>
        <v/>
      </c>
      <c r="Q500" s="27" t="str" cm="1">
        <f t="array" ref="Q500">IFERROR(IF(indStart&lt;&gt;"",plan_end_calculation,IF(indEnd&lt;&gt;"", indEnd,IF(d.id&lt;&gt;"",
                                                                                                        IF(Dependency_Type="SF",sf_calculation,
                                                                                                        IF(Dependency_Type="FF",ff_calculation,
                                                                                                        plan_end_calculation)),""))),"")</f>
        <v/>
      </c>
      <c r="R500" s="10"/>
      <c r="S500" s="10"/>
      <c r="T500" s="28" t="str">
        <f>IF(AND($R500&lt;&gt;"",$S500&lt;&gt;""),NETWORKDAYS(R500,S500,HolidaysTable[Holidays]),"")</f>
        <v/>
      </c>
      <c r="U500" s="28"/>
    </row>
    <row r="501" spans="2:21" x14ac:dyDescent="0.35">
      <c r="B501" s="5"/>
      <c r="E501" s="5"/>
      <c r="F501" s="5"/>
      <c r="G501" s="5"/>
      <c r="H501" s="5"/>
      <c r="I501" s="5"/>
      <c r="J501" s="10"/>
      <c r="K501" s="10"/>
      <c r="L501" s="5"/>
      <c r="M501" s="5" t="s">
        <v>69</v>
      </c>
      <c r="N501" s="5"/>
      <c r="O501" s="5"/>
      <c r="P501" s="27" t="str" cm="1">
        <f t="array" ref="P501">IFERROR(IF(indStart&lt;&gt;"",indStart,IF(indEnd&lt;&gt;"",plan_start_calculation,IF(d.id&lt;&gt;"",
                                                                                                        IF(OR(Dependency_Type="FS",Dependency_Type=""),fs_calculation,
                                                                                                        IF(Dependency_Type="SS",ss_calculation,
                                                                                                        plan_start_calculation)),""))),"")</f>
        <v/>
      </c>
      <c r="Q501" s="27" t="str" cm="1">
        <f t="array" ref="Q501">IFERROR(IF(indStart&lt;&gt;"",plan_end_calculation,IF(indEnd&lt;&gt;"", indEnd,IF(d.id&lt;&gt;"",
                                                                                                        IF(Dependency_Type="SF",sf_calculation,
                                                                                                        IF(Dependency_Type="FF",ff_calculation,
                                                                                                        plan_end_calculation)),""))),"")</f>
        <v/>
      </c>
      <c r="R501" s="10"/>
      <c r="S501" s="10"/>
      <c r="T501" s="28" t="str">
        <f>IF(AND($R501&lt;&gt;"",$S501&lt;&gt;""),NETWORKDAYS(R501,S501,HolidaysTable[Holidays]),"")</f>
        <v/>
      </c>
      <c r="U501" s="28"/>
    </row>
    <row r="502" spans="2:21" x14ac:dyDescent="0.35">
      <c r="B502" s="5"/>
      <c r="E502" s="5"/>
      <c r="F502" s="5"/>
      <c r="G502" s="5"/>
      <c r="H502" s="5"/>
      <c r="I502" s="5"/>
      <c r="J502" s="10"/>
      <c r="K502" s="10"/>
      <c r="L502" s="5"/>
      <c r="M502" s="5" t="s">
        <v>69</v>
      </c>
      <c r="N502" s="5"/>
      <c r="O502" s="5"/>
      <c r="P502" s="27" t="str" cm="1">
        <f t="array" ref="P502">IFERROR(IF(indStart&lt;&gt;"",indStart,IF(indEnd&lt;&gt;"",plan_start_calculation,IF(d.id&lt;&gt;"",
                                                                                                        IF(OR(Dependency_Type="FS",Dependency_Type=""),fs_calculation,
                                                                                                        IF(Dependency_Type="SS",ss_calculation,
                                                                                                        plan_start_calculation)),""))),"")</f>
        <v/>
      </c>
      <c r="Q502" s="27" t="str" cm="1">
        <f t="array" ref="Q502">IFERROR(IF(indStart&lt;&gt;"",plan_end_calculation,IF(indEnd&lt;&gt;"", indEnd,IF(d.id&lt;&gt;"",
                                                                                                        IF(Dependency_Type="SF",sf_calculation,
                                                                                                        IF(Dependency_Type="FF",ff_calculation,
                                                                                                        plan_end_calculation)),""))),"")</f>
        <v/>
      </c>
      <c r="R502" s="10"/>
      <c r="S502" s="10"/>
      <c r="T502" s="28" t="str">
        <f>IF(AND($R502&lt;&gt;"",$S502&lt;&gt;""),NETWORKDAYS(R502,S502,HolidaysTable[Holidays]),"")</f>
        <v/>
      </c>
      <c r="U502" s="28"/>
    </row>
    <row r="503" spans="2:21" x14ac:dyDescent="0.35">
      <c r="B503" s="5"/>
      <c r="E503" s="5"/>
      <c r="F503" s="5"/>
      <c r="G503" s="5"/>
      <c r="H503" s="5"/>
      <c r="I503" s="5"/>
      <c r="J503" s="10"/>
      <c r="K503" s="10"/>
      <c r="L503" s="5"/>
      <c r="M503" s="5" t="s">
        <v>69</v>
      </c>
      <c r="N503" s="5"/>
      <c r="O503" s="5"/>
      <c r="P503" s="27" t="str" cm="1">
        <f t="array" ref="P503">IFERROR(IF(indStart&lt;&gt;"",indStart,IF(indEnd&lt;&gt;"",plan_start_calculation,IF(d.id&lt;&gt;"",
                                                                                                        IF(OR(Dependency_Type="FS",Dependency_Type=""),fs_calculation,
                                                                                                        IF(Dependency_Type="SS",ss_calculation,
                                                                                                        plan_start_calculation)),""))),"")</f>
        <v/>
      </c>
      <c r="Q503" s="27" t="str" cm="1">
        <f t="array" ref="Q503">IFERROR(IF(indStart&lt;&gt;"",plan_end_calculation,IF(indEnd&lt;&gt;"", indEnd,IF(d.id&lt;&gt;"",
                                                                                                        IF(Dependency_Type="SF",sf_calculation,
                                                                                                        IF(Dependency_Type="FF",ff_calculation,
                                                                                                        plan_end_calculation)),""))),"")</f>
        <v/>
      </c>
      <c r="R503" s="10"/>
      <c r="S503" s="10"/>
      <c r="T503" s="28" t="str">
        <f>IF(AND($R503&lt;&gt;"",$S503&lt;&gt;""),NETWORKDAYS(R503,S503,HolidaysTable[Holidays]),"")</f>
        <v/>
      </c>
      <c r="U503" s="28"/>
    </row>
    <row r="504" spans="2:21" x14ac:dyDescent="0.35">
      <c r="B504" s="5"/>
      <c r="E504" s="5"/>
      <c r="F504" s="5"/>
      <c r="G504" s="5"/>
      <c r="H504" s="5"/>
      <c r="I504" s="5"/>
      <c r="J504" s="10"/>
      <c r="K504" s="10"/>
      <c r="L504" s="5"/>
      <c r="M504" s="5" t="s">
        <v>69</v>
      </c>
      <c r="N504" s="5"/>
      <c r="O504" s="5"/>
      <c r="P504" s="27" t="str" cm="1">
        <f t="array" ref="P504">IFERROR(IF(indStart&lt;&gt;"",indStart,IF(indEnd&lt;&gt;"",plan_start_calculation,IF(d.id&lt;&gt;"",
                                                                                                        IF(OR(Dependency_Type="FS",Dependency_Type=""),fs_calculation,
                                                                                                        IF(Dependency_Type="SS",ss_calculation,
                                                                                                        plan_start_calculation)),""))),"")</f>
        <v/>
      </c>
      <c r="Q504" s="27" t="str" cm="1">
        <f t="array" ref="Q504">IFERROR(IF(indStart&lt;&gt;"",plan_end_calculation,IF(indEnd&lt;&gt;"", indEnd,IF(d.id&lt;&gt;"",
                                                                                                        IF(Dependency_Type="SF",sf_calculation,
                                                                                                        IF(Dependency_Type="FF",ff_calculation,
                                                                                                        plan_end_calculation)),""))),"")</f>
        <v/>
      </c>
      <c r="R504" s="10"/>
      <c r="S504" s="10"/>
      <c r="T504" s="28" t="str">
        <f>IF(AND($R504&lt;&gt;"",$S504&lt;&gt;""),NETWORKDAYS(R504,S504,HolidaysTable[Holidays]),"")</f>
        <v/>
      </c>
      <c r="U504" s="28"/>
    </row>
    <row r="505" spans="2:21" x14ac:dyDescent="0.35">
      <c r="B505" s="5"/>
      <c r="E505" s="5"/>
      <c r="F505" s="5"/>
      <c r="G505" s="5"/>
      <c r="H505" s="5"/>
      <c r="I505" s="5"/>
      <c r="J505" s="10"/>
      <c r="K505" s="10"/>
      <c r="L505" s="5"/>
      <c r="M505" s="5" t="s">
        <v>69</v>
      </c>
      <c r="N505" s="5"/>
      <c r="O505" s="5"/>
      <c r="P505" s="27" t="str" cm="1">
        <f t="array" ref="P505">IFERROR(IF(indStart&lt;&gt;"",indStart,IF(indEnd&lt;&gt;"",plan_start_calculation,IF(d.id&lt;&gt;"",
                                                                                                        IF(OR(Dependency_Type="FS",Dependency_Type=""),fs_calculation,
                                                                                                        IF(Dependency_Type="SS",ss_calculation,
                                                                                                        plan_start_calculation)),""))),"")</f>
        <v/>
      </c>
      <c r="Q505" s="27" t="str" cm="1">
        <f t="array" ref="Q505">IFERROR(IF(indStart&lt;&gt;"",plan_end_calculation,IF(indEnd&lt;&gt;"", indEnd,IF(d.id&lt;&gt;"",
                                                                                                        IF(Dependency_Type="SF",sf_calculation,
                                                                                                        IF(Dependency_Type="FF",ff_calculation,
                                                                                                        plan_end_calculation)),""))),"")</f>
        <v/>
      </c>
      <c r="R505" s="10"/>
      <c r="S505" s="10"/>
      <c r="T505" s="28" t="str">
        <f>IF(AND($R505&lt;&gt;"",$S505&lt;&gt;""),NETWORKDAYS(R505,S505,HolidaysTable[Holidays]),"")</f>
        <v/>
      </c>
      <c r="U505" s="28"/>
    </row>
    <row r="506" spans="2:21" x14ac:dyDescent="0.35">
      <c r="B506" s="5"/>
      <c r="E506" s="5"/>
      <c r="F506" s="5"/>
      <c r="G506" s="5"/>
      <c r="H506" s="5"/>
      <c r="I506" s="5"/>
      <c r="J506" s="10"/>
      <c r="K506" s="10"/>
      <c r="L506" s="5"/>
      <c r="M506" s="5" t="s">
        <v>69</v>
      </c>
      <c r="N506" s="5"/>
      <c r="O506" s="5"/>
      <c r="P506" s="27" t="str" cm="1">
        <f t="array" ref="P506">IFERROR(IF(indStart&lt;&gt;"",indStart,IF(indEnd&lt;&gt;"",plan_start_calculation,IF(d.id&lt;&gt;"",
                                                                                                        IF(OR(Dependency_Type="FS",Dependency_Type=""),fs_calculation,
                                                                                                        IF(Dependency_Type="SS",ss_calculation,
                                                                                                        plan_start_calculation)),""))),"")</f>
        <v/>
      </c>
      <c r="Q506" s="27" t="str" cm="1">
        <f t="array" ref="Q506">IFERROR(IF(indStart&lt;&gt;"",plan_end_calculation,IF(indEnd&lt;&gt;"", indEnd,IF(d.id&lt;&gt;"",
                                                                                                        IF(Dependency_Type="SF",sf_calculation,
                                                                                                        IF(Dependency_Type="FF",ff_calculation,
                                                                                                        plan_end_calculation)),""))),"")</f>
        <v/>
      </c>
      <c r="R506" s="10"/>
      <c r="S506" s="10"/>
      <c r="T506" s="28" t="str">
        <f>IF(AND($R506&lt;&gt;"",$S506&lt;&gt;""),NETWORKDAYS(R506,S506,HolidaysTable[Holidays]),"")</f>
        <v/>
      </c>
      <c r="U506" s="28"/>
    </row>
    <row r="507" spans="2:21" x14ac:dyDescent="0.35">
      <c r="B507" s="5"/>
      <c r="E507" s="5"/>
      <c r="F507" s="5"/>
      <c r="G507" s="5"/>
      <c r="H507" s="5"/>
      <c r="I507" s="5"/>
      <c r="J507" s="10"/>
      <c r="K507" s="10"/>
      <c r="L507" s="5"/>
      <c r="M507" s="5" t="s">
        <v>69</v>
      </c>
      <c r="N507" s="5"/>
      <c r="O507" s="5"/>
      <c r="P507" s="27" t="str" cm="1">
        <f t="array" ref="P507">IFERROR(IF(indStart&lt;&gt;"",indStart,IF(indEnd&lt;&gt;"",plan_start_calculation,IF(d.id&lt;&gt;"",
                                                                                                        IF(OR(Dependency_Type="FS",Dependency_Type=""),fs_calculation,
                                                                                                        IF(Dependency_Type="SS",ss_calculation,
                                                                                                        plan_start_calculation)),""))),"")</f>
        <v/>
      </c>
      <c r="Q507" s="27" t="str" cm="1">
        <f t="array" ref="Q507">IFERROR(IF(indStart&lt;&gt;"",plan_end_calculation,IF(indEnd&lt;&gt;"", indEnd,IF(d.id&lt;&gt;"",
                                                                                                        IF(Dependency_Type="SF",sf_calculation,
                                                                                                        IF(Dependency_Type="FF",ff_calculation,
                                                                                                        plan_end_calculation)),""))),"")</f>
        <v/>
      </c>
      <c r="R507" s="10"/>
      <c r="S507" s="10"/>
      <c r="T507" s="28" t="str">
        <f>IF(AND($R507&lt;&gt;"",$S507&lt;&gt;""),NETWORKDAYS(R507,S507,HolidaysTable[Holidays]),"")</f>
        <v/>
      </c>
      <c r="U507" s="28"/>
    </row>
    <row r="508" spans="2:21" x14ac:dyDescent="0.35">
      <c r="B508" s="5"/>
      <c r="E508" s="5"/>
      <c r="F508" s="5"/>
      <c r="G508" s="5"/>
      <c r="H508" s="5"/>
      <c r="I508" s="5"/>
      <c r="J508" s="10"/>
      <c r="K508" s="10"/>
      <c r="L508" s="5"/>
      <c r="M508" s="5" t="s">
        <v>69</v>
      </c>
      <c r="N508" s="5"/>
      <c r="O508" s="5"/>
      <c r="P508" s="27" t="str" cm="1">
        <f t="array" ref="P508">IFERROR(IF(indStart&lt;&gt;"",indStart,IF(indEnd&lt;&gt;"",plan_start_calculation,IF(d.id&lt;&gt;"",
                                                                                                        IF(OR(Dependency_Type="FS",Dependency_Type=""),fs_calculation,
                                                                                                        IF(Dependency_Type="SS",ss_calculation,
                                                                                                        plan_start_calculation)),""))),"")</f>
        <v/>
      </c>
      <c r="Q508" s="27" t="str" cm="1">
        <f t="array" ref="Q508">IFERROR(IF(indStart&lt;&gt;"",plan_end_calculation,IF(indEnd&lt;&gt;"", indEnd,IF(d.id&lt;&gt;"",
                                                                                                        IF(Dependency_Type="SF",sf_calculation,
                                                                                                        IF(Dependency_Type="FF",ff_calculation,
                                                                                                        plan_end_calculation)),""))),"")</f>
        <v/>
      </c>
      <c r="R508" s="10"/>
      <c r="S508" s="10"/>
      <c r="T508" s="28" t="str">
        <f>IF(AND($R508&lt;&gt;"",$S508&lt;&gt;""),NETWORKDAYS(R508,S508,HolidaysTable[Holidays]),"")</f>
        <v/>
      </c>
      <c r="U508" s="28"/>
    </row>
    <row r="509" spans="2:21" x14ac:dyDescent="0.35">
      <c r="B509" s="5"/>
      <c r="E509" s="5"/>
      <c r="F509" s="5"/>
      <c r="G509" s="5"/>
      <c r="H509" s="5"/>
      <c r="I509" s="5"/>
      <c r="J509" s="10"/>
      <c r="K509" s="10"/>
      <c r="L509" s="5"/>
      <c r="M509" s="5" t="s">
        <v>69</v>
      </c>
      <c r="N509" s="5"/>
      <c r="O509" s="5"/>
      <c r="P509" s="27" t="str" cm="1">
        <f t="array" ref="P509">IFERROR(IF(indStart&lt;&gt;"",indStart,IF(indEnd&lt;&gt;"",plan_start_calculation,IF(d.id&lt;&gt;"",
                                                                                                        IF(OR(Dependency_Type="FS",Dependency_Type=""),fs_calculation,
                                                                                                        IF(Dependency_Type="SS",ss_calculation,
                                                                                                        plan_start_calculation)),""))),"")</f>
        <v/>
      </c>
      <c r="Q509" s="27" t="str" cm="1">
        <f t="array" ref="Q509">IFERROR(IF(indStart&lt;&gt;"",plan_end_calculation,IF(indEnd&lt;&gt;"", indEnd,IF(d.id&lt;&gt;"",
                                                                                                        IF(Dependency_Type="SF",sf_calculation,
                                                                                                        IF(Dependency_Type="FF",ff_calculation,
                                                                                                        plan_end_calculation)),""))),"")</f>
        <v/>
      </c>
      <c r="R509" s="10"/>
      <c r="S509" s="10"/>
      <c r="T509" s="28" t="str">
        <f>IF(AND($R509&lt;&gt;"",$S509&lt;&gt;""),NETWORKDAYS(R509,S509,HolidaysTable[Holidays]),"")</f>
        <v/>
      </c>
      <c r="U509" s="28"/>
    </row>
    <row r="510" spans="2:21" x14ac:dyDescent="0.35">
      <c r="B510" s="5"/>
      <c r="E510" s="5"/>
      <c r="F510" s="5"/>
      <c r="G510" s="5"/>
      <c r="H510" s="5"/>
      <c r="I510" s="5"/>
      <c r="J510" s="10"/>
      <c r="K510" s="10"/>
      <c r="L510" s="5"/>
      <c r="M510" s="5" t="s">
        <v>69</v>
      </c>
      <c r="N510" s="5"/>
      <c r="O510" s="5"/>
      <c r="P510" s="27" t="str" cm="1">
        <f t="array" ref="P510">IFERROR(IF(indStart&lt;&gt;"",indStart,IF(indEnd&lt;&gt;"",plan_start_calculation,IF(d.id&lt;&gt;"",
                                                                                                        IF(OR(Dependency_Type="FS",Dependency_Type=""),fs_calculation,
                                                                                                        IF(Dependency_Type="SS",ss_calculation,
                                                                                                        plan_start_calculation)),""))),"")</f>
        <v/>
      </c>
      <c r="Q510" s="27" t="str" cm="1">
        <f t="array" ref="Q510">IFERROR(IF(indStart&lt;&gt;"",plan_end_calculation,IF(indEnd&lt;&gt;"", indEnd,IF(d.id&lt;&gt;"",
                                                                                                        IF(Dependency_Type="SF",sf_calculation,
                                                                                                        IF(Dependency_Type="FF",ff_calculation,
                                                                                                        plan_end_calculation)),""))),"")</f>
        <v/>
      </c>
      <c r="R510" s="10"/>
      <c r="S510" s="10"/>
      <c r="T510" s="28" t="str">
        <f>IF(AND($R510&lt;&gt;"",$S510&lt;&gt;""),NETWORKDAYS(R510,S510,HolidaysTable[Holidays]),"")</f>
        <v/>
      </c>
      <c r="U510" s="28"/>
    </row>
    <row r="511" spans="2:21" x14ac:dyDescent="0.35">
      <c r="B511" s="5"/>
      <c r="E511" s="5"/>
      <c r="F511" s="5"/>
      <c r="G511" s="5"/>
      <c r="H511" s="5"/>
      <c r="I511" s="5"/>
      <c r="J511" s="10"/>
      <c r="K511" s="10"/>
      <c r="L511" s="5"/>
      <c r="M511" s="5" t="s">
        <v>69</v>
      </c>
      <c r="N511" s="5"/>
      <c r="O511" s="5"/>
      <c r="P511" s="27" t="str" cm="1">
        <f t="array" ref="P511">IFERROR(IF(indStart&lt;&gt;"",indStart,IF(indEnd&lt;&gt;"",plan_start_calculation,IF(d.id&lt;&gt;"",
                                                                                                        IF(OR(Dependency_Type="FS",Dependency_Type=""),fs_calculation,
                                                                                                        IF(Dependency_Type="SS",ss_calculation,
                                                                                                        plan_start_calculation)),""))),"")</f>
        <v/>
      </c>
      <c r="Q511" s="27" t="str" cm="1">
        <f t="array" ref="Q511">IFERROR(IF(indStart&lt;&gt;"",plan_end_calculation,IF(indEnd&lt;&gt;"", indEnd,IF(d.id&lt;&gt;"",
                                                                                                        IF(Dependency_Type="SF",sf_calculation,
                                                                                                        IF(Dependency_Type="FF",ff_calculation,
                                                                                                        plan_end_calculation)),""))),"")</f>
        <v/>
      </c>
      <c r="R511" s="10"/>
      <c r="S511" s="10"/>
      <c r="T511" s="28" t="str">
        <f>IF(AND($R511&lt;&gt;"",$S511&lt;&gt;""),NETWORKDAYS(R511,S511,HolidaysTable[Holidays]),"")</f>
        <v/>
      </c>
      <c r="U511" s="28"/>
    </row>
    <row r="512" spans="2:21" x14ac:dyDescent="0.35">
      <c r="B512" s="5"/>
      <c r="E512" s="5"/>
      <c r="F512" s="5"/>
      <c r="G512" s="5"/>
      <c r="H512" s="5"/>
      <c r="I512" s="5"/>
      <c r="J512" s="10"/>
      <c r="K512" s="10"/>
      <c r="L512" s="5"/>
      <c r="M512" s="5" t="s">
        <v>69</v>
      </c>
      <c r="N512" s="5"/>
      <c r="O512" s="5"/>
      <c r="P512" s="27" t="str" cm="1">
        <f t="array" ref="P512">IFERROR(IF(indStart&lt;&gt;"",indStart,IF(indEnd&lt;&gt;"",plan_start_calculation,IF(d.id&lt;&gt;"",
                                                                                                        IF(OR(Dependency_Type="FS",Dependency_Type=""),fs_calculation,
                                                                                                        IF(Dependency_Type="SS",ss_calculation,
                                                                                                        plan_start_calculation)),""))),"")</f>
        <v/>
      </c>
      <c r="Q512" s="27" t="str" cm="1">
        <f t="array" ref="Q512">IFERROR(IF(indStart&lt;&gt;"",plan_end_calculation,IF(indEnd&lt;&gt;"", indEnd,IF(d.id&lt;&gt;"",
                                                                                                        IF(Dependency_Type="SF",sf_calculation,
                                                                                                        IF(Dependency_Type="FF",ff_calculation,
                                                                                                        plan_end_calculation)),""))),"")</f>
        <v/>
      </c>
      <c r="R512" s="10"/>
      <c r="S512" s="10"/>
      <c r="T512" s="28" t="str">
        <f>IF(AND($R512&lt;&gt;"",$S512&lt;&gt;""),NETWORKDAYS(R512,S512,HolidaysTable[Holidays]),"")</f>
        <v/>
      </c>
      <c r="U512" s="28"/>
    </row>
    <row r="513" spans="2:21" x14ac:dyDescent="0.35">
      <c r="B513" s="5"/>
      <c r="E513" s="5"/>
      <c r="F513" s="5"/>
      <c r="G513" s="5"/>
      <c r="H513" s="5"/>
      <c r="I513" s="5"/>
      <c r="J513" s="10"/>
      <c r="K513" s="10"/>
      <c r="L513" s="5"/>
      <c r="M513" s="5" t="s">
        <v>69</v>
      </c>
      <c r="N513" s="5"/>
      <c r="O513" s="5"/>
      <c r="P513" s="27" t="str" cm="1">
        <f t="array" ref="P513">IFERROR(IF(indStart&lt;&gt;"",indStart,IF(indEnd&lt;&gt;"",plan_start_calculation,IF(d.id&lt;&gt;"",
                                                                                                        IF(OR(Dependency_Type="FS",Dependency_Type=""),fs_calculation,
                                                                                                        IF(Dependency_Type="SS",ss_calculation,
                                                                                                        plan_start_calculation)),""))),"")</f>
        <v/>
      </c>
      <c r="Q513" s="27" t="str" cm="1">
        <f t="array" ref="Q513">IFERROR(IF(indStart&lt;&gt;"",plan_end_calculation,IF(indEnd&lt;&gt;"", indEnd,IF(d.id&lt;&gt;"",
                                                                                                        IF(Dependency_Type="SF",sf_calculation,
                                                                                                        IF(Dependency_Type="FF",ff_calculation,
                                                                                                        plan_end_calculation)),""))),"")</f>
        <v/>
      </c>
      <c r="R513" s="10"/>
      <c r="S513" s="10"/>
      <c r="T513" s="28" t="str">
        <f>IF(AND($R513&lt;&gt;"",$S513&lt;&gt;""),NETWORKDAYS(R513,S513,HolidaysTable[Holidays]),"")</f>
        <v/>
      </c>
      <c r="U513" s="28"/>
    </row>
    <row r="514" spans="2:21" x14ac:dyDescent="0.35">
      <c r="B514" s="5"/>
      <c r="E514" s="5"/>
      <c r="F514" s="5"/>
      <c r="G514" s="5"/>
      <c r="H514" s="5"/>
      <c r="I514" s="5"/>
      <c r="J514" s="10"/>
      <c r="K514" s="10"/>
      <c r="L514" s="5"/>
      <c r="M514" s="5" t="s">
        <v>69</v>
      </c>
      <c r="N514" s="5"/>
      <c r="O514" s="5"/>
      <c r="P514" s="27" t="str" cm="1">
        <f t="array" ref="P514">IFERROR(IF(indStart&lt;&gt;"",indStart,IF(indEnd&lt;&gt;"",plan_start_calculation,IF(d.id&lt;&gt;"",
                                                                                                        IF(OR(Dependency_Type="FS",Dependency_Type=""),fs_calculation,
                                                                                                        IF(Dependency_Type="SS",ss_calculation,
                                                                                                        plan_start_calculation)),""))),"")</f>
        <v/>
      </c>
      <c r="Q514" s="27" t="str" cm="1">
        <f t="array" ref="Q514">IFERROR(IF(indStart&lt;&gt;"",plan_end_calculation,IF(indEnd&lt;&gt;"", indEnd,IF(d.id&lt;&gt;"",
                                                                                                        IF(Dependency_Type="SF",sf_calculation,
                                                                                                        IF(Dependency_Type="FF",ff_calculation,
                                                                                                        plan_end_calculation)),""))),"")</f>
        <v/>
      </c>
      <c r="R514" s="10"/>
      <c r="S514" s="10"/>
      <c r="T514" s="28" t="str">
        <f>IF(AND($R514&lt;&gt;"",$S514&lt;&gt;""),NETWORKDAYS(R514,S514,HolidaysTable[Holidays]),"")</f>
        <v/>
      </c>
      <c r="U514" s="28"/>
    </row>
    <row r="515" spans="2:21" x14ac:dyDescent="0.35">
      <c r="B515" s="5"/>
      <c r="E515" s="5"/>
      <c r="F515" s="5"/>
      <c r="G515" s="5"/>
      <c r="H515" s="5"/>
      <c r="I515" s="5"/>
      <c r="J515" s="10"/>
      <c r="K515" s="10"/>
      <c r="L515" s="5"/>
      <c r="M515" s="5" t="s">
        <v>69</v>
      </c>
      <c r="N515" s="5"/>
      <c r="O515" s="5"/>
      <c r="P515" s="27" t="str" cm="1">
        <f t="array" ref="P515">IFERROR(IF(indStart&lt;&gt;"",indStart,IF(indEnd&lt;&gt;"",plan_start_calculation,IF(d.id&lt;&gt;"",
                                                                                                        IF(OR(Dependency_Type="FS",Dependency_Type=""),fs_calculation,
                                                                                                        IF(Dependency_Type="SS",ss_calculation,
                                                                                                        plan_start_calculation)),""))),"")</f>
        <v/>
      </c>
      <c r="Q515" s="27" t="str" cm="1">
        <f t="array" ref="Q515">IFERROR(IF(indStart&lt;&gt;"",plan_end_calculation,IF(indEnd&lt;&gt;"", indEnd,IF(d.id&lt;&gt;"",
                                                                                                        IF(Dependency_Type="SF",sf_calculation,
                                                                                                        IF(Dependency_Type="FF",ff_calculation,
                                                                                                        plan_end_calculation)),""))),"")</f>
        <v/>
      </c>
      <c r="R515" s="10"/>
      <c r="S515" s="10"/>
      <c r="T515" s="28" t="str">
        <f>IF(AND($R515&lt;&gt;"",$S515&lt;&gt;""),NETWORKDAYS(R515,S515,HolidaysTable[Holidays]),"")</f>
        <v/>
      </c>
      <c r="U515" s="28"/>
    </row>
    <row r="516" spans="2:21" x14ac:dyDescent="0.35">
      <c r="B516" s="5"/>
      <c r="E516" s="5"/>
      <c r="F516" s="5"/>
      <c r="G516" s="5"/>
      <c r="H516" s="5"/>
      <c r="I516" s="5"/>
      <c r="J516" s="10"/>
      <c r="K516" s="10"/>
      <c r="L516" s="5"/>
      <c r="M516" s="5" t="s">
        <v>69</v>
      </c>
      <c r="N516" s="5"/>
      <c r="O516" s="5"/>
      <c r="P516" s="27" t="str" cm="1">
        <f t="array" ref="P516">IFERROR(IF(indStart&lt;&gt;"",indStart,IF(indEnd&lt;&gt;"",plan_start_calculation,IF(d.id&lt;&gt;"",
                                                                                                        IF(OR(Dependency_Type="FS",Dependency_Type=""),fs_calculation,
                                                                                                        IF(Dependency_Type="SS",ss_calculation,
                                                                                                        plan_start_calculation)),""))),"")</f>
        <v/>
      </c>
      <c r="Q516" s="27" t="str" cm="1">
        <f t="array" ref="Q516">IFERROR(IF(indStart&lt;&gt;"",plan_end_calculation,IF(indEnd&lt;&gt;"", indEnd,IF(d.id&lt;&gt;"",
                                                                                                        IF(Dependency_Type="SF",sf_calculation,
                                                                                                        IF(Dependency_Type="FF",ff_calculation,
                                                                                                        plan_end_calculation)),""))),"")</f>
        <v/>
      </c>
      <c r="R516" s="10"/>
      <c r="S516" s="10"/>
      <c r="T516" s="28" t="str">
        <f>IF(AND($R516&lt;&gt;"",$S516&lt;&gt;""),NETWORKDAYS(R516,S516,HolidaysTable[Holidays]),"")</f>
        <v/>
      </c>
      <c r="U516" s="28"/>
    </row>
    <row r="517" spans="2:21" x14ac:dyDescent="0.35">
      <c r="B517" s="5"/>
      <c r="E517" s="5"/>
      <c r="F517" s="5"/>
      <c r="G517" s="5"/>
      <c r="H517" s="5"/>
      <c r="I517" s="5"/>
      <c r="J517" s="10"/>
      <c r="K517" s="10"/>
      <c r="L517" s="5"/>
      <c r="M517" s="5" t="s">
        <v>69</v>
      </c>
      <c r="N517" s="5"/>
      <c r="O517" s="5"/>
      <c r="P517" s="27" t="str" cm="1">
        <f t="array" ref="P517">IFERROR(IF(indStart&lt;&gt;"",indStart,IF(indEnd&lt;&gt;"",plan_start_calculation,IF(d.id&lt;&gt;"",
                                                                                                        IF(OR(Dependency_Type="FS",Dependency_Type=""),fs_calculation,
                                                                                                        IF(Dependency_Type="SS",ss_calculation,
                                                                                                        plan_start_calculation)),""))),"")</f>
        <v/>
      </c>
      <c r="Q517" s="27" t="str" cm="1">
        <f t="array" ref="Q517">IFERROR(IF(indStart&lt;&gt;"",plan_end_calculation,IF(indEnd&lt;&gt;"", indEnd,IF(d.id&lt;&gt;"",
                                                                                                        IF(Dependency_Type="SF",sf_calculation,
                                                                                                        IF(Dependency_Type="FF",ff_calculation,
                                                                                                        plan_end_calculation)),""))),"")</f>
        <v/>
      </c>
      <c r="R517" s="10"/>
      <c r="S517" s="10"/>
      <c r="T517" s="28" t="str">
        <f>IF(AND($R517&lt;&gt;"",$S517&lt;&gt;""),NETWORKDAYS(R517,S517,HolidaysTable[Holidays]),"")</f>
        <v/>
      </c>
      <c r="U517" s="28"/>
    </row>
    <row r="518" spans="2:21" x14ac:dyDescent="0.35">
      <c r="B518" s="5"/>
      <c r="E518" s="5"/>
      <c r="F518" s="5"/>
      <c r="G518" s="5"/>
      <c r="H518" s="5"/>
      <c r="I518" s="5"/>
      <c r="J518" s="10"/>
      <c r="K518" s="10"/>
      <c r="L518" s="5"/>
      <c r="M518" s="5" t="s">
        <v>69</v>
      </c>
      <c r="N518" s="5"/>
      <c r="O518" s="5"/>
      <c r="P518" s="27" t="str" cm="1">
        <f t="array" ref="P518">IFERROR(IF(indStart&lt;&gt;"",indStart,IF(indEnd&lt;&gt;"",plan_start_calculation,IF(d.id&lt;&gt;"",
                                                                                                        IF(OR(Dependency_Type="FS",Dependency_Type=""),fs_calculation,
                                                                                                        IF(Dependency_Type="SS",ss_calculation,
                                                                                                        plan_start_calculation)),""))),"")</f>
        <v/>
      </c>
      <c r="Q518" s="27" t="str" cm="1">
        <f t="array" ref="Q518">IFERROR(IF(indStart&lt;&gt;"",plan_end_calculation,IF(indEnd&lt;&gt;"", indEnd,IF(d.id&lt;&gt;"",
                                                                                                        IF(Dependency_Type="SF",sf_calculation,
                                                                                                        IF(Dependency_Type="FF",ff_calculation,
                                                                                                        plan_end_calculation)),""))),"")</f>
        <v/>
      </c>
      <c r="R518" s="10"/>
      <c r="S518" s="10"/>
      <c r="T518" s="28" t="str">
        <f>IF(AND($R518&lt;&gt;"",$S518&lt;&gt;""),NETWORKDAYS(R518,S518,HolidaysTable[Holidays]),"")</f>
        <v/>
      </c>
      <c r="U518" s="28"/>
    </row>
    <row r="519" spans="2:21" x14ac:dyDescent="0.35">
      <c r="B519" s="5"/>
      <c r="E519" s="5"/>
      <c r="F519" s="5"/>
      <c r="G519" s="5"/>
      <c r="H519" s="5"/>
      <c r="I519" s="5"/>
      <c r="J519" s="10"/>
      <c r="K519" s="10"/>
      <c r="L519" s="5"/>
      <c r="M519" s="5" t="s">
        <v>69</v>
      </c>
      <c r="N519" s="5"/>
      <c r="O519" s="5"/>
      <c r="P519" s="27" t="str" cm="1">
        <f t="array" ref="P519">IFERROR(IF(indStart&lt;&gt;"",indStart,IF(indEnd&lt;&gt;"",plan_start_calculation,IF(d.id&lt;&gt;"",
                                                                                                        IF(OR(Dependency_Type="FS",Dependency_Type=""),fs_calculation,
                                                                                                        IF(Dependency_Type="SS",ss_calculation,
                                                                                                        plan_start_calculation)),""))),"")</f>
        <v/>
      </c>
      <c r="Q519" s="27" t="str" cm="1">
        <f t="array" ref="Q519">IFERROR(IF(indStart&lt;&gt;"",plan_end_calculation,IF(indEnd&lt;&gt;"", indEnd,IF(d.id&lt;&gt;"",
                                                                                                        IF(Dependency_Type="SF",sf_calculation,
                                                                                                        IF(Dependency_Type="FF",ff_calculation,
                                                                                                        plan_end_calculation)),""))),"")</f>
        <v/>
      </c>
      <c r="R519" s="10"/>
      <c r="S519" s="10"/>
      <c r="T519" s="28" t="str">
        <f>IF(AND($R519&lt;&gt;"",$S519&lt;&gt;""),NETWORKDAYS(R519,S519,HolidaysTable[Holidays]),"")</f>
        <v/>
      </c>
      <c r="U519" s="28"/>
    </row>
    <row r="520" spans="2:21" x14ac:dyDescent="0.35">
      <c r="B520" s="5"/>
      <c r="E520" s="5"/>
      <c r="F520" s="5"/>
      <c r="G520" s="5"/>
      <c r="H520" s="5"/>
      <c r="I520" s="5"/>
      <c r="J520" s="10"/>
      <c r="K520" s="10"/>
      <c r="L520" s="5"/>
      <c r="M520" s="5" t="s">
        <v>69</v>
      </c>
      <c r="N520" s="5"/>
      <c r="O520" s="5"/>
      <c r="P520" s="27" t="str" cm="1">
        <f t="array" ref="P520">IFERROR(IF(indStart&lt;&gt;"",indStart,IF(indEnd&lt;&gt;"",plan_start_calculation,IF(d.id&lt;&gt;"",
                                                                                                        IF(OR(Dependency_Type="FS",Dependency_Type=""),fs_calculation,
                                                                                                        IF(Dependency_Type="SS",ss_calculation,
                                                                                                        plan_start_calculation)),""))),"")</f>
        <v/>
      </c>
      <c r="Q520" s="27" t="str" cm="1">
        <f t="array" ref="Q520">IFERROR(IF(indStart&lt;&gt;"",plan_end_calculation,IF(indEnd&lt;&gt;"", indEnd,IF(d.id&lt;&gt;"",
                                                                                                        IF(Dependency_Type="SF",sf_calculation,
                                                                                                        IF(Dependency_Type="FF",ff_calculation,
                                                                                                        plan_end_calculation)),""))),"")</f>
        <v/>
      </c>
      <c r="R520" s="10"/>
      <c r="S520" s="10"/>
      <c r="T520" s="28" t="str">
        <f>IF(AND($R520&lt;&gt;"",$S520&lt;&gt;""),NETWORKDAYS(R520,S520,HolidaysTable[Holidays]),"")</f>
        <v/>
      </c>
      <c r="U520" s="28"/>
    </row>
    <row r="521" spans="2:21" x14ac:dyDescent="0.35">
      <c r="B521" s="5"/>
      <c r="E521" s="5"/>
      <c r="F521" s="5"/>
      <c r="G521" s="5"/>
      <c r="H521" s="5"/>
      <c r="I521" s="5"/>
      <c r="J521" s="10"/>
      <c r="K521" s="10"/>
      <c r="L521" s="5"/>
      <c r="M521" s="5" t="s">
        <v>69</v>
      </c>
      <c r="N521" s="5"/>
      <c r="O521" s="5"/>
      <c r="P521" s="27" t="str" cm="1">
        <f t="array" ref="P521">IFERROR(IF(indStart&lt;&gt;"",indStart,IF(indEnd&lt;&gt;"",plan_start_calculation,IF(d.id&lt;&gt;"",
                                                                                                        IF(OR(Dependency_Type="FS",Dependency_Type=""),fs_calculation,
                                                                                                        IF(Dependency_Type="SS",ss_calculation,
                                                                                                        plan_start_calculation)),""))),"")</f>
        <v/>
      </c>
      <c r="Q521" s="27" t="str" cm="1">
        <f t="array" ref="Q521">IFERROR(IF(indStart&lt;&gt;"",plan_end_calculation,IF(indEnd&lt;&gt;"", indEnd,IF(d.id&lt;&gt;"",
                                                                                                        IF(Dependency_Type="SF",sf_calculation,
                                                                                                        IF(Dependency_Type="FF",ff_calculation,
                                                                                                        plan_end_calculation)),""))),"")</f>
        <v/>
      </c>
      <c r="R521" s="10"/>
      <c r="S521" s="10"/>
      <c r="T521" s="28" t="str">
        <f>IF(AND($R521&lt;&gt;"",$S521&lt;&gt;""),NETWORKDAYS(R521,S521,HolidaysTable[Holidays]),"")</f>
        <v/>
      </c>
      <c r="U521" s="28"/>
    </row>
    <row r="522" spans="2:21" x14ac:dyDescent="0.35">
      <c r="B522" s="5"/>
      <c r="E522" s="5"/>
      <c r="F522" s="5"/>
      <c r="G522" s="5"/>
      <c r="H522" s="5"/>
      <c r="I522" s="5"/>
      <c r="J522" s="10"/>
      <c r="K522" s="10"/>
      <c r="L522" s="5"/>
      <c r="M522" s="5" t="s">
        <v>69</v>
      </c>
      <c r="N522" s="5"/>
      <c r="O522" s="5"/>
      <c r="P522" s="27" t="str" cm="1">
        <f t="array" ref="P522">IFERROR(IF(indStart&lt;&gt;"",indStart,IF(indEnd&lt;&gt;"",plan_start_calculation,IF(d.id&lt;&gt;"",
                                                                                                        IF(OR(Dependency_Type="FS",Dependency_Type=""),fs_calculation,
                                                                                                        IF(Dependency_Type="SS",ss_calculation,
                                                                                                        plan_start_calculation)),""))),"")</f>
        <v/>
      </c>
      <c r="Q522" s="27" t="str" cm="1">
        <f t="array" ref="Q522">IFERROR(IF(indStart&lt;&gt;"",plan_end_calculation,IF(indEnd&lt;&gt;"", indEnd,IF(d.id&lt;&gt;"",
                                                                                                        IF(Dependency_Type="SF",sf_calculation,
                                                                                                        IF(Dependency_Type="FF",ff_calculation,
                                                                                                        plan_end_calculation)),""))),"")</f>
        <v/>
      </c>
      <c r="R522" s="10"/>
      <c r="S522" s="10"/>
      <c r="T522" s="28" t="str">
        <f>IF(AND($R522&lt;&gt;"",$S522&lt;&gt;""),NETWORKDAYS(R522,S522,HolidaysTable[Holidays]),"")</f>
        <v/>
      </c>
      <c r="U522" s="28"/>
    </row>
    <row r="523" spans="2:21" x14ac:dyDescent="0.35">
      <c r="B523" s="5"/>
      <c r="E523" s="5"/>
      <c r="F523" s="5"/>
      <c r="G523" s="5"/>
      <c r="H523" s="5"/>
      <c r="I523" s="5"/>
      <c r="J523" s="10"/>
      <c r="K523" s="10"/>
      <c r="L523" s="5"/>
      <c r="M523" s="5" t="s">
        <v>69</v>
      </c>
      <c r="N523" s="5"/>
      <c r="O523" s="5"/>
      <c r="P523" s="27" t="str" cm="1">
        <f t="array" ref="P523">IFERROR(IF(indStart&lt;&gt;"",indStart,IF(indEnd&lt;&gt;"",plan_start_calculation,IF(d.id&lt;&gt;"",
                                                                                                        IF(OR(Dependency_Type="FS",Dependency_Type=""),fs_calculation,
                                                                                                        IF(Dependency_Type="SS",ss_calculation,
                                                                                                        plan_start_calculation)),""))),"")</f>
        <v/>
      </c>
      <c r="Q523" s="27" t="str" cm="1">
        <f t="array" ref="Q523">IFERROR(IF(indStart&lt;&gt;"",plan_end_calculation,IF(indEnd&lt;&gt;"", indEnd,IF(d.id&lt;&gt;"",
                                                                                                        IF(Dependency_Type="SF",sf_calculation,
                                                                                                        IF(Dependency_Type="FF",ff_calculation,
                                                                                                        plan_end_calculation)),""))),"")</f>
        <v/>
      </c>
      <c r="R523" s="10"/>
      <c r="S523" s="10"/>
      <c r="T523" s="28" t="str">
        <f>IF(AND($R523&lt;&gt;"",$S523&lt;&gt;""),NETWORKDAYS(R523,S523,HolidaysTable[Holidays]),"")</f>
        <v/>
      </c>
      <c r="U523" s="28"/>
    </row>
    <row r="524" spans="2:21" x14ac:dyDescent="0.35">
      <c r="B524" s="5"/>
      <c r="E524" s="5"/>
      <c r="F524" s="5"/>
      <c r="G524" s="5"/>
      <c r="H524" s="5"/>
      <c r="I524" s="5"/>
      <c r="J524" s="10"/>
      <c r="K524" s="10"/>
      <c r="L524" s="5"/>
      <c r="M524" s="5" t="s">
        <v>69</v>
      </c>
      <c r="N524" s="5"/>
      <c r="O524" s="5"/>
      <c r="P524" s="27" t="str" cm="1">
        <f t="array" ref="P524">IFERROR(IF(indStart&lt;&gt;"",indStart,IF(indEnd&lt;&gt;"",plan_start_calculation,IF(d.id&lt;&gt;"",
                                                                                                        IF(OR(Dependency_Type="FS",Dependency_Type=""),fs_calculation,
                                                                                                        IF(Dependency_Type="SS",ss_calculation,
                                                                                                        plan_start_calculation)),""))),"")</f>
        <v/>
      </c>
      <c r="Q524" s="27" t="str" cm="1">
        <f t="array" ref="Q524">IFERROR(IF(indStart&lt;&gt;"",plan_end_calculation,IF(indEnd&lt;&gt;"", indEnd,IF(d.id&lt;&gt;"",
                                                                                                        IF(Dependency_Type="SF",sf_calculation,
                                                                                                        IF(Dependency_Type="FF",ff_calculation,
                                                                                                        plan_end_calculation)),""))),"")</f>
        <v/>
      </c>
      <c r="R524" s="10"/>
      <c r="S524" s="10"/>
      <c r="T524" s="28" t="str">
        <f>IF(AND($R524&lt;&gt;"",$S524&lt;&gt;""),NETWORKDAYS(R524,S524,HolidaysTable[Holidays]),"")</f>
        <v/>
      </c>
      <c r="U524" s="28"/>
    </row>
    <row r="525" spans="2:21" x14ac:dyDescent="0.35">
      <c r="B525" s="5"/>
      <c r="E525" s="5"/>
      <c r="F525" s="5"/>
      <c r="G525" s="5"/>
      <c r="H525" s="5"/>
      <c r="I525" s="5"/>
      <c r="J525" s="10"/>
      <c r="K525" s="10"/>
      <c r="L525" s="5"/>
      <c r="M525" s="5" t="s">
        <v>69</v>
      </c>
      <c r="N525" s="5"/>
      <c r="O525" s="5"/>
      <c r="P525" s="27" t="str" cm="1">
        <f t="array" ref="P525">IFERROR(IF(indStart&lt;&gt;"",indStart,IF(indEnd&lt;&gt;"",plan_start_calculation,IF(d.id&lt;&gt;"",
                                                                                                        IF(OR(Dependency_Type="FS",Dependency_Type=""),fs_calculation,
                                                                                                        IF(Dependency_Type="SS",ss_calculation,
                                                                                                        plan_start_calculation)),""))),"")</f>
        <v/>
      </c>
      <c r="Q525" s="27" t="str" cm="1">
        <f t="array" ref="Q525">IFERROR(IF(indStart&lt;&gt;"",plan_end_calculation,IF(indEnd&lt;&gt;"", indEnd,IF(d.id&lt;&gt;"",
                                                                                                        IF(Dependency_Type="SF",sf_calculation,
                                                                                                        IF(Dependency_Type="FF",ff_calculation,
                                                                                                        plan_end_calculation)),""))),"")</f>
        <v/>
      </c>
      <c r="R525" s="10"/>
      <c r="S525" s="10"/>
      <c r="T525" s="28" t="str">
        <f>IF(AND($R525&lt;&gt;"",$S525&lt;&gt;""),NETWORKDAYS(R525,S525,HolidaysTable[Holidays]),"")</f>
        <v/>
      </c>
      <c r="U525" s="28"/>
    </row>
    <row r="526" spans="2:21" x14ac:dyDescent="0.35">
      <c r="B526" s="5"/>
      <c r="E526" s="5"/>
      <c r="F526" s="5"/>
      <c r="G526" s="5"/>
      <c r="H526" s="5"/>
      <c r="I526" s="5"/>
      <c r="J526" s="10"/>
      <c r="K526" s="10"/>
      <c r="L526" s="5"/>
      <c r="M526" s="5" t="s">
        <v>69</v>
      </c>
      <c r="N526" s="5"/>
      <c r="O526" s="5"/>
      <c r="P526" s="27" t="str" cm="1">
        <f t="array" ref="P526">IFERROR(IF(indStart&lt;&gt;"",indStart,IF(indEnd&lt;&gt;"",plan_start_calculation,IF(d.id&lt;&gt;"",
                                                                                                        IF(OR(Dependency_Type="FS",Dependency_Type=""),fs_calculation,
                                                                                                        IF(Dependency_Type="SS",ss_calculation,
                                                                                                        plan_start_calculation)),""))),"")</f>
        <v/>
      </c>
      <c r="Q526" s="27" t="str" cm="1">
        <f t="array" ref="Q526">IFERROR(IF(indStart&lt;&gt;"",plan_end_calculation,IF(indEnd&lt;&gt;"", indEnd,IF(d.id&lt;&gt;"",
                                                                                                        IF(Dependency_Type="SF",sf_calculation,
                                                                                                        IF(Dependency_Type="FF",ff_calculation,
                                                                                                        plan_end_calculation)),""))),"")</f>
        <v/>
      </c>
      <c r="R526" s="10"/>
      <c r="S526" s="10"/>
      <c r="T526" s="28" t="str">
        <f>IF(AND($R526&lt;&gt;"",$S526&lt;&gt;""),NETWORKDAYS(R526,S526,HolidaysTable[Holidays]),"")</f>
        <v/>
      </c>
      <c r="U526" s="28"/>
    </row>
    <row r="527" spans="2:21" x14ac:dyDescent="0.35">
      <c r="B527" s="5"/>
      <c r="E527" s="5"/>
      <c r="F527" s="5"/>
      <c r="G527" s="5"/>
      <c r="H527" s="5"/>
      <c r="I527" s="5"/>
      <c r="J527" s="10"/>
      <c r="K527" s="10"/>
      <c r="L527" s="5"/>
      <c r="M527" s="5" t="s">
        <v>69</v>
      </c>
      <c r="N527" s="5"/>
      <c r="O527" s="5"/>
      <c r="P527" s="27" t="str" cm="1">
        <f t="array" ref="P527">IFERROR(IF(indStart&lt;&gt;"",indStart,IF(indEnd&lt;&gt;"",plan_start_calculation,IF(d.id&lt;&gt;"",
                                                                                                        IF(OR(Dependency_Type="FS",Dependency_Type=""),fs_calculation,
                                                                                                        IF(Dependency_Type="SS",ss_calculation,
                                                                                                        plan_start_calculation)),""))),"")</f>
        <v/>
      </c>
      <c r="Q527" s="27" t="str" cm="1">
        <f t="array" ref="Q527">IFERROR(IF(indStart&lt;&gt;"",plan_end_calculation,IF(indEnd&lt;&gt;"", indEnd,IF(d.id&lt;&gt;"",
                                                                                                        IF(Dependency_Type="SF",sf_calculation,
                                                                                                        IF(Dependency_Type="FF",ff_calculation,
                                                                                                        plan_end_calculation)),""))),"")</f>
        <v/>
      </c>
      <c r="R527" s="10"/>
      <c r="S527" s="10"/>
      <c r="T527" s="28" t="str">
        <f>IF(AND($R527&lt;&gt;"",$S527&lt;&gt;""),NETWORKDAYS(R527,S527,HolidaysTable[Holidays]),"")</f>
        <v/>
      </c>
      <c r="U527" s="28"/>
    </row>
    <row r="528" spans="2:21" x14ac:dyDescent="0.35">
      <c r="B528" s="5"/>
      <c r="E528" s="5"/>
      <c r="F528" s="5"/>
      <c r="G528" s="5"/>
      <c r="H528" s="5"/>
      <c r="I528" s="5"/>
      <c r="J528" s="10"/>
      <c r="K528" s="10"/>
      <c r="L528" s="5"/>
      <c r="M528" s="5" t="s">
        <v>69</v>
      </c>
      <c r="N528" s="5"/>
      <c r="O528" s="5"/>
      <c r="P528" s="27" t="str" cm="1">
        <f t="array" ref="P528">IFERROR(IF(indStart&lt;&gt;"",indStart,IF(indEnd&lt;&gt;"",plan_start_calculation,IF(d.id&lt;&gt;"",
                                                                                                        IF(OR(Dependency_Type="FS",Dependency_Type=""),fs_calculation,
                                                                                                        IF(Dependency_Type="SS",ss_calculation,
                                                                                                        plan_start_calculation)),""))),"")</f>
        <v/>
      </c>
      <c r="Q528" s="27" t="str" cm="1">
        <f t="array" ref="Q528">IFERROR(IF(indStart&lt;&gt;"",plan_end_calculation,IF(indEnd&lt;&gt;"", indEnd,IF(d.id&lt;&gt;"",
                                                                                                        IF(Dependency_Type="SF",sf_calculation,
                                                                                                        IF(Dependency_Type="FF",ff_calculation,
                                                                                                        plan_end_calculation)),""))),"")</f>
        <v/>
      </c>
      <c r="R528" s="10"/>
      <c r="S528" s="10"/>
      <c r="T528" s="28" t="str">
        <f>IF(AND($R528&lt;&gt;"",$S528&lt;&gt;""),NETWORKDAYS(R528,S528,HolidaysTable[Holidays]),"")</f>
        <v/>
      </c>
      <c r="U528" s="28"/>
    </row>
    <row r="529" spans="2:21" x14ac:dyDescent="0.35">
      <c r="B529" s="5"/>
      <c r="E529" s="5"/>
      <c r="F529" s="5"/>
      <c r="G529" s="5"/>
      <c r="H529" s="5"/>
      <c r="I529" s="5"/>
      <c r="J529" s="10"/>
      <c r="K529" s="10"/>
      <c r="L529" s="5"/>
      <c r="M529" s="5" t="s">
        <v>69</v>
      </c>
      <c r="N529" s="5"/>
      <c r="O529" s="5"/>
      <c r="P529" s="27" t="str" cm="1">
        <f t="array" ref="P529">IFERROR(IF(indStart&lt;&gt;"",indStart,IF(indEnd&lt;&gt;"",plan_start_calculation,IF(d.id&lt;&gt;"",
                                                                                                        IF(OR(Dependency_Type="FS",Dependency_Type=""),fs_calculation,
                                                                                                        IF(Dependency_Type="SS",ss_calculation,
                                                                                                        plan_start_calculation)),""))),"")</f>
        <v/>
      </c>
      <c r="Q529" s="27" t="str" cm="1">
        <f t="array" ref="Q529">IFERROR(IF(indStart&lt;&gt;"",plan_end_calculation,IF(indEnd&lt;&gt;"", indEnd,IF(d.id&lt;&gt;"",
                                                                                                        IF(Dependency_Type="SF",sf_calculation,
                                                                                                        IF(Dependency_Type="FF",ff_calculation,
                                                                                                        plan_end_calculation)),""))),"")</f>
        <v/>
      </c>
      <c r="R529" s="10"/>
      <c r="S529" s="10"/>
      <c r="T529" s="28" t="str">
        <f>IF(AND($R529&lt;&gt;"",$S529&lt;&gt;""),NETWORKDAYS(R529,S529,HolidaysTable[Holidays]),"")</f>
        <v/>
      </c>
      <c r="U529" s="28"/>
    </row>
    <row r="530" spans="2:21" x14ac:dyDescent="0.35">
      <c r="B530" s="5"/>
      <c r="E530" s="5"/>
      <c r="F530" s="5"/>
      <c r="G530" s="5"/>
      <c r="H530" s="5"/>
      <c r="I530" s="5"/>
      <c r="J530" s="10"/>
      <c r="K530" s="10"/>
      <c r="L530" s="5"/>
      <c r="M530" s="5" t="s">
        <v>69</v>
      </c>
      <c r="N530" s="5"/>
      <c r="O530" s="5"/>
      <c r="P530" s="27" t="str" cm="1">
        <f t="array" ref="P530">IFERROR(IF(indStart&lt;&gt;"",indStart,IF(indEnd&lt;&gt;"",plan_start_calculation,IF(d.id&lt;&gt;"",
                                                                                                        IF(OR(Dependency_Type="FS",Dependency_Type=""),fs_calculation,
                                                                                                        IF(Dependency_Type="SS",ss_calculation,
                                                                                                        plan_start_calculation)),""))),"")</f>
        <v/>
      </c>
      <c r="Q530" s="27" t="str" cm="1">
        <f t="array" ref="Q530">IFERROR(IF(indStart&lt;&gt;"",plan_end_calculation,IF(indEnd&lt;&gt;"", indEnd,IF(d.id&lt;&gt;"",
                                                                                                        IF(Dependency_Type="SF",sf_calculation,
                                                                                                        IF(Dependency_Type="FF",ff_calculation,
                                                                                                        plan_end_calculation)),""))),"")</f>
        <v/>
      </c>
      <c r="R530" s="10"/>
      <c r="S530" s="10"/>
      <c r="T530" s="28" t="str">
        <f>IF(AND($R530&lt;&gt;"",$S530&lt;&gt;""),NETWORKDAYS(R530,S530,HolidaysTable[Holidays]),"")</f>
        <v/>
      </c>
      <c r="U530" s="28"/>
    </row>
    <row r="531" spans="2:21" x14ac:dyDescent="0.35">
      <c r="B531" s="5"/>
      <c r="E531" s="5"/>
      <c r="F531" s="5"/>
      <c r="G531" s="5"/>
      <c r="H531" s="5"/>
      <c r="I531" s="5"/>
      <c r="J531" s="10"/>
      <c r="K531" s="10"/>
      <c r="L531" s="5"/>
      <c r="M531" s="5" t="s">
        <v>69</v>
      </c>
      <c r="N531" s="5"/>
      <c r="O531" s="5"/>
      <c r="P531" s="27" t="str" cm="1">
        <f t="array" ref="P531">IFERROR(IF(indStart&lt;&gt;"",indStart,IF(indEnd&lt;&gt;"",plan_start_calculation,IF(d.id&lt;&gt;"",
                                                                                                        IF(OR(Dependency_Type="FS",Dependency_Type=""),fs_calculation,
                                                                                                        IF(Dependency_Type="SS",ss_calculation,
                                                                                                        plan_start_calculation)),""))),"")</f>
        <v/>
      </c>
      <c r="Q531" s="27" t="str" cm="1">
        <f t="array" ref="Q531">IFERROR(IF(indStart&lt;&gt;"",plan_end_calculation,IF(indEnd&lt;&gt;"", indEnd,IF(d.id&lt;&gt;"",
                                                                                                        IF(Dependency_Type="SF",sf_calculation,
                                                                                                        IF(Dependency_Type="FF",ff_calculation,
                                                                                                        plan_end_calculation)),""))),"")</f>
        <v/>
      </c>
      <c r="R531" s="10"/>
      <c r="S531" s="10"/>
      <c r="T531" s="28" t="str">
        <f>IF(AND($R531&lt;&gt;"",$S531&lt;&gt;""),NETWORKDAYS(R531,S531,HolidaysTable[Holidays]),"")</f>
        <v/>
      </c>
      <c r="U531" s="28"/>
    </row>
    <row r="532" spans="2:21" x14ac:dyDescent="0.35">
      <c r="B532" s="5"/>
      <c r="E532" s="5"/>
      <c r="F532" s="5"/>
      <c r="G532" s="5"/>
      <c r="H532" s="5"/>
      <c r="I532" s="5"/>
      <c r="J532" s="10"/>
      <c r="K532" s="10"/>
      <c r="L532" s="5"/>
      <c r="M532" s="5" t="s">
        <v>69</v>
      </c>
      <c r="N532" s="5"/>
      <c r="O532" s="5"/>
      <c r="P532" s="27" t="str" cm="1">
        <f t="array" ref="P532">IFERROR(IF(indStart&lt;&gt;"",indStart,IF(indEnd&lt;&gt;"",plan_start_calculation,IF(d.id&lt;&gt;"",
                                                                                                        IF(OR(Dependency_Type="FS",Dependency_Type=""),fs_calculation,
                                                                                                        IF(Dependency_Type="SS",ss_calculation,
                                                                                                        plan_start_calculation)),""))),"")</f>
        <v/>
      </c>
      <c r="Q532" s="27" t="str" cm="1">
        <f t="array" ref="Q532">IFERROR(IF(indStart&lt;&gt;"",plan_end_calculation,IF(indEnd&lt;&gt;"", indEnd,IF(d.id&lt;&gt;"",
                                                                                                        IF(Dependency_Type="SF",sf_calculation,
                                                                                                        IF(Dependency_Type="FF",ff_calculation,
                                                                                                        plan_end_calculation)),""))),"")</f>
        <v/>
      </c>
      <c r="R532" s="10"/>
      <c r="S532" s="10"/>
      <c r="T532" s="28" t="str">
        <f>IF(AND($R532&lt;&gt;"",$S532&lt;&gt;""),NETWORKDAYS(R532,S532,HolidaysTable[Holidays]),"")</f>
        <v/>
      </c>
      <c r="U532" s="28"/>
    </row>
    <row r="533" spans="2:21" x14ac:dyDescent="0.35">
      <c r="B533" s="5"/>
      <c r="E533" s="5"/>
      <c r="F533" s="5"/>
      <c r="G533" s="5"/>
      <c r="H533" s="5"/>
      <c r="I533" s="5"/>
      <c r="J533" s="10"/>
      <c r="K533" s="10"/>
      <c r="L533" s="5"/>
      <c r="M533" s="5" t="s">
        <v>69</v>
      </c>
      <c r="N533" s="5"/>
      <c r="O533" s="5"/>
      <c r="P533" s="27" t="str" cm="1">
        <f t="array" ref="P533">IFERROR(IF(indStart&lt;&gt;"",indStart,IF(indEnd&lt;&gt;"",plan_start_calculation,IF(d.id&lt;&gt;"",
                                                                                                        IF(OR(Dependency_Type="FS",Dependency_Type=""),fs_calculation,
                                                                                                        IF(Dependency_Type="SS",ss_calculation,
                                                                                                        plan_start_calculation)),""))),"")</f>
        <v/>
      </c>
      <c r="Q533" s="27" t="str" cm="1">
        <f t="array" ref="Q533">IFERROR(IF(indStart&lt;&gt;"",plan_end_calculation,IF(indEnd&lt;&gt;"", indEnd,IF(d.id&lt;&gt;"",
                                                                                                        IF(Dependency_Type="SF",sf_calculation,
                                                                                                        IF(Dependency_Type="FF",ff_calculation,
                                                                                                        plan_end_calculation)),""))),"")</f>
        <v/>
      </c>
      <c r="R533" s="10"/>
      <c r="S533" s="10"/>
      <c r="T533" s="28" t="str">
        <f>IF(AND($R533&lt;&gt;"",$S533&lt;&gt;""),NETWORKDAYS(R533,S533,HolidaysTable[Holidays]),"")</f>
        <v/>
      </c>
      <c r="U533" s="28"/>
    </row>
    <row r="534" spans="2:21" x14ac:dyDescent="0.35">
      <c r="B534" s="5"/>
      <c r="E534" s="5"/>
      <c r="F534" s="5"/>
      <c r="G534" s="5"/>
      <c r="H534" s="5"/>
      <c r="I534" s="5"/>
      <c r="J534" s="10"/>
      <c r="K534" s="10"/>
      <c r="L534" s="5"/>
      <c r="M534" s="5" t="s">
        <v>69</v>
      </c>
      <c r="N534" s="5"/>
      <c r="O534" s="5"/>
      <c r="P534" s="27" t="str" cm="1">
        <f t="array" ref="P534">IFERROR(IF(indStart&lt;&gt;"",indStart,IF(indEnd&lt;&gt;"",plan_start_calculation,IF(d.id&lt;&gt;"",
                                                                                                        IF(OR(Dependency_Type="FS",Dependency_Type=""),fs_calculation,
                                                                                                        IF(Dependency_Type="SS",ss_calculation,
                                                                                                        plan_start_calculation)),""))),"")</f>
        <v/>
      </c>
      <c r="Q534" s="27" t="str" cm="1">
        <f t="array" ref="Q534">IFERROR(IF(indStart&lt;&gt;"",plan_end_calculation,IF(indEnd&lt;&gt;"", indEnd,IF(d.id&lt;&gt;"",
                                                                                                        IF(Dependency_Type="SF",sf_calculation,
                                                                                                        IF(Dependency_Type="FF",ff_calculation,
                                                                                                        plan_end_calculation)),""))),"")</f>
        <v/>
      </c>
      <c r="R534" s="10"/>
      <c r="S534" s="10"/>
      <c r="T534" s="28" t="str">
        <f>IF(AND($R534&lt;&gt;"",$S534&lt;&gt;""),NETWORKDAYS(R534,S534,HolidaysTable[Holidays]),"")</f>
        <v/>
      </c>
      <c r="U534" s="28"/>
    </row>
    <row r="535" spans="2:21" x14ac:dyDescent="0.35">
      <c r="B535" s="5"/>
      <c r="E535" s="5"/>
      <c r="F535" s="5"/>
      <c r="G535" s="5"/>
      <c r="H535" s="5"/>
      <c r="I535" s="5"/>
      <c r="J535" s="10"/>
      <c r="K535" s="10"/>
      <c r="L535" s="5"/>
      <c r="M535" s="5" t="s">
        <v>69</v>
      </c>
      <c r="N535" s="5"/>
      <c r="O535" s="5"/>
      <c r="P535" s="27" t="str" cm="1">
        <f t="array" ref="P535">IFERROR(IF(indStart&lt;&gt;"",indStart,IF(indEnd&lt;&gt;"",plan_start_calculation,IF(d.id&lt;&gt;"",
                                                                                                        IF(OR(Dependency_Type="FS",Dependency_Type=""),fs_calculation,
                                                                                                        IF(Dependency_Type="SS",ss_calculation,
                                                                                                        plan_start_calculation)),""))),"")</f>
        <v/>
      </c>
      <c r="Q535" s="27" t="str" cm="1">
        <f t="array" ref="Q535">IFERROR(IF(indStart&lt;&gt;"",plan_end_calculation,IF(indEnd&lt;&gt;"", indEnd,IF(d.id&lt;&gt;"",
                                                                                                        IF(Dependency_Type="SF",sf_calculation,
                                                                                                        IF(Dependency_Type="FF",ff_calculation,
                                                                                                        plan_end_calculation)),""))),"")</f>
        <v/>
      </c>
      <c r="R535" s="10"/>
      <c r="S535" s="10"/>
      <c r="T535" s="28" t="str">
        <f>IF(AND($R535&lt;&gt;"",$S535&lt;&gt;""),NETWORKDAYS(R535,S535,HolidaysTable[Holidays]),"")</f>
        <v/>
      </c>
      <c r="U535" s="28"/>
    </row>
    <row r="536" spans="2:21" x14ac:dyDescent="0.35">
      <c r="B536" s="5"/>
      <c r="E536" s="5"/>
      <c r="F536" s="5"/>
      <c r="G536" s="5"/>
      <c r="H536" s="5"/>
      <c r="I536" s="5"/>
      <c r="J536" s="10"/>
      <c r="K536" s="10"/>
      <c r="L536" s="5"/>
      <c r="M536" s="5" t="s">
        <v>69</v>
      </c>
      <c r="N536" s="5"/>
      <c r="O536" s="5"/>
      <c r="P536" s="27" t="str" cm="1">
        <f t="array" ref="P536">IFERROR(IF(indStart&lt;&gt;"",indStart,IF(indEnd&lt;&gt;"",plan_start_calculation,IF(d.id&lt;&gt;"",
                                                                                                        IF(OR(Dependency_Type="FS",Dependency_Type=""),fs_calculation,
                                                                                                        IF(Dependency_Type="SS",ss_calculation,
                                                                                                        plan_start_calculation)),""))),"")</f>
        <v/>
      </c>
      <c r="Q536" s="27" t="str" cm="1">
        <f t="array" ref="Q536">IFERROR(IF(indStart&lt;&gt;"",plan_end_calculation,IF(indEnd&lt;&gt;"", indEnd,IF(d.id&lt;&gt;"",
                                                                                                        IF(Dependency_Type="SF",sf_calculation,
                                                                                                        IF(Dependency_Type="FF",ff_calculation,
                                                                                                        plan_end_calculation)),""))),"")</f>
        <v/>
      </c>
      <c r="R536" s="10"/>
      <c r="S536" s="10"/>
      <c r="T536" s="28" t="str">
        <f>IF(AND($R536&lt;&gt;"",$S536&lt;&gt;""),NETWORKDAYS(R536,S536,HolidaysTable[Holidays]),"")</f>
        <v/>
      </c>
      <c r="U536" s="28"/>
    </row>
    <row r="537" spans="2:21" x14ac:dyDescent="0.35">
      <c r="B537" s="5"/>
      <c r="E537" s="5"/>
      <c r="F537" s="5"/>
      <c r="G537" s="5"/>
      <c r="H537" s="5"/>
      <c r="I537" s="5"/>
      <c r="J537" s="10"/>
      <c r="K537" s="10"/>
      <c r="L537" s="5"/>
      <c r="M537" s="5" t="s">
        <v>69</v>
      </c>
      <c r="N537" s="5"/>
      <c r="O537" s="5"/>
      <c r="P537" s="27" t="str" cm="1">
        <f t="array" ref="P537">IFERROR(IF(indStart&lt;&gt;"",indStart,IF(indEnd&lt;&gt;"",plan_start_calculation,IF(d.id&lt;&gt;"",
                                                                                                        IF(OR(Dependency_Type="FS",Dependency_Type=""),fs_calculation,
                                                                                                        IF(Dependency_Type="SS",ss_calculation,
                                                                                                        plan_start_calculation)),""))),"")</f>
        <v/>
      </c>
      <c r="Q537" s="27" t="str" cm="1">
        <f t="array" ref="Q537">IFERROR(IF(indStart&lt;&gt;"",plan_end_calculation,IF(indEnd&lt;&gt;"", indEnd,IF(d.id&lt;&gt;"",
                                                                                                        IF(Dependency_Type="SF",sf_calculation,
                                                                                                        IF(Dependency_Type="FF",ff_calculation,
                                                                                                        plan_end_calculation)),""))),"")</f>
        <v/>
      </c>
      <c r="R537" s="10"/>
      <c r="S537" s="10"/>
      <c r="T537" s="28" t="str">
        <f>IF(AND($R537&lt;&gt;"",$S537&lt;&gt;""),NETWORKDAYS(R537,S537,HolidaysTable[Holidays]),"")</f>
        <v/>
      </c>
      <c r="U537" s="28"/>
    </row>
    <row r="538" spans="2:21" x14ac:dyDescent="0.35">
      <c r="B538" s="5"/>
      <c r="E538" s="5"/>
      <c r="F538" s="5"/>
      <c r="G538" s="5"/>
      <c r="H538" s="5"/>
      <c r="I538" s="5"/>
      <c r="J538" s="10"/>
      <c r="K538" s="10"/>
      <c r="L538" s="5"/>
      <c r="M538" s="5" t="s">
        <v>69</v>
      </c>
      <c r="N538" s="5"/>
      <c r="O538" s="5"/>
      <c r="P538" s="27" t="str" cm="1">
        <f t="array" ref="P538">IFERROR(IF(indStart&lt;&gt;"",indStart,IF(indEnd&lt;&gt;"",plan_start_calculation,IF(d.id&lt;&gt;"",
                                                                                                        IF(OR(Dependency_Type="FS",Dependency_Type=""),fs_calculation,
                                                                                                        IF(Dependency_Type="SS",ss_calculation,
                                                                                                        plan_start_calculation)),""))),"")</f>
        <v/>
      </c>
      <c r="Q538" s="27" t="str" cm="1">
        <f t="array" ref="Q538">IFERROR(IF(indStart&lt;&gt;"",plan_end_calculation,IF(indEnd&lt;&gt;"", indEnd,IF(d.id&lt;&gt;"",
                                                                                                        IF(Dependency_Type="SF",sf_calculation,
                                                                                                        IF(Dependency_Type="FF",ff_calculation,
                                                                                                        plan_end_calculation)),""))),"")</f>
        <v/>
      </c>
      <c r="R538" s="10"/>
      <c r="S538" s="10"/>
      <c r="T538" s="28" t="str">
        <f>IF(AND($R538&lt;&gt;"",$S538&lt;&gt;""),NETWORKDAYS(R538,S538,HolidaysTable[Holidays]),"")</f>
        <v/>
      </c>
      <c r="U538" s="28"/>
    </row>
    <row r="539" spans="2:21" x14ac:dyDescent="0.35">
      <c r="B539" s="5"/>
      <c r="E539" s="5"/>
      <c r="F539" s="5"/>
      <c r="G539" s="5"/>
      <c r="H539" s="5"/>
      <c r="I539" s="5"/>
      <c r="J539" s="10"/>
      <c r="K539" s="10"/>
      <c r="L539" s="5"/>
      <c r="M539" s="5" t="s">
        <v>69</v>
      </c>
      <c r="N539" s="5"/>
      <c r="O539" s="5"/>
      <c r="P539" s="27" t="str" cm="1">
        <f t="array" ref="P539">IFERROR(IF(indStart&lt;&gt;"",indStart,IF(indEnd&lt;&gt;"",plan_start_calculation,IF(d.id&lt;&gt;"",
                                                                                                        IF(OR(Dependency_Type="FS",Dependency_Type=""),fs_calculation,
                                                                                                        IF(Dependency_Type="SS",ss_calculation,
                                                                                                        plan_start_calculation)),""))),"")</f>
        <v/>
      </c>
      <c r="Q539" s="27" t="str" cm="1">
        <f t="array" ref="Q539">IFERROR(IF(indStart&lt;&gt;"",plan_end_calculation,IF(indEnd&lt;&gt;"", indEnd,IF(d.id&lt;&gt;"",
                                                                                                        IF(Dependency_Type="SF",sf_calculation,
                                                                                                        IF(Dependency_Type="FF",ff_calculation,
                                                                                                        plan_end_calculation)),""))),"")</f>
        <v/>
      </c>
      <c r="R539" s="10"/>
      <c r="S539" s="10"/>
      <c r="T539" s="28" t="str">
        <f>IF(AND($R539&lt;&gt;"",$S539&lt;&gt;""),NETWORKDAYS(R539,S539,HolidaysTable[Holidays]),"")</f>
        <v/>
      </c>
      <c r="U539" s="28"/>
    </row>
    <row r="540" spans="2:21" x14ac:dyDescent="0.35">
      <c r="B540" s="5"/>
      <c r="E540" s="5"/>
      <c r="F540" s="5"/>
      <c r="G540" s="5"/>
      <c r="H540" s="5"/>
      <c r="I540" s="5"/>
      <c r="J540" s="10"/>
      <c r="K540" s="10"/>
      <c r="L540" s="5"/>
      <c r="M540" s="5" t="s">
        <v>69</v>
      </c>
      <c r="N540" s="5"/>
      <c r="O540" s="5"/>
      <c r="P540" s="27" t="str" cm="1">
        <f t="array" ref="P540">IFERROR(IF(indStart&lt;&gt;"",indStart,IF(indEnd&lt;&gt;"",plan_start_calculation,IF(d.id&lt;&gt;"",
                                                                                                        IF(OR(Dependency_Type="FS",Dependency_Type=""),fs_calculation,
                                                                                                        IF(Dependency_Type="SS",ss_calculation,
                                                                                                        plan_start_calculation)),""))),"")</f>
        <v/>
      </c>
      <c r="Q540" s="27" t="str" cm="1">
        <f t="array" ref="Q540">IFERROR(IF(indStart&lt;&gt;"",plan_end_calculation,IF(indEnd&lt;&gt;"", indEnd,IF(d.id&lt;&gt;"",
                                                                                                        IF(Dependency_Type="SF",sf_calculation,
                                                                                                        IF(Dependency_Type="FF",ff_calculation,
                                                                                                        plan_end_calculation)),""))),"")</f>
        <v/>
      </c>
      <c r="R540" s="10"/>
      <c r="S540" s="10"/>
      <c r="T540" s="28" t="str">
        <f>IF(AND($R540&lt;&gt;"",$S540&lt;&gt;""),NETWORKDAYS(R540,S540,HolidaysTable[Holidays]),"")</f>
        <v/>
      </c>
      <c r="U540" s="28"/>
    </row>
    <row r="541" spans="2:21" x14ac:dyDescent="0.35">
      <c r="B541" s="5"/>
      <c r="E541" s="5"/>
      <c r="F541" s="5"/>
      <c r="G541" s="5"/>
      <c r="H541" s="5"/>
      <c r="I541" s="5"/>
      <c r="J541" s="10"/>
      <c r="K541" s="10"/>
      <c r="L541" s="5"/>
      <c r="M541" s="5" t="s">
        <v>69</v>
      </c>
      <c r="N541" s="5"/>
      <c r="O541" s="5"/>
      <c r="P541" s="27" t="str" cm="1">
        <f t="array" ref="P541">IFERROR(IF(indStart&lt;&gt;"",indStart,IF(indEnd&lt;&gt;"",plan_start_calculation,IF(d.id&lt;&gt;"",
                                                                                                        IF(OR(Dependency_Type="FS",Dependency_Type=""),fs_calculation,
                                                                                                        IF(Dependency_Type="SS",ss_calculation,
                                                                                                        plan_start_calculation)),""))),"")</f>
        <v/>
      </c>
      <c r="Q541" s="27" t="str" cm="1">
        <f t="array" ref="Q541">IFERROR(IF(indStart&lt;&gt;"",plan_end_calculation,IF(indEnd&lt;&gt;"", indEnd,IF(d.id&lt;&gt;"",
                                                                                                        IF(Dependency_Type="SF",sf_calculation,
                                                                                                        IF(Dependency_Type="FF",ff_calculation,
                                                                                                        plan_end_calculation)),""))),"")</f>
        <v/>
      </c>
      <c r="R541" s="10"/>
      <c r="S541" s="10"/>
      <c r="T541" s="28" t="str">
        <f>IF(AND($R541&lt;&gt;"",$S541&lt;&gt;""),NETWORKDAYS(R541,S541,HolidaysTable[Holidays]),"")</f>
        <v/>
      </c>
      <c r="U541" s="28"/>
    </row>
    <row r="542" spans="2:21" x14ac:dyDescent="0.35">
      <c r="B542" s="5"/>
      <c r="E542" s="5"/>
      <c r="F542" s="5"/>
      <c r="G542" s="5"/>
      <c r="H542" s="5"/>
      <c r="I542" s="5"/>
      <c r="J542" s="10"/>
      <c r="K542" s="10"/>
      <c r="L542" s="5"/>
      <c r="M542" s="5" t="s">
        <v>69</v>
      </c>
      <c r="N542" s="5"/>
      <c r="O542" s="5"/>
      <c r="P542" s="27" t="str" cm="1">
        <f t="array" ref="P542">IFERROR(IF(indStart&lt;&gt;"",indStart,IF(indEnd&lt;&gt;"",plan_start_calculation,IF(d.id&lt;&gt;"",
                                                                                                        IF(OR(Dependency_Type="FS",Dependency_Type=""),fs_calculation,
                                                                                                        IF(Dependency_Type="SS",ss_calculation,
                                                                                                        plan_start_calculation)),""))),"")</f>
        <v/>
      </c>
      <c r="Q542" s="27" t="str" cm="1">
        <f t="array" ref="Q542">IFERROR(IF(indStart&lt;&gt;"",plan_end_calculation,IF(indEnd&lt;&gt;"", indEnd,IF(d.id&lt;&gt;"",
                                                                                                        IF(Dependency_Type="SF",sf_calculation,
                                                                                                        IF(Dependency_Type="FF",ff_calculation,
                                                                                                        plan_end_calculation)),""))),"")</f>
        <v/>
      </c>
      <c r="R542" s="10"/>
      <c r="S542" s="10"/>
      <c r="T542" s="28" t="str">
        <f>IF(AND($R542&lt;&gt;"",$S542&lt;&gt;""),NETWORKDAYS(R542,S542,HolidaysTable[Holidays]),"")</f>
        <v/>
      </c>
      <c r="U542" s="28"/>
    </row>
    <row r="543" spans="2:21" x14ac:dyDescent="0.35">
      <c r="B543" s="5"/>
      <c r="E543" s="5"/>
      <c r="F543" s="5"/>
      <c r="G543" s="5"/>
      <c r="H543" s="5"/>
      <c r="I543" s="5"/>
      <c r="J543" s="10"/>
      <c r="K543" s="10"/>
      <c r="L543" s="5"/>
      <c r="M543" s="5" t="s">
        <v>69</v>
      </c>
      <c r="N543" s="5"/>
      <c r="O543" s="5"/>
      <c r="P543" s="27" t="str" cm="1">
        <f t="array" ref="P543">IFERROR(IF(indStart&lt;&gt;"",indStart,IF(indEnd&lt;&gt;"",plan_start_calculation,IF(d.id&lt;&gt;"",
                                                                                                        IF(OR(Dependency_Type="FS",Dependency_Type=""),fs_calculation,
                                                                                                        IF(Dependency_Type="SS",ss_calculation,
                                                                                                        plan_start_calculation)),""))),"")</f>
        <v/>
      </c>
      <c r="Q543" s="27" t="str" cm="1">
        <f t="array" ref="Q543">IFERROR(IF(indStart&lt;&gt;"",plan_end_calculation,IF(indEnd&lt;&gt;"", indEnd,IF(d.id&lt;&gt;"",
                                                                                                        IF(Dependency_Type="SF",sf_calculation,
                                                                                                        IF(Dependency_Type="FF",ff_calculation,
                                                                                                        plan_end_calculation)),""))),"")</f>
        <v/>
      </c>
      <c r="R543" s="10"/>
      <c r="S543" s="10"/>
      <c r="T543" s="28" t="str">
        <f>IF(AND($R543&lt;&gt;"",$S543&lt;&gt;""),NETWORKDAYS(R543,S543,HolidaysTable[Holidays]),"")</f>
        <v/>
      </c>
      <c r="U543" s="28"/>
    </row>
    <row r="544" spans="2:21" x14ac:dyDescent="0.35">
      <c r="B544" s="5"/>
      <c r="E544" s="5"/>
      <c r="F544" s="5"/>
      <c r="G544" s="5"/>
      <c r="H544" s="5"/>
      <c r="I544" s="5"/>
      <c r="J544" s="10"/>
      <c r="K544" s="10"/>
      <c r="L544" s="5"/>
      <c r="M544" s="5" t="s">
        <v>69</v>
      </c>
      <c r="N544" s="5"/>
      <c r="O544" s="5"/>
      <c r="P544" s="27" t="str" cm="1">
        <f t="array" ref="P544">IFERROR(IF(indStart&lt;&gt;"",indStart,IF(indEnd&lt;&gt;"",plan_start_calculation,IF(d.id&lt;&gt;"",
                                                                                                        IF(OR(Dependency_Type="FS",Dependency_Type=""),fs_calculation,
                                                                                                        IF(Dependency_Type="SS",ss_calculation,
                                                                                                        plan_start_calculation)),""))),"")</f>
        <v/>
      </c>
      <c r="Q544" s="27" t="str" cm="1">
        <f t="array" ref="Q544">IFERROR(IF(indStart&lt;&gt;"",plan_end_calculation,IF(indEnd&lt;&gt;"", indEnd,IF(d.id&lt;&gt;"",
                                                                                                        IF(Dependency_Type="SF",sf_calculation,
                                                                                                        IF(Dependency_Type="FF",ff_calculation,
                                                                                                        plan_end_calculation)),""))),"")</f>
        <v/>
      </c>
      <c r="R544" s="10"/>
      <c r="S544" s="10"/>
      <c r="T544" s="28" t="str">
        <f>IF(AND($R544&lt;&gt;"",$S544&lt;&gt;""),NETWORKDAYS(R544,S544,HolidaysTable[Holidays]),"")</f>
        <v/>
      </c>
      <c r="U544" s="28"/>
    </row>
    <row r="545" spans="2:21" x14ac:dyDescent="0.35">
      <c r="B545" s="5"/>
      <c r="E545" s="5"/>
      <c r="F545" s="5"/>
      <c r="G545" s="5"/>
      <c r="H545" s="5"/>
      <c r="I545" s="5"/>
      <c r="J545" s="10"/>
      <c r="K545" s="10"/>
      <c r="L545" s="5"/>
      <c r="M545" s="5" t="s">
        <v>69</v>
      </c>
      <c r="N545" s="5"/>
      <c r="O545" s="5"/>
      <c r="P545" s="27" t="str" cm="1">
        <f t="array" ref="P545">IFERROR(IF(indStart&lt;&gt;"",indStart,IF(indEnd&lt;&gt;"",plan_start_calculation,IF(d.id&lt;&gt;"",
                                                                                                        IF(OR(Dependency_Type="FS",Dependency_Type=""),fs_calculation,
                                                                                                        IF(Dependency_Type="SS",ss_calculation,
                                                                                                        plan_start_calculation)),""))),"")</f>
        <v/>
      </c>
      <c r="Q545" s="27" t="str" cm="1">
        <f t="array" ref="Q545">IFERROR(IF(indStart&lt;&gt;"",plan_end_calculation,IF(indEnd&lt;&gt;"", indEnd,IF(d.id&lt;&gt;"",
                                                                                                        IF(Dependency_Type="SF",sf_calculation,
                                                                                                        IF(Dependency_Type="FF",ff_calculation,
                                                                                                        plan_end_calculation)),""))),"")</f>
        <v/>
      </c>
      <c r="R545" s="10"/>
      <c r="S545" s="10"/>
      <c r="T545" s="28" t="str">
        <f>IF(AND($R545&lt;&gt;"",$S545&lt;&gt;""),NETWORKDAYS(R545,S545,HolidaysTable[Holidays]),"")</f>
        <v/>
      </c>
      <c r="U545" s="28"/>
    </row>
    <row r="546" spans="2:21" x14ac:dyDescent="0.35">
      <c r="B546" s="5"/>
      <c r="E546" s="5"/>
      <c r="F546" s="5"/>
      <c r="G546" s="5"/>
      <c r="H546" s="5"/>
      <c r="I546" s="5"/>
      <c r="J546" s="10"/>
      <c r="K546" s="10"/>
      <c r="L546" s="5"/>
      <c r="M546" s="5" t="s">
        <v>69</v>
      </c>
      <c r="N546" s="5"/>
      <c r="O546" s="5"/>
      <c r="P546" s="27" t="str" cm="1">
        <f t="array" ref="P546">IFERROR(IF(indStart&lt;&gt;"",indStart,IF(indEnd&lt;&gt;"",plan_start_calculation,IF(d.id&lt;&gt;"",
                                                                                                        IF(OR(Dependency_Type="FS",Dependency_Type=""),fs_calculation,
                                                                                                        IF(Dependency_Type="SS",ss_calculation,
                                                                                                        plan_start_calculation)),""))),"")</f>
        <v/>
      </c>
      <c r="Q546" s="27" t="str" cm="1">
        <f t="array" ref="Q546">IFERROR(IF(indStart&lt;&gt;"",plan_end_calculation,IF(indEnd&lt;&gt;"", indEnd,IF(d.id&lt;&gt;"",
                                                                                                        IF(Dependency_Type="SF",sf_calculation,
                                                                                                        IF(Dependency_Type="FF",ff_calculation,
                                                                                                        plan_end_calculation)),""))),"")</f>
        <v/>
      </c>
      <c r="R546" s="10"/>
      <c r="S546" s="10"/>
      <c r="T546" s="28" t="str">
        <f>IF(AND($R546&lt;&gt;"",$S546&lt;&gt;""),NETWORKDAYS(R546,S546,HolidaysTable[Holidays]),"")</f>
        <v/>
      </c>
      <c r="U546" s="28"/>
    </row>
    <row r="547" spans="2:21" x14ac:dyDescent="0.35">
      <c r="B547" s="5"/>
      <c r="E547" s="5"/>
      <c r="F547" s="5"/>
      <c r="G547" s="5"/>
      <c r="H547" s="5"/>
      <c r="I547" s="5"/>
      <c r="J547" s="10"/>
      <c r="K547" s="10"/>
      <c r="L547" s="5"/>
      <c r="M547" s="5" t="s">
        <v>69</v>
      </c>
      <c r="N547" s="5"/>
      <c r="O547" s="5"/>
      <c r="P547" s="27" t="str" cm="1">
        <f t="array" ref="P547">IFERROR(IF(indStart&lt;&gt;"",indStart,IF(indEnd&lt;&gt;"",plan_start_calculation,IF(d.id&lt;&gt;"",
                                                                                                        IF(OR(Dependency_Type="FS",Dependency_Type=""),fs_calculation,
                                                                                                        IF(Dependency_Type="SS",ss_calculation,
                                                                                                        plan_start_calculation)),""))),"")</f>
        <v/>
      </c>
      <c r="Q547" s="27" t="str" cm="1">
        <f t="array" ref="Q547">IFERROR(IF(indStart&lt;&gt;"",plan_end_calculation,IF(indEnd&lt;&gt;"", indEnd,IF(d.id&lt;&gt;"",
                                                                                                        IF(Dependency_Type="SF",sf_calculation,
                                                                                                        IF(Dependency_Type="FF",ff_calculation,
                                                                                                        plan_end_calculation)),""))),"")</f>
        <v/>
      </c>
      <c r="R547" s="10"/>
      <c r="S547" s="10"/>
      <c r="T547" s="28" t="str">
        <f>IF(AND($R547&lt;&gt;"",$S547&lt;&gt;""),NETWORKDAYS(R547,S547,HolidaysTable[Holidays]),"")</f>
        <v/>
      </c>
      <c r="U547" s="28"/>
    </row>
    <row r="548" spans="2:21" x14ac:dyDescent="0.35">
      <c r="B548" s="5"/>
      <c r="E548" s="5"/>
      <c r="F548" s="5"/>
      <c r="G548" s="5"/>
      <c r="H548" s="5"/>
      <c r="I548" s="5"/>
      <c r="J548" s="10"/>
      <c r="K548" s="10"/>
      <c r="L548" s="5"/>
      <c r="M548" s="5" t="s">
        <v>69</v>
      </c>
      <c r="N548" s="5"/>
      <c r="O548" s="5"/>
      <c r="P548" s="27" t="str" cm="1">
        <f t="array" ref="P548">IFERROR(IF(indStart&lt;&gt;"",indStart,IF(indEnd&lt;&gt;"",plan_start_calculation,IF(d.id&lt;&gt;"",
                                                                                                        IF(OR(Dependency_Type="FS",Dependency_Type=""),fs_calculation,
                                                                                                        IF(Dependency_Type="SS",ss_calculation,
                                                                                                        plan_start_calculation)),""))),"")</f>
        <v/>
      </c>
      <c r="Q548" s="27" t="str" cm="1">
        <f t="array" ref="Q548">IFERROR(IF(indStart&lt;&gt;"",plan_end_calculation,IF(indEnd&lt;&gt;"", indEnd,IF(d.id&lt;&gt;"",
                                                                                                        IF(Dependency_Type="SF",sf_calculation,
                                                                                                        IF(Dependency_Type="FF",ff_calculation,
                                                                                                        plan_end_calculation)),""))),"")</f>
        <v/>
      </c>
      <c r="R548" s="10"/>
      <c r="S548" s="10"/>
      <c r="T548" s="28" t="str">
        <f>IF(AND($R548&lt;&gt;"",$S548&lt;&gt;""),NETWORKDAYS(R548,S548,HolidaysTable[Holidays]),"")</f>
        <v/>
      </c>
      <c r="U548" s="28"/>
    </row>
    <row r="549" spans="2:21" x14ac:dyDescent="0.35">
      <c r="B549" s="5"/>
      <c r="E549" s="5"/>
      <c r="F549" s="5"/>
      <c r="G549" s="5"/>
      <c r="H549" s="5"/>
      <c r="I549" s="5"/>
      <c r="J549" s="10"/>
      <c r="K549" s="10"/>
      <c r="L549" s="5"/>
      <c r="M549" s="5" t="s">
        <v>69</v>
      </c>
      <c r="N549" s="5"/>
      <c r="O549" s="5"/>
      <c r="P549" s="27" t="str" cm="1">
        <f t="array" ref="P549">IFERROR(IF(indStart&lt;&gt;"",indStart,IF(indEnd&lt;&gt;"",plan_start_calculation,IF(d.id&lt;&gt;"",
                                                                                                        IF(OR(Dependency_Type="FS",Dependency_Type=""),fs_calculation,
                                                                                                        IF(Dependency_Type="SS",ss_calculation,
                                                                                                        plan_start_calculation)),""))),"")</f>
        <v/>
      </c>
      <c r="Q549" s="27" t="str" cm="1">
        <f t="array" ref="Q549">IFERROR(IF(indStart&lt;&gt;"",plan_end_calculation,IF(indEnd&lt;&gt;"", indEnd,IF(d.id&lt;&gt;"",
                                                                                                        IF(Dependency_Type="SF",sf_calculation,
                                                                                                        IF(Dependency_Type="FF",ff_calculation,
                                                                                                        plan_end_calculation)),""))),"")</f>
        <v/>
      </c>
      <c r="R549" s="10"/>
      <c r="S549" s="10"/>
      <c r="T549" s="28" t="str">
        <f>IF(AND($R549&lt;&gt;"",$S549&lt;&gt;""),NETWORKDAYS(R549,S549,HolidaysTable[Holidays]),"")</f>
        <v/>
      </c>
      <c r="U549" s="28"/>
    </row>
    <row r="550" spans="2:21" x14ac:dyDescent="0.35">
      <c r="B550" s="5"/>
      <c r="E550" s="5"/>
      <c r="F550" s="5"/>
      <c r="G550" s="5"/>
      <c r="H550" s="5"/>
      <c r="I550" s="5"/>
      <c r="J550" s="10"/>
      <c r="K550" s="10"/>
      <c r="L550" s="5"/>
      <c r="M550" s="5" t="s">
        <v>69</v>
      </c>
      <c r="N550" s="5"/>
      <c r="O550" s="5"/>
      <c r="P550" s="27" t="str" cm="1">
        <f t="array" ref="P550">IFERROR(IF(indStart&lt;&gt;"",indStart,IF(indEnd&lt;&gt;"",plan_start_calculation,IF(d.id&lt;&gt;"",
                                                                                                        IF(OR(Dependency_Type="FS",Dependency_Type=""),fs_calculation,
                                                                                                        IF(Dependency_Type="SS",ss_calculation,
                                                                                                        plan_start_calculation)),""))),"")</f>
        <v/>
      </c>
      <c r="Q550" s="27" t="str" cm="1">
        <f t="array" ref="Q550">IFERROR(IF(indStart&lt;&gt;"",plan_end_calculation,IF(indEnd&lt;&gt;"", indEnd,IF(d.id&lt;&gt;"",
                                                                                                        IF(Dependency_Type="SF",sf_calculation,
                                                                                                        IF(Dependency_Type="FF",ff_calculation,
                                                                                                        plan_end_calculation)),""))),"")</f>
        <v/>
      </c>
      <c r="R550" s="10"/>
      <c r="S550" s="10"/>
      <c r="T550" s="28" t="str">
        <f>IF(AND($R550&lt;&gt;"",$S550&lt;&gt;""),NETWORKDAYS(R550,S550,HolidaysTable[Holidays]),"")</f>
        <v/>
      </c>
      <c r="U550" s="28"/>
    </row>
    <row r="551" spans="2:21" x14ac:dyDescent="0.35">
      <c r="B551" s="5"/>
      <c r="E551" s="5"/>
      <c r="F551" s="5"/>
      <c r="G551" s="5"/>
      <c r="H551" s="5"/>
      <c r="I551" s="5"/>
      <c r="J551" s="10"/>
      <c r="K551" s="10"/>
      <c r="L551" s="5"/>
      <c r="M551" s="5" t="s">
        <v>69</v>
      </c>
      <c r="N551" s="5"/>
      <c r="O551" s="5"/>
      <c r="P551" s="27" t="str" cm="1">
        <f t="array" ref="P551">IFERROR(IF(indStart&lt;&gt;"",indStart,IF(indEnd&lt;&gt;"",plan_start_calculation,IF(d.id&lt;&gt;"",
                                                                                                        IF(OR(Dependency_Type="FS",Dependency_Type=""),fs_calculation,
                                                                                                        IF(Dependency_Type="SS",ss_calculation,
                                                                                                        plan_start_calculation)),""))),"")</f>
        <v/>
      </c>
      <c r="Q551" s="27" t="str" cm="1">
        <f t="array" ref="Q551">IFERROR(IF(indStart&lt;&gt;"",plan_end_calculation,IF(indEnd&lt;&gt;"", indEnd,IF(d.id&lt;&gt;"",
                                                                                                        IF(Dependency_Type="SF",sf_calculation,
                                                                                                        IF(Dependency_Type="FF",ff_calculation,
                                                                                                        plan_end_calculation)),""))),"")</f>
        <v/>
      </c>
      <c r="R551" s="10"/>
      <c r="S551" s="10"/>
      <c r="T551" s="28" t="str">
        <f>IF(AND($R551&lt;&gt;"",$S551&lt;&gt;""),NETWORKDAYS(R551,S551,HolidaysTable[Holidays]),"")</f>
        <v/>
      </c>
      <c r="U551" s="28"/>
    </row>
    <row r="552" spans="2:21" x14ac:dyDescent="0.35">
      <c r="B552" s="5"/>
      <c r="E552" s="5"/>
      <c r="F552" s="5"/>
      <c r="G552" s="5"/>
      <c r="H552" s="5"/>
      <c r="I552" s="5"/>
      <c r="J552" s="10"/>
      <c r="K552" s="10"/>
      <c r="L552" s="5"/>
      <c r="M552" s="5" t="s">
        <v>69</v>
      </c>
      <c r="N552" s="5"/>
      <c r="O552" s="5"/>
      <c r="P552" s="27" t="str" cm="1">
        <f t="array" ref="P552">IFERROR(IF(indStart&lt;&gt;"",indStart,IF(indEnd&lt;&gt;"",plan_start_calculation,IF(d.id&lt;&gt;"",
                                                                                                        IF(OR(Dependency_Type="FS",Dependency_Type=""),fs_calculation,
                                                                                                        IF(Dependency_Type="SS",ss_calculation,
                                                                                                        plan_start_calculation)),""))),"")</f>
        <v/>
      </c>
      <c r="Q552" s="27" t="str" cm="1">
        <f t="array" ref="Q552">IFERROR(IF(indStart&lt;&gt;"",plan_end_calculation,IF(indEnd&lt;&gt;"", indEnd,IF(d.id&lt;&gt;"",
                                                                                                        IF(Dependency_Type="SF",sf_calculation,
                                                                                                        IF(Dependency_Type="FF",ff_calculation,
                                                                                                        plan_end_calculation)),""))),"")</f>
        <v/>
      </c>
      <c r="R552" s="10"/>
      <c r="S552" s="10"/>
      <c r="T552" s="28" t="str">
        <f>IF(AND($R552&lt;&gt;"",$S552&lt;&gt;""),NETWORKDAYS(R552,S552,HolidaysTable[Holidays]),"")</f>
        <v/>
      </c>
      <c r="U552" s="28"/>
    </row>
    <row r="553" spans="2:21" x14ac:dyDescent="0.35">
      <c r="B553" s="5"/>
      <c r="E553" s="5"/>
      <c r="F553" s="5"/>
      <c r="G553" s="5"/>
      <c r="H553" s="5"/>
      <c r="I553" s="5"/>
      <c r="J553" s="10"/>
      <c r="K553" s="10"/>
      <c r="L553" s="5"/>
      <c r="M553" s="5" t="s">
        <v>69</v>
      </c>
      <c r="N553" s="5"/>
      <c r="O553" s="5"/>
      <c r="P553" s="27" t="str" cm="1">
        <f t="array" ref="P553">IFERROR(IF(indStart&lt;&gt;"",indStart,IF(indEnd&lt;&gt;"",plan_start_calculation,IF(d.id&lt;&gt;"",
                                                                                                        IF(OR(Dependency_Type="FS",Dependency_Type=""),fs_calculation,
                                                                                                        IF(Dependency_Type="SS",ss_calculation,
                                                                                                        plan_start_calculation)),""))),"")</f>
        <v/>
      </c>
      <c r="Q553" s="27" t="str" cm="1">
        <f t="array" ref="Q553">IFERROR(IF(indStart&lt;&gt;"",plan_end_calculation,IF(indEnd&lt;&gt;"", indEnd,IF(d.id&lt;&gt;"",
                                                                                                        IF(Dependency_Type="SF",sf_calculation,
                                                                                                        IF(Dependency_Type="FF",ff_calculation,
                                                                                                        plan_end_calculation)),""))),"")</f>
        <v/>
      </c>
      <c r="R553" s="10"/>
      <c r="S553" s="10"/>
      <c r="T553" s="28" t="str">
        <f>IF(AND($R553&lt;&gt;"",$S553&lt;&gt;""),NETWORKDAYS(R553,S553,HolidaysTable[Holidays]),"")</f>
        <v/>
      </c>
      <c r="U553" s="28"/>
    </row>
    <row r="554" spans="2:21" x14ac:dyDescent="0.35">
      <c r="B554" s="5"/>
      <c r="E554" s="5"/>
      <c r="F554" s="5"/>
      <c r="G554" s="5"/>
      <c r="H554" s="5"/>
      <c r="I554" s="5"/>
      <c r="J554" s="10"/>
      <c r="K554" s="10"/>
      <c r="L554" s="5"/>
      <c r="M554" s="5" t="s">
        <v>69</v>
      </c>
      <c r="N554" s="5"/>
      <c r="O554" s="5"/>
      <c r="P554" s="27" t="str" cm="1">
        <f t="array" ref="P554">IFERROR(IF(indStart&lt;&gt;"",indStart,IF(indEnd&lt;&gt;"",plan_start_calculation,IF(d.id&lt;&gt;"",
                                                                                                        IF(OR(Dependency_Type="FS",Dependency_Type=""),fs_calculation,
                                                                                                        IF(Dependency_Type="SS",ss_calculation,
                                                                                                        plan_start_calculation)),""))),"")</f>
        <v/>
      </c>
      <c r="Q554" s="27" t="str" cm="1">
        <f t="array" ref="Q554">IFERROR(IF(indStart&lt;&gt;"",plan_end_calculation,IF(indEnd&lt;&gt;"", indEnd,IF(d.id&lt;&gt;"",
                                                                                                        IF(Dependency_Type="SF",sf_calculation,
                                                                                                        IF(Dependency_Type="FF",ff_calculation,
                                                                                                        plan_end_calculation)),""))),"")</f>
        <v/>
      </c>
      <c r="R554" s="10"/>
      <c r="S554" s="10"/>
      <c r="T554" s="28" t="str">
        <f>IF(AND($R554&lt;&gt;"",$S554&lt;&gt;""),NETWORKDAYS(R554,S554,HolidaysTable[Holidays]),"")</f>
        <v/>
      </c>
      <c r="U554" s="28"/>
    </row>
    <row r="555" spans="2:21" x14ac:dyDescent="0.35">
      <c r="B555" s="5"/>
      <c r="E555" s="5"/>
      <c r="F555" s="5"/>
      <c r="G555" s="5"/>
      <c r="H555" s="5"/>
      <c r="I555" s="5"/>
      <c r="J555" s="10"/>
      <c r="K555" s="10"/>
      <c r="L555" s="5"/>
      <c r="M555" s="5" t="s">
        <v>69</v>
      </c>
      <c r="N555" s="5"/>
      <c r="O555" s="5"/>
      <c r="P555" s="27" t="str" cm="1">
        <f t="array" ref="P555">IFERROR(IF(indStart&lt;&gt;"",indStart,IF(indEnd&lt;&gt;"",plan_start_calculation,IF(d.id&lt;&gt;"",
                                                                                                        IF(OR(Dependency_Type="FS",Dependency_Type=""),fs_calculation,
                                                                                                        IF(Dependency_Type="SS",ss_calculation,
                                                                                                        plan_start_calculation)),""))),"")</f>
        <v/>
      </c>
      <c r="Q555" s="27" t="str" cm="1">
        <f t="array" ref="Q555">IFERROR(IF(indStart&lt;&gt;"",plan_end_calculation,IF(indEnd&lt;&gt;"", indEnd,IF(d.id&lt;&gt;"",
                                                                                                        IF(Dependency_Type="SF",sf_calculation,
                                                                                                        IF(Dependency_Type="FF",ff_calculation,
                                                                                                        plan_end_calculation)),""))),"")</f>
        <v/>
      </c>
      <c r="R555" s="10"/>
      <c r="S555" s="10"/>
      <c r="T555" s="28" t="str">
        <f>IF(AND($R555&lt;&gt;"",$S555&lt;&gt;""),NETWORKDAYS(R555,S555,HolidaysTable[Holidays]),"")</f>
        <v/>
      </c>
      <c r="U555" s="28"/>
    </row>
    <row r="556" spans="2:21" x14ac:dyDescent="0.35">
      <c r="B556" s="5"/>
      <c r="E556" s="5"/>
      <c r="F556" s="5"/>
      <c r="G556" s="5"/>
      <c r="H556" s="5"/>
      <c r="I556" s="5"/>
      <c r="J556" s="10"/>
      <c r="K556" s="10"/>
      <c r="L556" s="5"/>
      <c r="M556" s="5" t="s">
        <v>69</v>
      </c>
      <c r="N556" s="5"/>
      <c r="O556" s="5"/>
      <c r="P556" s="27" t="str" cm="1">
        <f t="array" ref="P556">IFERROR(IF(indStart&lt;&gt;"",indStart,IF(indEnd&lt;&gt;"",plan_start_calculation,IF(d.id&lt;&gt;"",
                                                                                                        IF(OR(Dependency_Type="FS",Dependency_Type=""),fs_calculation,
                                                                                                        IF(Dependency_Type="SS",ss_calculation,
                                                                                                        plan_start_calculation)),""))),"")</f>
        <v/>
      </c>
      <c r="Q556" s="27" t="str" cm="1">
        <f t="array" ref="Q556">IFERROR(IF(indStart&lt;&gt;"",plan_end_calculation,IF(indEnd&lt;&gt;"", indEnd,IF(d.id&lt;&gt;"",
                                                                                                        IF(Dependency_Type="SF",sf_calculation,
                                                                                                        IF(Dependency_Type="FF",ff_calculation,
                                                                                                        plan_end_calculation)),""))),"")</f>
        <v/>
      </c>
      <c r="R556" s="10"/>
      <c r="S556" s="10"/>
      <c r="T556" s="28" t="str">
        <f>IF(AND($R556&lt;&gt;"",$S556&lt;&gt;""),NETWORKDAYS(R556,S556,HolidaysTable[Holidays]),"")</f>
        <v/>
      </c>
      <c r="U556" s="28"/>
    </row>
    <row r="557" spans="2:21" x14ac:dyDescent="0.35">
      <c r="B557" s="5"/>
      <c r="E557" s="5"/>
      <c r="F557" s="5"/>
      <c r="G557" s="5"/>
      <c r="H557" s="5"/>
      <c r="I557" s="5"/>
      <c r="J557" s="10"/>
      <c r="K557" s="10"/>
      <c r="L557" s="5"/>
      <c r="M557" s="5" t="s">
        <v>69</v>
      </c>
      <c r="N557" s="5"/>
      <c r="O557" s="5"/>
      <c r="P557" s="27" t="str" cm="1">
        <f t="array" ref="P557">IFERROR(IF(indStart&lt;&gt;"",indStart,IF(indEnd&lt;&gt;"",plan_start_calculation,IF(d.id&lt;&gt;"",
                                                                                                        IF(OR(Dependency_Type="FS",Dependency_Type=""),fs_calculation,
                                                                                                        IF(Dependency_Type="SS",ss_calculation,
                                                                                                        plan_start_calculation)),""))),"")</f>
        <v/>
      </c>
      <c r="Q557" s="27" t="str" cm="1">
        <f t="array" ref="Q557">IFERROR(IF(indStart&lt;&gt;"",plan_end_calculation,IF(indEnd&lt;&gt;"", indEnd,IF(d.id&lt;&gt;"",
                                                                                                        IF(Dependency_Type="SF",sf_calculation,
                                                                                                        IF(Dependency_Type="FF",ff_calculation,
                                                                                                        plan_end_calculation)),""))),"")</f>
        <v/>
      </c>
      <c r="R557" s="10"/>
      <c r="S557" s="10"/>
      <c r="T557" s="28" t="str">
        <f>IF(AND($R557&lt;&gt;"",$S557&lt;&gt;""),NETWORKDAYS(R557,S557,HolidaysTable[Holidays]),"")</f>
        <v/>
      </c>
      <c r="U557" s="28"/>
    </row>
    <row r="558" spans="2:21" x14ac:dyDescent="0.35">
      <c r="B558" s="5"/>
      <c r="E558" s="5"/>
      <c r="F558" s="5"/>
      <c r="G558" s="5"/>
      <c r="H558" s="5"/>
      <c r="I558" s="5"/>
      <c r="J558" s="10"/>
      <c r="K558" s="10"/>
      <c r="L558" s="5"/>
      <c r="M558" s="5" t="s">
        <v>69</v>
      </c>
      <c r="N558" s="5"/>
      <c r="O558" s="5"/>
      <c r="P558" s="27" t="str" cm="1">
        <f t="array" ref="P558">IFERROR(IF(indStart&lt;&gt;"",indStart,IF(indEnd&lt;&gt;"",plan_start_calculation,IF(d.id&lt;&gt;"",
                                                                                                        IF(OR(Dependency_Type="FS",Dependency_Type=""),fs_calculation,
                                                                                                        IF(Dependency_Type="SS",ss_calculation,
                                                                                                        plan_start_calculation)),""))),"")</f>
        <v/>
      </c>
      <c r="Q558" s="27" t="str" cm="1">
        <f t="array" ref="Q558">IFERROR(IF(indStart&lt;&gt;"",plan_end_calculation,IF(indEnd&lt;&gt;"", indEnd,IF(d.id&lt;&gt;"",
                                                                                                        IF(Dependency_Type="SF",sf_calculation,
                                                                                                        IF(Dependency_Type="FF",ff_calculation,
                                                                                                        plan_end_calculation)),""))),"")</f>
        <v/>
      </c>
      <c r="R558" s="10"/>
      <c r="S558" s="10"/>
      <c r="T558" s="28" t="str">
        <f>IF(AND($R558&lt;&gt;"",$S558&lt;&gt;""),NETWORKDAYS(R558,S558,HolidaysTable[Holidays]),"")</f>
        <v/>
      </c>
      <c r="U558" s="28"/>
    </row>
    <row r="559" spans="2:21" x14ac:dyDescent="0.35">
      <c r="B559" s="5"/>
      <c r="E559" s="5"/>
      <c r="F559" s="5"/>
      <c r="G559" s="5"/>
      <c r="H559" s="5"/>
      <c r="I559" s="5"/>
      <c r="J559" s="10"/>
      <c r="K559" s="10"/>
      <c r="L559" s="5"/>
      <c r="M559" s="5" t="s">
        <v>69</v>
      </c>
      <c r="N559" s="5"/>
      <c r="O559" s="5"/>
      <c r="P559" s="27" t="str" cm="1">
        <f t="array" ref="P559">IFERROR(IF(indStart&lt;&gt;"",indStart,IF(indEnd&lt;&gt;"",plan_start_calculation,IF(d.id&lt;&gt;"",
                                                                                                        IF(OR(Dependency_Type="FS",Dependency_Type=""),fs_calculation,
                                                                                                        IF(Dependency_Type="SS",ss_calculation,
                                                                                                        plan_start_calculation)),""))),"")</f>
        <v/>
      </c>
      <c r="Q559" s="27" t="str" cm="1">
        <f t="array" ref="Q559">IFERROR(IF(indStart&lt;&gt;"",plan_end_calculation,IF(indEnd&lt;&gt;"", indEnd,IF(d.id&lt;&gt;"",
                                                                                                        IF(Dependency_Type="SF",sf_calculation,
                                                                                                        IF(Dependency_Type="FF",ff_calculation,
                                                                                                        plan_end_calculation)),""))),"")</f>
        <v/>
      </c>
      <c r="R559" s="10"/>
      <c r="S559" s="10"/>
      <c r="T559" s="28" t="str">
        <f>IF(AND($R559&lt;&gt;"",$S559&lt;&gt;""),NETWORKDAYS(R559,S559,HolidaysTable[Holidays]),"")</f>
        <v/>
      </c>
      <c r="U559" s="28"/>
    </row>
    <row r="560" spans="2:21" x14ac:dyDescent="0.35">
      <c r="B560" s="5"/>
      <c r="E560" s="5"/>
      <c r="F560" s="5"/>
      <c r="G560" s="5"/>
      <c r="H560" s="5"/>
      <c r="I560" s="5"/>
      <c r="J560" s="10"/>
      <c r="K560" s="10"/>
      <c r="L560" s="5"/>
      <c r="M560" s="5" t="s">
        <v>69</v>
      </c>
      <c r="N560" s="5"/>
      <c r="O560" s="5"/>
      <c r="P560" s="27" t="str" cm="1">
        <f t="array" ref="P560">IFERROR(IF(indStart&lt;&gt;"",indStart,IF(indEnd&lt;&gt;"",plan_start_calculation,IF(d.id&lt;&gt;"",
                                                                                                        IF(OR(Dependency_Type="FS",Dependency_Type=""),fs_calculation,
                                                                                                        IF(Dependency_Type="SS",ss_calculation,
                                                                                                        plan_start_calculation)),""))),"")</f>
        <v/>
      </c>
      <c r="Q560" s="27" t="str" cm="1">
        <f t="array" ref="Q560">IFERROR(IF(indStart&lt;&gt;"",plan_end_calculation,IF(indEnd&lt;&gt;"", indEnd,IF(d.id&lt;&gt;"",
                                                                                                        IF(Dependency_Type="SF",sf_calculation,
                                                                                                        IF(Dependency_Type="FF",ff_calculation,
                                                                                                        plan_end_calculation)),""))),"")</f>
        <v/>
      </c>
      <c r="R560" s="10"/>
      <c r="S560" s="10"/>
      <c r="T560" s="28" t="str">
        <f>IF(AND($R560&lt;&gt;"",$S560&lt;&gt;""),NETWORKDAYS(R560,S560,HolidaysTable[Holidays]),"")</f>
        <v/>
      </c>
      <c r="U560" s="28"/>
    </row>
    <row r="561" spans="2:21" x14ac:dyDescent="0.35">
      <c r="B561" s="5"/>
      <c r="E561" s="5"/>
      <c r="F561" s="5"/>
      <c r="G561" s="5"/>
      <c r="H561" s="5"/>
      <c r="I561" s="5"/>
      <c r="J561" s="10"/>
      <c r="K561" s="10"/>
      <c r="L561" s="5"/>
      <c r="M561" s="5" t="s">
        <v>69</v>
      </c>
      <c r="N561" s="5"/>
      <c r="O561" s="5"/>
      <c r="P561" s="27" t="str" cm="1">
        <f t="array" ref="P561">IFERROR(IF(indStart&lt;&gt;"",indStart,IF(indEnd&lt;&gt;"",plan_start_calculation,IF(d.id&lt;&gt;"",
                                                                                                        IF(OR(Dependency_Type="FS",Dependency_Type=""),fs_calculation,
                                                                                                        IF(Dependency_Type="SS",ss_calculation,
                                                                                                        plan_start_calculation)),""))),"")</f>
        <v/>
      </c>
      <c r="Q561" s="27" t="str" cm="1">
        <f t="array" ref="Q561">IFERROR(IF(indStart&lt;&gt;"",plan_end_calculation,IF(indEnd&lt;&gt;"", indEnd,IF(d.id&lt;&gt;"",
                                                                                                        IF(Dependency_Type="SF",sf_calculation,
                                                                                                        IF(Dependency_Type="FF",ff_calculation,
                                                                                                        plan_end_calculation)),""))),"")</f>
        <v/>
      </c>
      <c r="R561" s="10"/>
      <c r="S561" s="10"/>
      <c r="T561" s="28" t="str">
        <f>IF(AND($R561&lt;&gt;"",$S561&lt;&gt;""),NETWORKDAYS(R561,S561,HolidaysTable[Holidays]),"")</f>
        <v/>
      </c>
      <c r="U561" s="28"/>
    </row>
    <row r="562" spans="2:21" x14ac:dyDescent="0.35">
      <c r="B562" s="5"/>
      <c r="E562" s="5"/>
      <c r="F562" s="5"/>
      <c r="G562" s="5"/>
      <c r="H562" s="5"/>
      <c r="I562" s="5"/>
      <c r="J562" s="10"/>
      <c r="K562" s="10"/>
      <c r="L562" s="5"/>
      <c r="M562" s="5" t="s">
        <v>69</v>
      </c>
      <c r="N562" s="5"/>
      <c r="O562" s="5"/>
      <c r="P562" s="27" t="str" cm="1">
        <f t="array" ref="P562">IFERROR(IF(indStart&lt;&gt;"",indStart,IF(indEnd&lt;&gt;"",plan_start_calculation,IF(d.id&lt;&gt;"",
                                                                                                        IF(OR(Dependency_Type="FS",Dependency_Type=""),fs_calculation,
                                                                                                        IF(Dependency_Type="SS",ss_calculation,
                                                                                                        plan_start_calculation)),""))),"")</f>
        <v/>
      </c>
      <c r="Q562" s="27" t="str" cm="1">
        <f t="array" ref="Q562">IFERROR(IF(indStart&lt;&gt;"",plan_end_calculation,IF(indEnd&lt;&gt;"", indEnd,IF(d.id&lt;&gt;"",
                                                                                                        IF(Dependency_Type="SF",sf_calculation,
                                                                                                        IF(Dependency_Type="FF",ff_calculation,
                                                                                                        plan_end_calculation)),""))),"")</f>
        <v/>
      </c>
      <c r="R562" s="10"/>
      <c r="S562" s="10"/>
      <c r="T562" s="28" t="str">
        <f>IF(AND($R562&lt;&gt;"",$S562&lt;&gt;""),NETWORKDAYS(R562,S562,HolidaysTable[Holidays]),"")</f>
        <v/>
      </c>
      <c r="U562" s="28"/>
    </row>
    <row r="563" spans="2:21" x14ac:dyDescent="0.35">
      <c r="B563" s="5"/>
      <c r="E563" s="5"/>
      <c r="F563" s="5"/>
      <c r="G563" s="5"/>
      <c r="H563" s="5"/>
      <c r="I563" s="5"/>
      <c r="J563" s="10"/>
      <c r="K563" s="10"/>
      <c r="L563" s="5"/>
      <c r="M563" s="5" t="s">
        <v>69</v>
      </c>
      <c r="N563" s="5"/>
      <c r="O563" s="5"/>
      <c r="P563" s="27" t="str" cm="1">
        <f t="array" ref="P563">IFERROR(IF(indStart&lt;&gt;"",indStart,IF(indEnd&lt;&gt;"",plan_start_calculation,IF(d.id&lt;&gt;"",
                                                                                                        IF(OR(Dependency_Type="FS",Dependency_Type=""),fs_calculation,
                                                                                                        IF(Dependency_Type="SS",ss_calculation,
                                                                                                        plan_start_calculation)),""))),"")</f>
        <v/>
      </c>
      <c r="Q563" s="27" t="str" cm="1">
        <f t="array" ref="Q563">IFERROR(IF(indStart&lt;&gt;"",plan_end_calculation,IF(indEnd&lt;&gt;"", indEnd,IF(d.id&lt;&gt;"",
                                                                                                        IF(Dependency_Type="SF",sf_calculation,
                                                                                                        IF(Dependency_Type="FF",ff_calculation,
                                                                                                        plan_end_calculation)),""))),"")</f>
        <v/>
      </c>
      <c r="R563" s="10"/>
      <c r="S563" s="10"/>
      <c r="T563" s="28" t="str">
        <f>IF(AND($R563&lt;&gt;"",$S563&lt;&gt;""),NETWORKDAYS(R563,S563,HolidaysTable[Holidays]),"")</f>
        <v/>
      </c>
      <c r="U563" s="28"/>
    </row>
    <row r="564" spans="2:21" x14ac:dyDescent="0.35">
      <c r="B564" s="5"/>
      <c r="E564" s="5"/>
      <c r="F564" s="5"/>
      <c r="G564" s="5"/>
      <c r="H564" s="5"/>
      <c r="I564" s="5"/>
      <c r="J564" s="10"/>
      <c r="K564" s="10"/>
      <c r="L564" s="5"/>
      <c r="M564" s="5" t="s">
        <v>69</v>
      </c>
      <c r="N564" s="5"/>
      <c r="O564" s="5"/>
      <c r="P564" s="27" t="str" cm="1">
        <f t="array" ref="P564">IFERROR(IF(indStart&lt;&gt;"",indStart,IF(indEnd&lt;&gt;"",plan_start_calculation,IF(d.id&lt;&gt;"",
                                                                                                        IF(OR(Dependency_Type="FS",Dependency_Type=""),fs_calculation,
                                                                                                        IF(Dependency_Type="SS",ss_calculation,
                                                                                                        plan_start_calculation)),""))),"")</f>
        <v/>
      </c>
      <c r="Q564" s="27" t="str" cm="1">
        <f t="array" ref="Q564">IFERROR(IF(indStart&lt;&gt;"",plan_end_calculation,IF(indEnd&lt;&gt;"", indEnd,IF(d.id&lt;&gt;"",
                                                                                                        IF(Dependency_Type="SF",sf_calculation,
                                                                                                        IF(Dependency_Type="FF",ff_calculation,
                                                                                                        plan_end_calculation)),""))),"")</f>
        <v/>
      </c>
      <c r="R564" s="10"/>
      <c r="S564" s="10"/>
      <c r="T564" s="28" t="str">
        <f>IF(AND($R564&lt;&gt;"",$S564&lt;&gt;""),NETWORKDAYS(R564,S564,HolidaysTable[Holidays]),"")</f>
        <v/>
      </c>
      <c r="U564" s="28"/>
    </row>
    <row r="565" spans="2:21" x14ac:dyDescent="0.35">
      <c r="B565" s="5"/>
      <c r="E565" s="5"/>
      <c r="F565" s="5"/>
      <c r="G565" s="5"/>
      <c r="H565" s="5"/>
      <c r="I565" s="5"/>
      <c r="J565" s="10"/>
      <c r="K565" s="10"/>
      <c r="L565" s="5"/>
      <c r="M565" s="5" t="s">
        <v>69</v>
      </c>
      <c r="N565" s="5"/>
      <c r="O565" s="5"/>
      <c r="P565" s="27" t="str" cm="1">
        <f t="array" ref="P565">IFERROR(IF(indStart&lt;&gt;"",indStart,IF(indEnd&lt;&gt;"",plan_start_calculation,IF(d.id&lt;&gt;"",
                                                                                                        IF(OR(Dependency_Type="FS",Dependency_Type=""),fs_calculation,
                                                                                                        IF(Dependency_Type="SS",ss_calculation,
                                                                                                        plan_start_calculation)),""))),"")</f>
        <v/>
      </c>
      <c r="Q565" s="27" t="str" cm="1">
        <f t="array" ref="Q565">IFERROR(IF(indStart&lt;&gt;"",plan_end_calculation,IF(indEnd&lt;&gt;"", indEnd,IF(d.id&lt;&gt;"",
                                                                                                        IF(Dependency_Type="SF",sf_calculation,
                                                                                                        IF(Dependency_Type="FF",ff_calculation,
                                                                                                        plan_end_calculation)),""))),"")</f>
        <v/>
      </c>
      <c r="R565" s="10"/>
      <c r="S565" s="10"/>
      <c r="T565" s="28" t="str">
        <f>IF(AND($R565&lt;&gt;"",$S565&lt;&gt;""),NETWORKDAYS(R565,S565,HolidaysTable[Holidays]),"")</f>
        <v/>
      </c>
      <c r="U565" s="28"/>
    </row>
    <row r="566" spans="2:21" x14ac:dyDescent="0.35">
      <c r="B566" s="5"/>
      <c r="E566" s="5"/>
      <c r="F566" s="5"/>
      <c r="G566" s="5"/>
      <c r="H566" s="5"/>
      <c r="I566" s="5"/>
      <c r="J566" s="10"/>
      <c r="K566" s="10"/>
      <c r="L566" s="5"/>
      <c r="M566" s="5" t="s">
        <v>69</v>
      </c>
      <c r="N566" s="5"/>
      <c r="O566" s="5"/>
      <c r="P566" s="27" t="str" cm="1">
        <f t="array" ref="P566">IFERROR(IF(indStart&lt;&gt;"",indStart,IF(indEnd&lt;&gt;"",plan_start_calculation,IF(d.id&lt;&gt;"",
                                                                                                        IF(OR(Dependency_Type="FS",Dependency_Type=""),fs_calculation,
                                                                                                        IF(Dependency_Type="SS",ss_calculation,
                                                                                                        plan_start_calculation)),""))),"")</f>
        <v/>
      </c>
      <c r="Q566" s="27" t="str" cm="1">
        <f t="array" ref="Q566">IFERROR(IF(indStart&lt;&gt;"",plan_end_calculation,IF(indEnd&lt;&gt;"", indEnd,IF(d.id&lt;&gt;"",
                                                                                                        IF(Dependency_Type="SF",sf_calculation,
                                                                                                        IF(Dependency_Type="FF",ff_calculation,
                                                                                                        plan_end_calculation)),""))),"")</f>
        <v/>
      </c>
      <c r="R566" s="10"/>
      <c r="S566" s="10"/>
      <c r="T566" s="28" t="str">
        <f>IF(AND($R566&lt;&gt;"",$S566&lt;&gt;""),NETWORKDAYS(R566,S566,HolidaysTable[Holidays]),"")</f>
        <v/>
      </c>
      <c r="U566" s="28"/>
    </row>
    <row r="567" spans="2:21" x14ac:dyDescent="0.35">
      <c r="B567" s="5"/>
      <c r="E567" s="5"/>
      <c r="F567" s="5"/>
      <c r="G567" s="5"/>
      <c r="H567" s="5"/>
      <c r="I567" s="5"/>
      <c r="J567" s="10"/>
      <c r="K567" s="10"/>
      <c r="L567" s="5"/>
      <c r="M567" s="5" t="s">
        <v>69</v>
      </c>
      <c r="N567" s="5"/>
      <c r="O567" s="5"/>
      <c r="P567" s="27" t="str" cm="1">
        <f t="array" ref="P567">IFERROR(IF(indStart&lt;&gt;"",indStart,IF(indEnd&lt;&gt;"",plan_start_calculation,IF(d.id&lt;&gt;"",
                                                                                                        IF(OR(Dependency_Type="FS",Dependency_Type=""),fs_calculation,
                                                                                                        IF(Dependency_Type="SS",ss_calculation,
                                                                                                        plan_start_calculation)),""))),"")</f>
        <v/>
      </c>
      <c r="Q567" s="27" t="str" cm="1">
        <f t="array" ref="Q567">IFERROR(IF(indStart&lt;&gt;"",plan_end_calculation,IF(indEnd&lt;&gt;"", indEnd,IF(d.id&lt;&gt;"",
                                                                                                        IF(Dependency_Type="SF",sf_calculation,
                                                                                                        IF(Dependency_Type="FF",ff_calculation,
                                                                                                        plan_end_calculation)),""))),"")</f>
        <v/>
      </c>
      <c r="R567" s="10"/>
      <c r="S567" s="10"/>
      <c r="T567" s="28" t="str">
        <f>IF(AND($R567&lt;&gt;"",$S567&lt;&gt;""),NETWORKDAYS(R567,S567,HolidaysTable[Holidays]),"")</f>
        <v/>
      </c>
      <c r="U567" s="28"/>
    </row>
    <row r="568" spans="2:21" x14ac:dyDescent="0.35">
      <c r="B568" s="5"/>
      <c r="E568" s="5"/>
      <c r="F568" s="5"/>
      <c r="G568" s="5"/>
      <c r="H568" s="5"/>
      <c r="I568" s="5"/>
      <c r="J568" s="10"/>
      <c r="K568" s="10"/>
      <c r="L568" s="5"/>
      <c r="M568" s="5" t="s">
        <v>69</v>
      </c>
      <c r="N568" s="5"/>
      <c r="O568" s="5"/>
      <c r="P568" s="27" t="str" cm="1">
        <f t="array" ref="P568">IFERROR(IF(indStart&lt;&gt;"",indStart,IF(indEnd&lt;&gt;"",plan_start_calculation,IF(d.id&lt;&gt;"",
                                                                                                        IF(OR(Dependency_Type="FS",Dependency_Type=""),fs_calculation,
                                                                                                        IF(Dependency_Type="SS",ss_calculation,
                                                                                                        plan_start_calculation)),""))),"")</f>
        <v/>
      </c>
      <c r="Q568" s="27" t="str" cm="1">
        <f t="array" ref="Q568">IFERROR(IF(indStart&lt;&gt;"",plan_end_calculation,IF(indEnd&lt;&gt;"", indEnd,IF(d.id&lt;&gt;"",
                                                                                                        IF(Dependency_Type="SF",sf_calculation,
                                                                                                        IF(Dependency_Type="FF",ff_calculation,
                                                                                                        plan_end_calculation)),""))),"")</f>
        <v/>
      </c>
      <c r="R568" s="10"/>
      <c r="S568" s="10"/>
      <c r="T568" s="28" t="str">
        <f>IF(AND($R568&lt;&gt;"",$S568&lt;&gt;""),NETWORKDAYS(R568,S568,HolidaysTable[Holidays]),"")</f>
        <v/>
      </c>
      <c r="U568" s="28"/>
    </row>
    <row r="569" spans="2:21" x14ac:dyDescent="0.35">
      <c r="B569" s="5"/>
      <c r="E569" s="5"/>
      <c r="F569" s="5"/>
      <c r="G569" s="5"/>
      <c r="H569" s="5"/>
      <c r="I569" s="5"/>
      <c r="J569" s="10"/>
      <c r="K569" s="10"/>
      <c r="L569" s="5"/>
      <c r="M569" s="5" t="s">
        <v>69</v>
      </c>
      <c r="N569" s="5"/>
      <c r="O569" s="5"/>
      <c r="P569" s="27" t="str" cm="1">
        <f t="array" ref="P569">IFERROR(IF(indStart&lt;&gt;"",indStart,IF(indEnd&lt;&gt;"",plan_start_calculation,IF(d.id&lt;&gt;"",
                                                                                                        IF(OR(Dependency_Type="FS",Dependency_Type=""),fs_calculation,
                                                                                                        IF(Dependency_Type="SS",ss_calculation,
                                                                                                        plan_start_calculation)),""))),"")</f>
        <v/>
      </c>
      <c r="Q569" s="27" t="str" cm="1">
        <f t="array" ref="Q569">IFERROR(IF(indStart&lt;&gt;"",plan_end_calculation,IF(indEnd&lt;&gt;"", indEnd,IF(d.id&lt;&gt;"",
                                                                                                        IF(Dependency_Type="SF",sf_calculation,
                                                                                                        IF(Dependency_Type="FF",ff_calculation,
                                                                                                        plan_end_calculation)),""))),"")</f>
        <v/>
      </c>
      <c r="R569" s="10"/>
      <c r="S569" s="10"/>
      <c r="T569" s="28" t="str">
        <f>IF(AND($R569&lt;&gt;"",$S569&lt;&gt;""),NETWORKDAYS(R569,S569,HolidaysTable[Holidays]),"")</f>
        <v/>
      </c>
      <c r="U569" s="28"/>
    </row>
    <row r="570" spans="2:21" x14ac:dyDescent="0.35">
      <c r="B570" s="5"/>
      <c r="E570" s="5"/>
      <c r="F570" s="5"/>
      <c r="G570" s="5"/>
      <c r="H570" s="5"/>
      <c r="I570" s="5"/>
      <c r="J570" s="10"/>
      <c r="K570" s="10"/>
      <c r="L570" s="5"/>
      <c r="M570" s="5" t="s">
        <v>69</v>
      </c>
      <c r="N570" s="5"/>
      <c r="O570" s="5"/>
      <c r="P570" s="27" t="str" cm="1">
        <f t="array" ref="P570">IFERROR(IF(indStart&lt;&gt;"",indStart,IF(indEnd&lt;&gt;"",plan_start_calculation,IF(d.id&lt;&gt;"",
                                                                                                        IF(OR(Dependency_Type="FS",Dependency_Type=""),fs_calculation,
                                                                                                        IF(Dependency_Type="SS",ss_calculation,
                                                                                                        plan_start_calculation)),""))),"")</f>
        <v/>
      </c>
      <c r="Q570" s="27" t="str" cm="1">
        <f t="array" ref="Q570">IFERROR(IF(indStart&lt;&gt;"",plan_end_calculation,IF(indEnd&lt;&gt;"", indEnd,IF(d.id&lt;&gt;"",
                                                                                                        IF(Dependency_Type="SF",sf_calculation,
                                                                                                        IF(Dependency_Type="FF",ff_calculation,
                                                                                                        plan_end_calculation)),""))),"")</f>
        <v/>
      </c>
      <c r="R570" s="10"/>
      <c r="S570" s="10"/>
      <c r="T570" s="28" t="str">
        <f>IF(AND($R570&lt;&gt;"",$S570&lt;&gt;""),NETWORKDAYS(R570,S570,HolidaysTable[Holidays]),"")</f>
        <v/>
      </c>
      <c r="U570" s="28"/>
    </row>
    <row r="571" spans="2:21" x14ac:dyDescent="0.35">
      <c r="B571" s="5"/>
      <c r="E571" s="5"/>
      <c r="F571" s="5"/>
      <c r="G571" s="5"/>
      <c r="H571" s="5"/>
      <c r="I571" s="5"/>
      <c r="J571" s="10"/>
      <c r="K571" s="10"/>
      <c r="L571" s="5"/>
      <c r="M571" s="5" t="s">
        <v>69</v>
      </c>
      <c r="N571" s="5"/>
      <c r="O571" s="5"/>
      <c r="P571" s="27" t="str" cm="1">
        <f t="array" ref="P571">IFERROR(IF(indStart&lt;&gt;"",indStart,IF(indEnd&lt;&gt;"",plan_start_calculation,IF(d.id&lt;&gt;"",
                                                                                                        IF(OR(Dependency_Type="FS",Dependency_Type=""),fs_calculation,
                                                                                                        IF(Dependency_Type="SS",ss_calculation,
                                                                                                        plan_start_calculation)),""))),"")</f>
        <v/>
      </c>
      <c r="Q571" s="27" t="str" cm="1">
        <f t="array" ref="Q571">IFERROR(IF(indStart&lt;&gt;"",plan_end_calculation,IF(indEnd&lt;&gt;"", indEnd,IF(d.id&lt;&gt;"",
                                                                                                        IF(Dependency_Type="SF",sf_calculation,
                                                                                                        IF(Dependency_Type="FF",ff_calculation,
                                                                                                        plan_end_calculation)),""))),"")</f>
        <v/>
      </c>
      <c r="R571" s="10"/>
      <c r="S571" s="10"/>
      <c r="T571" s="28" t="str">
        <f>IF(AND($R571&lt;&gt;"",$S571&lt;&gt;""),NETWORKDAYS(R571,S571,HolidaysTable[Holidays]),"")</f>
        <v/>
      </c>
      <c r="U571" s="28"/>
    </row>
    <row r="572" spans="2:21" x14ac:dyDescent="0.35">
      <c r="B572" s="5"/>
      <c r="E572" s="5"/>
      <c r="F572" s="5"/>
      <c r="G572" s="5"/>
      <c r="H572" s="5"/>
      <c r="I572" s="5"/>
      <c r="J572" s="10"/>
      <c r="K572" s="10"/>
      <c r="L572" s="5"/>
      <c r="M572" s="5" t="s">
        <v>69</v>
      </c>
      <c r="N572" s="5"/>
      <c r="O572" s="5"/>
      <c r="P572" s="27" t="str" cm="1">
        <f t="array" ref="P572">IFERROR(IF(indStart&lt;&gt;"",indStart,IF(indEnd&lt;&gt;"",plan_start_calculation,IF(d.id&lt;&gt;"",
                                                                                                        IF(OR(Dependency_Type="FS",Dependency_Type=""),fs_calculation,
                                                                                                        IF(Dependency_Type="SS",ss_calculation,
                                                                                                        plan_start_calculation)),""))),"")</f>
        <v/>
      </c>
      <c r="Q572" s="27" t="str" cm="1">
        <f t="array" ref="Q572">IFERROR(IF(indStart&lt;&gt;"",plan_end_calculation,IF(indEnd&lt;&gt;"", indEnd,IF(d.id&lt;&gt;"",
                                                                                                        IF(Dependency_Type="SF",sf_calculation,
                                                                                                        IF(Dependency_Type="FF",ff_calculation,
                                                                                                        plan_end_calculation)),""))),"")</f>
        <v/>
      </c>
      <c r="R572" s="10"/>
      <c r="S572" s="10"/>
      <c r="T572" s="28" t="str">
        <f>IF(AND($R572&lt;&gt;"",$S572&lt;&gt;""),NETWORKDAYS(R572,S572,HolidaysTable[Holidays]),"")</f>
        <v/>
      </c>
      <c r="U572" s="28"/>
    </row>
    <row r="573" spans="2:21" x14ac:dyDescent="0.35">
      <c r="B573" s="5"/>
      <c r="E573" s="5"/>
      <c r="F573" s="5"/>
      <c r="G573" s="5"/>
      <c r="H573" s="5"/>
      <c r="I573" s="5"/>
      <c r="J573" s="10"/>
      <c r="K573" s="10"/>
      <c r="L573" s="5"/>
      <c r="M573" s="5" t="s">
        <v>69</v>
      </c>
      <c r="N573" s="5"/>
      <c r="O573" s="5"/>
      <c r="P573" s="27" t="str" cm="1">
        <f t="array" ref="P573">IFERROR(IF(indStart&lt;&gt;"",indStart,IF(indEnd&lt;&gt;"",plan_start_calculation,IF(d.id&lt;&gt;"",
                                                                                                        IF(OR(Dependency_Type="FS",Dependency_Type=""),fs_calculation,
                                                                                                        IF(Dependency_Type="SS",ss_calculation,
                                                                                                        plan_start_calculation)),""))),"")</f>
        <v/>
      </c>
      <c r="Q573" s="27" t="str" cm="1">
        <f t="array" ref="Q573">IFERROR(IF(indStart&lt;&gt;"",plan_end_calculation,IF(indEnd&lt;&gt;"", indEnd,IF(d.id&lt;&gt;"",
                                                                                                        IF(Dependency_Type="SF",sf_calculation,
                                                                                                        IF(Dependency_Type="FF",ff_calculation,
                                                                                                        plan_end_calculation)),""))),"")</f>
        <v/>
      </c>
      <c r="R573" s="10"/>
      <c r="S573" s="10"/>
      <c r="T573" s="28" t="str">
        <f>IF(AND($R573&lt;&gt;"",$S573&lt;&gt;""),NETWORKDAYS(R573,S573,HolidaysTable[Holidays]),"")</f>
        <v/>
      </c>
      <c r="U573" s="28"/>
    </row>
    <row r="574" spans="2:21" x14ac:dyDescent="0.35">
      <c r="B574" s="5"/>
      <c r="E574" s="5"/>
      <c r="F574" s="5"/>
      <c r="G574" s="5"/>
      <c r="H574" s="5"/>
      <c r="I574" s="5"/>
      <c r="J574" s="10"/>
      <c r="K574" s="10"/>
      <c r="L574" s="5"/>
      <c r="M574" s="5" t="s">
        <v>69</v>
      </c>
      <c r="N574" s="5"/>
      <c r="O574" s="5"/>
      <c r="P574" s="27" t="str" cm="1">
        <f t="array" ref="P574">IFERROR(IF(indStart&lt;&gt;"",indStart,IF(indEnd&lt;&gt;"",plan_start_calculation,IF(d.id&lt;&gt;"",
                                                                                                        IF(OR(Dependency_Type="FS",Dependency_Type=""),fs_calculation,
                                                                                                        IF(Dependency_Type="SS",ss_calculation,
                                                                                                        plan_start_calculation)),""))),"")</f>
        <v/>
      </c>
      <c r="Q574" s="27" t="str" cm="1">
        <f t="array" ref="Q574">IFERROR(IF(indStart&lt;&gt;"",plan_end_calculation,IF(indEnd&lt;&gt;"", indEnd,IF(d.id&lt;&gt;"",
                                                                                                        IF(Dependency_Type="SF",sf_calculation,
                                                                                                        IF(Dependency_Type="FF",ff_calculation,
                                                                                                        plan_end_calculation)),""))),"")</f>
        <v/>
      </c>
      <c r="R574" s="10"/>
      <c r="S574" s="10"/>
      <c r="T574" s="28" t="str">
        <f>IF(AND($R574&lt;&gt;"",$S574&lt;&gt;""),NETWORKDAYS(R574,S574,HolidaysTable[Holidays]),"")</f>
        <v/>
      </c>
      <c r="U574" s="28"/>
    </row>
    <row r="575" spans="2:21" x14ac:dyDescent="0.35">
      <c r="B575" s="5"/>
      <c r="E575" s="5"/>
      <c r="F575" s="5"/>
      <c r="G575" s="5"/>
      <c r="H575" s="5"/>
      <c r="I575" s="5"/>
      <c r="J575" s="10"/>
      <c r="K575" s="10"/>
      <c r="L575" s="5"/>
      <c r="M575" s="5" t="s">
        <v>69</v>
      </c>
      <c r="N575" s="5"/>
      <c r="O575" s="5"/>
      <c r="P575" s="27" t="str" cm="1">
        <f t="array" ref="P575">IFERROR(IF(indStart&lt;&gt;"",indStart,IF(indEnd&lt;&gt;"",plan_start_calculation,IF(d.id&lt;&gt;"",
                                                                                                        IF(OR(Dependency_Type="FS",Dependency_Type=""),fs_calculation,
                                                                                                        IF(Dependency_Type="SS",ss_calculation,
                                                                                                        plan_start_calculation)),""))),"")</f>
        <v/>
      </c>
      <c r="Q575" s="27" t="str" cm="1">
        <f t="array" ref="Q575">IFERROR(IF(indStart&lt;&gt;"",plan_end_calculation,IF(indEnd&lt;&gt;"", indEnd,IF(d.id&lt;&gt;"",
                                                                                                        IF(Dependency_Type="SF",sf_calculation,
                                                                                                        IF(Dependency_Type="FF",ff_calculation,
                                                                                                        plan_end_calculation)),""))),"")</f>
        <v/>
      </c>
      <c r="R575" s="10"/>
      <c r="S575" s="10"/>
      <c r="T575" s="28" t="str">
        <f>IF(AND($R575&lt;&gt;"",$S575&lt;&gt;""),NETWORKDAYS(R575,S575,HolidaysTable[Holidays]),"")</f>
        <v/>
      </c>
      <c r="U575" s="28"/>
    </row>
    <row r="576" spans="2:21" x14ac:dyDescent="0.35">
      <c r="B576" s="5"/>
      <c r="E576" s="5"/>
      <c r="F576" s="5"/>
      <c r="G576" s="5"/>
      <c r="H576" s="5"/>
      <c r="I576" s="5"/>
      <c r="J576" s="10"/>
      <c r="K576" s="10"/>
      <c r="L576" s="5"/>
      <c r="M576" s="5" t="s">
        <v>69</v>
      </c>
      <c r="N576" s="5"/>
      <c r="O576" s="5"/>
      <c r="P576" s="27" t="str" cm="1">
        <f t="array" ref="P576">IFERROR(IF(indStart&lt;&gt;"",indStart,IF(indEnd&lt;&gt;"",plan_start_calculation,IF(d.id&lt;&gt;"",
                                                                                                        IF(OR(Dependency_Type="FS",Dependency_Type=""),fs_calculation,
                                                                                                        IF(Dependency_Type="SS",ss_calculation,
                                                                                                        plan_start_calculation)),""))),"")</f>
        <v/>
      </c>
      <c r="Q576" s="27" t="str" cm="1">
        <f t="array" ref="Q576">IFERROR(IF(indStart&lt;&gt;"",plan_end_calculation,IF(indEnd&lt;&gt;"", indEnd,IF(d.id&lt;&gt;"",
                                                                                                        IF(Dependency_Type="SF",sf_calculation,
                                                                                                        IF(Dependency_Type="FF",ff_calculation,
                                                                                                        plan_end_calculation)),""))),"")</f>
        <v/>
      </c>
      <c r="R576" s="10"/>
      <c r="S576" s="10"/>
      <c r="T576" s="28" t="str">
        <f>IF(AND($R576&lt;&gt;"",$S576&lt;&gt;""),NETWORKDAYS(R576,S576,HolidaysTable[Holidays]),"")</f>
        <v/>
      </c>
      <c r="U576" s="28"/>
    </row>
    <row r="577" spans="2:21" x14ac:dyDescent="0.35">
      <c r="B577" s="5"/>
      <c r="E577" s="5"/>
      <c r="F577" s="5"/>
      <c r="G577" s="5"/>
      <c r="H577" s="5"/>
      <c r="I577" s="5"/>
      <c r="J577" s="10"/>
      <c r="K577" s="10"/>
      <c r="L577" s="5"/>
      <c r="M577" s="5" t="s">
        <v>69</v>
      </c>
      <c r="N577" s="5"/>
      <c r="O577" s="5"/>
      <c r="P577" s="27" t="str" cm="1">
        <f t="array" ref="P577">IFERROR(IF(indStart&lt;&gt;"",indStart,IF(indEnd&lt;&gt;"",plan_start_calculation,IF(d.id&lt;&gt;"",
                                                                                                        IF(OR(Dependency_Type="FS",Dependency_Type=""),fs_calculation,
                                                                                                        IF(Dependency_Type="SS",ss_calculation,
                                                                                                        plan_start_calculation)),""))),"")</f>
        <v/>
      </c>
      <c r="Q577" s="27" t="str" cm="1">
        <f t="array" ref="Q577">IFERROR(IF(indStart&lt;&gt;"",plan_end_calculation,IF(indEnd&lt;&gt;"", indEnd,IF(d.id&lt;&gt;"",
                                                                                                        IF(Dependency_Type="SF",sf_calculation,
                                                                                                        IF(Dependency_Type="FF",ff_calculation,
                                                                                                        plan_end_calculation)),""))),"")</f>
        <v/>
      </c>
      <c r="R577" s="10"/>
      <c r="S577" s="10"/>
      <c r="T577" s="28" t="str">
        <f>IF(AND($R577&lt;&gt;"",$S577&lt;&gt;""),NETWORKDAYS(R577,S577,HolidaysTable[Holidays]),"")</f>
        <v/>
      </c>
      <c r="U577" s="28"/>
    </row>
    <row r="578" spans="2:21" x14ac:dyDescent="0.35">
      <c r="B578" s="5"/>
      <c r="E578" s="5"/>
      <c r="F578" s="5"/>
      <c r="G578" s="5"/>
      <c r="H578" s="5"/>
      <c r="I578" s="5"/>
      <c r="J578" s="10"/>
      <c r="K578" s="10"/>
      <c r="L578" s="5"/>
      <c r="M578" s="5" t="s">
        <v>69</v>
      </c>
      <c r="N578" s="5"/>
      <c r="O578" s="5"/>
      <c r="P578" s="27" t="str" cm="1">
        <f t="array" ref="P578">IFERROR(IF(indStart&lt;&gt;"",indStart,IF(indEnd&lt;&gt;"",plan_start_calculation,IF(d.id&lt;&gt;"",
                                                                                                        IF(OR(Dependency_Type="FS",Dependency_Type=""),fs_calculation,
                                                                                                        IF(Dependency_Type="SS",ss_calculation,
                                                                                                        plan_start_calculation)),""))),"")</f>
        <v/>
      </c>
      <c r="Q578" s="27" t="str" cm="1">
        <f t="array" ref="Q578">IFERROR(IF(indStart&lt;&gt;"",plan_end_calculation,IF(indEnd&lt;&gt;"", indEnd,IF(d.id&lt;&gt;"",
                                                                                                        IF(Dependency_Type="SF",sf_calculation,
                                                                                                        IF(Dependency_Type="FF",ff_calculation,
                                                                                                        plan_end_calculation)),""))),"")</f>
        <v/>
      </c>
      <c r="R578" s="10"/>
      <c r="S578" s="10"/>
      <c r="T578" s="28" t="str">
        <f>IF(AND($R578&lt;&gt;"",$S578&lt;&gt;""),NETWORKDAYS(R578,S578,HolidaysTable[Holidays]),"")</f>
        <v/>
      </c>
      <c r="U578" s="28"/>
    </row>
    <row r="579" spans="2:21" x14ac:dyDescent="0.35">
      <c r="B579" s="5"/>
      <c r="E579" s="5"/>
      <c r="F579" s="5"/>
      <c r="G579" s="5"/>
      <c r="H579" s="5"/>
      <c r="I579" s="5"/>
      <c r="J579" s="10"/>
      <c r="K579" s="10"/>
      <c r="L579" s="5"/>
      <c r="M579" s="5" t="s">
        <v>69</v>
      </c>
      <c r="N579" s="5"/>
      <c r="O579" s="5"/>
      <c r="P579" s="27" t="str" cm="1">
        <f t="array" ref="P579">IFERROR(IF(indStart&lt;&gt;"",indStart,IF(indEnd&lt;&gt;"",plan_start_calculation,IF(d.id&lt;&gt;"",
                                                                                                        IF(OR(Dependency_Type="FS",Dependency_Type=""),fs_calculation,
                                                                                                        IF(Dependency_Type="SS",ss_calculation,
                                                                                                        plan_start_calculation)),""))),"")</f>
        <v/>
      </c>
      <c r="Q579" s="27" t="str" cm="1">
        <f t="array" ref="Q579">IFERROR(IF(indStart&lt;&gt;"",plan_end_calculation,IF(indEnd&lt;&gt;"", indEnd,IF(d.id&lt;&gt;"",
                                                                                                        IF(Dependency_Type="SF",sf_calculation,
                                                                                                        IF(Dependency_Type="FF",ff_calculation,
                                                                                                        plan_end_calculation)),""))),"")</f>
        <v/>
      </c>
      <c r="R579" s="10"/>
      <c r="S579" s="10"/>
      <c r="T579" s="28" t="str">
        <f>IF(AND($R579&lt;&gt;"",$S579&lt;&gt;""),NETWORKDAYS(R579,S579,HolidaysTable[Holidays]),"")</f>
        <v/>
      </c>
      <c r="U579" s="28"/>
    </row>
    <row r="580" spans="2:21" x14ac:dyDescent="0.35">
      <c r="B580" s="5"/>
      <c r="E580" s="5"/>
      <c r="F580" s="5"/>
      <c r="G580" s="5"/>
      <c r="H580" s="5"/>
      <c r="I580" s="5"/>
      <c r="J580" s="10"/>
      <c r="K580" s="10"/>
      <c r="L580" s="5"/>
      <c r="M580" s="5" t="s">
        <v>69</v>
      </c>
      <c r="N580" s="5"/>
      <c r="O580" s="5"/>
      <c r="P580" s="27" t="str" cm="1">
        <f t="array" ref="P580">IFERROR(IF(indStart&lt;&gt;"",indStart,IF(indEnd&lt;&gt;"",plan_start_calculation,IF(d.id&lt;&gt;"",
                                                                                                        IF(OR(Dependency_Type="FS",Dependency_Type=""),fs_calculation,
                                                                                                        IF(Dependency_Type="SS",ss_calculation,
                                                                                                        plan_start_calculation)),""))),"")</f>
        <v/>
      </c>
      <c r="Q580" s="27" t="str" cm="1">
        <f t="array" ref="Q580">IFERROR(IF(indStart&lt;&gt;"",plan_end_calculation,IF(indEnd&lt;&gt;"", indEnd,IF(d.id&lt;&gt;"",
                                                                                                        IF(Dependency_Type="SF",sf_calculation,
                                                                                                        IF(Dependency_Type="FF",ff_calculation,
                                                                                                        plan_end_calculation)),""))),"")</f>
        <v/>
      </c>
      <c r="R580" s="10"/>
      <c r="S580" s="10"/>
      <c r="T580" s="28" t="str">
        <f>IF(AND($R580&lt;&gt;"",$S580&lt;&gt;""),NETWORKDAYS(R580,S580,HolidaysTable[Holidays]),"")</f>
        <v/>
      </c>
      <c r="U580" s="28"/>
    </row>
    <row r="581" spans="2:21" x14ac:dyDescent="0.35">
      <c r="B581" s="5"/>
      <c r="E581" s="5"/>
      <c r="F581" s="5"/>
      <c r="G581" s="5"/>
      <c r="H581" s="5"/>
      <c r="I581" s="5"/>
      <c r="J581" s="10"/>
      <c r="K581" s="10"/>
      <c r="L581" s="5"/>
      <c r="M581" s="5" t="s">
        <v>69</v>
      </c>
      <c r="N581" s="5"/>
      <c r="O581" s="5"/>
      <c r="P581" s="27" t="str" cm="1">
        <f t="array" ref="P581">IFERROR(IF(indStart&lt;&gt;"",indStart,IF(indEnd&lt;&gt;"",plan_start_calculation,IF(d.id&lt;&gt;"",
                                                                                                        IF(OR(Dependency_Type="FS",Dependency_Type=""),fs_calculation,
                                                                                                        IF(Dependency_Type="SS",ss_calculation,
                                                                                                        plan_start_calculation)),""))),"")</f>
        <v/>
      </c>
      <c r="Q581" s="27" t="str" cm="1">
        <f t="array" ref="Q581">IFERROR(IF(indStart&lt;&gt;"",plan_end_calculation,IF(indEnd&lt;&gt;"", indEnd,IF(d.id&lt;&gt;"",
                                                                                                        IF(Dependency_Type="SF",sf_calculation,
                                                                                                        IF(Dependency_Type="FF",ff_calculation,
                                                                                                        plan_end_calculation)),""))),"")</f>
        <v/>
      </c>
      <c r="R581" s="10"/>
      <c r="S581" s="10"/>
      <c r="T581" s="28" t="str">
        <f>IF(AND($R581&lt;&gt;"",$S581&lt;&gt;""),NETWORKDAYS(R581,S581,HolidaysTable[Holidays]),"")</f>
        <v/>
      </c>
      <c r="U581" s="28"/>
    </row>
    <row r="582" spans="2:21" x14ac:dyDescent="0.35">
      <c r="B582" s="5"/>
      <c r="E582" s="5"/>
      <c r="F582" s="5"/>
      <c r="G582" s="5"/>
      <c r="H582" s="5"/>
      <c r="I582" s="5"/>
      <c r="J582" s="10"/>
      <c r="K582" s="10"/>
      <c r="L582" s="5"/>
      <c r="M582" s="5" t="s">
        <v>69</v>
      </c>
      <c r="N582" s="5"/>
      <c r="O582" s="5"/>
      <c r="P582" s="27" t="str" cm="1">
        <f t="array" ref="P582">IFERROR(IF(indStart&lt;&gt;"",indStart,IF(indEnd&lt;&gt;"",plan_start_calculation,IF(d.id&lt;&gt;"",
                                                                                                        IF(OR(Dependency_Type="FS",Dependency_Type=""),fs_calculation,
                                                                                                        IF(Dependency_Type="SS",ss_calculation,
                                                                                                        plan_start_calculation)),""))),"")</f>
        <v/>
      </c>
      <c r="Q582" s="27" t="str" cm="1">
        <f t="array" ref="Q582">IFERROR(IF(indStart&lt;&gt;"",plan_end_calculation,IF(indEnd&lt;&gt;"", indEnd,IF(d.id&lt;&gt;"",
                                                                                                        IF(Dependency_Type="SF",sf_calculation,
                                                                                                        IF(Dependency_Type="FF",ff_calculation,
                                                                                                        plan_end_calculation)),""))),"")</f>
        <v/>
      </c>
      <c r="R582" s="10"/>
      <c r="S582" s="10"/>
      <c r="T582" s="28" t="str">
        <f>IF(AND($R582&lt;&gt;"",$S582&lt;&gt;""),NETWORKDAYS(R582,S582,HolidaysTable[Holidays]),"")</f>
        <v/>
      </c>
      <c r="U582" s="28"/>
    </row>
    <row r="583" spans="2:21" x14ac:dyDescent="0.35">
      <c r="B583" s="5"/>
      <c r="E583" s="5"/>
      <c r="F583" s="5"/>
      <c r="G583" s="5"/>
      <c r="H583" s="5"/>
      <c r="I583" s="5"/>
      <c r="J583" s="10"/>
      <c r="K583" s="10"/>
      <c r="L583" s="5"/>
      <c r="M583" s="5" t="s">
        <v>69</v>
      </c>
      <c r="N583" s="5"/>
      <c r="O583" s="5"/>
      <c r="P583" s="27" t="str" cm="1">
        <f t="array" ref="P583">IFERROR(IF(indStart&lt;&gt;"",indStart,IF(indEnd&lt;&gt;"",plan_start_calculation,IF(d.id&lt;&gt;"",
                                                                                                        IF(OR(Dependency_Type="FS",Dependency_Type=""),fs_calculation,
                                                                                                        IF(Dependency_Type="SS",ss_calculation,
                                                                                                        plan_start_calculation)),""))),"")</f>
        <v/>
      </c>
      <c r="Q583" s="27" t="str" cm="1">
        <f t="array" ref="Q583">IFERROR(IF(indStart&lt;&gt;"",plan_end_calculation,IF(indEnd&lt;&gt;"", indEnd,IF(d.id&lt;&gt;"",
                                                                                                        IF(Dependency_Type="SF",sf_calculation,
                                                                                                        IF(Dependency_Type="FF",ff_calculation,
                                                                                                        plan_end_calculation)),""))),"")</f>
        <v/>
      </c>
      <c r="R583" s="10"/>
      <c r="S583" s="10"/>
      <c r="T583" s="28" t="str">
        <f>IF(AND($R583&lt;&gt;"",$S583&lt;&gt;""),NETWORKDAYS(R583,S583,HolidaysTable[Holidays]),"")</f>
        <v/>
      </c>
      <c r="U583" s="28"/>
    </row>
    <row r="584" spans="2:21" x14ac:dyDescent="0.35">
      <c r="B584" s="5"/>
      <c r="E584" s="5"/>
      <c r="F584" s="5"/>
      <c r="G584" s="5"/>
      <c r="H584" s="5"/>
      <c r="I584" s="5"/>
      <c r="J584" s="10"/>
      <c r="K584" s="10"/>
      <c r="L584" s="5"/>
      <c r="M584" s="5" t="s">
        <v>69</v>
      </c>
      <c r="N584" s="5"/>
      <c r="O584" s="5"/>
      <c r="P584" s="27" t="str" cm="1">
        <f t="array" ref="P584">IFERROR(IF(indStart&lt;&gt;"",indStart,IF(indEnd&lt;&gt;"",plan_start_calculation,IF(d.id&lt;&gt;"",
                                                                                                        IF(OR(Dependency_Type="FS",Dependency_Type=""),fs_calculation,
                                                                                                        IF(Dependency_Type="SS",ss_calculation,
                                                                                                        plan_start_calculation)),""))),"")</f>
        <v/>
      </c>
      <c r="Q584" s="27" t="str" cm="1">
        <f t="array" ref="Q584">IFERROR(IF(indStart&lt;&gt;"",plan_end_calculation,IF(indEnd&lt;&gt;"", indEnd,IF(d.id&lt;&gt;"",
                                                                                                        IF(Dependency_Type="SF",sf_calculation,
                                                                                                        IF(Dependency_Type="FF",ff_calculation,
                                                                                                        plan_end_calculation)),""))),"")</f>
        <v/>
      </c>
      <c r="R584" s="10"/>
      <c r="S584" s="10"/>
      <c r="T584" s="28" t="str">
        <f>IF(AND($R584&lt;&gt;"",$S584&lt;&gt;""),NETWORKDAYS(R584,S584,HolidaysTable[Holidays]),"")</f>
        <v/>
      </c>
      <c r="U584" s="28"/>
    </row>
    <row r="585" spans="2:21" x14ac:dyDescent="0.35">
      <c r="B585" s="5"/>
      <c r="E585" s="5"/>
      <c r="F585" s="5"/>
      <c r="G585" s="5"/>
      <c r="H585" s="5"/>
      <c r="I585" s="5"/>
      <c r="J585" s="10"/>
      <c r="K585" s="10"/>
      <c r="L585" s="5"/>
      <c r="M585" s="5" t="s">
        <v>69</v>
      </c>
      <c r="N585" s="5"/>
      <c r="O585" s="5"/>
      <c r="P585" s="27" t="str" cm="1">
        <f t="array" ref="P585">IFERROR(IF(indStart&lt;&gt;"",indStart,IF(indEnd&lt;&gt;"",plan_start_calculation,IF(d.id&lt;&gt;"",
                                                                                                        IF(OR(Dependency_Type="FS",Dependency_Type=""),fs_calculation,
                                                                                                        IF(Dependency_Type="SS",ss_calculation,
                                                                                                        plan_start_calculation)),""))),"")</f>
        <v/>
      </c>
      <c r="Q585" s="27" t="str" cm="1">
        <f t="array" ref="Q585">IFERROR(IF(indStart&lt;&gt;"",plan_end_calculation,IF(indEnd&lt;&gt;"", indEnd,IF(d.id&lt;&gt;"",
                                                                                                        IF(Dependency_Type="SF",sf_calculation,
                                                                                                        IF(Dependency_Type="FF",ff_calculation,
                                                                                                        plan_end_calculation)),""))),"")</f>
        <v/>
      </c>
      <c r="R585" s="10"/>
      <c r="S585" s="10"/>
      <c r="T585" s="28" t="str">
        <f>IF(AND($R585&lt;&gt;"",$S585&lt;&gt;""),NETWORKDAYS(R585,S585,HolidaysTable[Holidays]),"")</f>
        <v/>
      </c>
      <c r="U585" s="28"/>
    </row>
    <row r="586" spans="2:21" x14ac:dyDescent="0.35">
      <c r="B586" s="5"/>
      <c r="E586" s="5"/>
      <c r="F586" s="5"/>
      <c r="G586" s="5"/>
      <c r="H586" s="5"/>
      <c r="I586" s="5"/>
      <c r="J586" s="10"/>
      <c r="K586" s="10"/>
      <c r="L586" s="5"/>
      <c r="M586" s="5" t="s">
        <v>69</v>
      </c>
      <c r="N586" s="5"/>
      <c r="O586" s="5"/>
      <c r="P586" s="27" t="str" cm="1">
        <f t="array" ref="P586">IFERROR(IF(indStart&lt;&gt;"",indStart,IF(indEnd&lt;&gt;"",plan_start_calculation,IF(d.id&lt;&gt;"",
                                                                                                        IF(OR(Dependency_Type="FS",Dependency_Type=""),fs_calculation,
                                                                                                        IF(Dependency_Type="SS",ss_calculation,
                                                                                                        plan_start_calculation)),""))),"")</f>
        <v/>
      </c>
      <c r="Q586" s="27" t="str" cm="1">
        <f t="array" ref="Q586">IFERROR(IF(indStart&lt;&gt;"",plan_end_calculation,IF(indEnd&lt;&gt;"", indEnd,IF(d.id&lt;&gt;"",
                                                                                                        IF(Dependency_Type="SF",sf_calculation,
                                                                                                        IF(Dependency_Type="FF",ff_calculation,
                                                                                                        plan_end_calculation)),""))),"")</f>
        <v/>
      </c>
      <c r="R586" s="10"/>
      <c r="S586" s="10"/>
      <c r="T586" s="28" t="str">
        <f>IF(AND($R586&lt;&gt;"",$S586&lt;&gt;""),NETWORKDAYS(R586,S586,HolidaysTable[Holidays]),"")</f>
        <v/>
      </c>
      <c r="U586" s="28"/>
    </row>
    <row r="587" spans="2:21" x14ac:dyDescent="0.35">
      <c r="B587" s="5"/>
      <c r="E587" s="5"/>
      <c r="F587" s="5"/>
      <c r="G587" s="5"/>
      <c r="H587" s="5"/>
      <c r="I587" s="5"/>
      <c r="J587" s="10"/>
      <c r="K587" s="10"/>
      <c r="L587" s="5"/>
      <c r="M587" s="5" t="s">
        <v>69</v>
      </c>
      <c r="N587" s="5"/>
      <c r="O587" s="5"/>
      <c r="P587" s="27" t="str" cm="1">
        <f t="array" ref="P587">IFERROR(IF(indStart&lt;&gt;"",indStart,IF(indEnd&lt;&gt;"",plan_start_calculation,IF(d.id&lt;&gt;"",
                                                                                                        IF(OR(Dependency_Type="FS",Dependency_Type=""),fs_calculation,
                                                                                                        IF(Dependency_Type="SS",ss_calculation,
                                                                                                        plan_start_calculation)),""))),"")</f>
        <v/>
      </c>
      <c r="Q587" s="27" t="str" cm="1">
        <f t="array" ref="Q587">IFERROR(IF(indStart&lt;&gt;"",plan_end_calculation,IF(indEnd&lt;&gt;"", indEnd,IF(d.id&lt;&gt;"",
                                                                                                        IF(Dependency_Type="SF",sf_calculation,
                                                                                                        IF(Dependency_Type="FF",ff_calculation,
                                                                                                        plan_end_calculation)),""))),"")</f>
        <v/>
      </c>
      <c r="R587" s="10"/>
      <c r="S587" s="10"/>
      <c r="T587" s="28" t="str">
        <f>IF(AND($R587&lt;&gt;"",$S587&lt;&gt;""),NETWORKDAYS(R587,S587,HolidaysTable[Holidays]),"")</f>
        <v/>
      </c>
      <c r="U587" s="28"/>
    </row>
    <row r="588" spans="2:21" x14ac:dyDescent="0.35">
      <c r="B588" s="5"/>
      <c r="E588" s="5"/>
      <c r="F588" s="5"/>
      <c r="G588" s="5"/>
      <c r="H588" s="5"/>
      <c r="I588" s="5"/>
      <c r="J588" s="10"/>
      <c r="K588" s="10"/>
      <c r="L588" s="5"/>
      <c r="M588" s="5" t="s">
        <v>69</v>
      </c>
      <c r="N588" s="5"/>
      <c r="O588" s="5"/>
      <c r="P588" s="27" t="str" cm="1">
        <f t="array" ref="P588">IFERROR(IF(indStart&lt;&gt;"",indStart,IF(indEnd&lt;&gt;"",plan_start_calculation,IF(d.id&lt;&gt;"",
                                                                                                        IF(OR(Dependency_Type="FS",Dependency_Type=""),fs_calculation,
                                                                                                        IF(Dependency_Type="SS",ss_calculation,
                                                                                                        plan_start_calculation)),""))),"")</f>
        <v/>
      </c>
      <c r="Q588" s="27" t="str" cm="1">
        <f t="array" ref="Q588">IFERROR(IF(indStart&lt;&gt;"",plan_end_calculation,IF(indEnd&lt;&gt;"", indEnd,IF(d.id&lt;&gt;"",
                                                                                                        IF(Dependency_Type="SF",sf_calculation,
                                                                                                        IF(Dependency_Type="FF",ff_calculation,
                                                                                                        plan_end_calculation)),""))),"")</f>
        <v/>
      </c>
      <c r="R588" s="10"/>
      <c r="S588" s="10"/>
      <c r="T588" s="28" t="str">
        <f>IF(AND($R588&lt;&gt;"",$S588&lt;&gt;""),NETWORKDAYS(R588,S588,HolidaysTable[Holidays]),"")</f>
        <v/>
      </c>
      <c r="U588" s="28"/>
    </row>
    <row r="589" spans="2:21" x14ac:dyDescent="0.35">
      <c r="B589" s="5"/>
      <c r="E589" s="5"/>
      <c r="F589" s="5"/>
      <c r="G589" s="5"/>
      <c r="H589" s="5"/>
      <c r="I589" s="5"/>
      <c r="J589" s="10"/>
      <c r="K589" s="10"/>
      <c r="L589" s="5"/>
      <c r="M589" s="5" t="s">
        <v>69</v>
      </c>
      <c r="N589" s="5"/>
      <c r="O589" s="5"/>
      <c r="P589" s="27" t="str" cm="1">
        <f t="array" ref="P589">IFERROR(IF(indStart&lt;&gt;"",indStart,IF(indEnd&lt;&gt;"",plan_start_calculation,IF(d.id&lt;&gt;"",
                                                                                                        IF(OR(Dependency_Type="FS",Dependency_Type=""),fs_calculation,
                                                                                                        IF(Dependency_Type="SS",ss_calculation,
                                                                                                        plan_start_calculation)),""))),"")</f>
        <v/>
      </c>
      <c r="Q589" s="27" t="str" cm="1">
        <f t="array" ref="Q589">IFERROR(IF(indStart&lt;&gt;"",plan_end_calculation,IF(indEnd&lt;&gt;"", indEnd,IF(d.id&lt;&gt;"",
                                                                                                        IF(Dependency_Type="SF",sf_calculation,
                                                                                                        IF(Dependency_Type="FF",ff_calculation,
                                                                                                        plan_end_calculation)),""))),"")</f>
        <v/>
      </c>
      <c r="R589" s="10"/>
      <c r="S589" s="10"/>
      <c r="T589" s="28" t="str">
        <f>IF(AND($R589&lt;&gt;"",$S589&lt;&gt;""),NETWORKDAYS(R589,S589,HolidaysTable[Holidays]),"")</f>
        <v/>
      </c>
      <c r="U589" s="28"/>
    </row>
    <row r="590" spans="2:21" x14ac:dyDescent="0.35">
      <c r="B590" s="5"/>
      <c r="E590" s="5"/>
      <c r="F590" s="5"/>
      <c r="G590" s="5"/>
      <c r="H590" s="5"/>
      <c r="I590" s="5"/>
      <c r="J590" s="10"/>
      <c r="K590" s="10"/>
      <c r="L590" s="5"/>
      <c r="M590" s="5" t="s">
        <v>69</v>
      </c>
      <c r="N590" s="5"/>
      <c r="O590" s="5"/>
      <c r="P590" s="27" t="str" cm="1">
        <f t="array" ref="P590">IFERROR(IF(indStart&lt;&gt;"",indStart,IF(indEnd&lt;&gt;"",plan_start_calculation,IF(d.id&lt;&gt;"",
                                                                                                        IF(OR(Dependency_Type="FS",Dependency_Type=""),fs_calculation,
                                                                                                        IF(Dependency_Type="SS",ss_calculation,
                                                                                                        plan_start_calculation)),""))),"")</f>
        <v/>
      </c>
      <c r="Q590" s="27" t="str" cm="1">
        <f t="array" ref="Q590">IFERROR(IF(indStart&lt;&gt;"",plan_end_calculation,IF(indEnd&lt;&gt;"", indEnd,IF(d.id&lt;&gt;"",
                                                                                                        IF(Dependency_Type="SF",sf_calculation,
                                                                                                        IF(Dependency_Type="FF",ff_calculation,
                                                                                                        plan_end_calculation)),""))),"")</f>
        <v/>
      </c>
      <c r="R590" s="10"/>
      <c r="S590" s="10"/>
      <c r="T590" s="28" t="str">
        <f>IF(AND($R590&lt;&gt;"",$S590&lt;&gt;""),NETWORKDAYS(R590,S590,HolidaysTable[Holidays]),"")</f>
        <v/>
      </c>
      <c r="U590" s="28"/>
    </row>
    <row r="591" spans="2:21" x14ac:dyDescent="0.35">
      <c r="B591" s="5"/>
      <c r="E591" s="5"/>
      <c r="F591" s="5"/>
      <c r="G591" s="5"/>
      <c r="H591" s="5"/>
      <c r="I591" s="5"/>
      <c r="J591" s="10"/>
      <c r="K591" s="10"/>
      <c r="L591" s="5"/>
      <c r="M591" s="5" t="s">
        <v>69</v>
      </c>
      <c r="N591" s="5"/>
      <c r="O591" s="5"/>
      <c r="P591" s="27" t="str" cm="1">
        <f t="array" ref="P591">IFERROR(IF(indStart&lt;&gt;"",indStart,IF(indEnd&lt;&gt;"",plan_start_calculation,IF(d.id&lt;&gt;"",
                                                                                                        IF(OR(Dependency_Type="FS",Dependency_Type=""),fs_calculation,
                                                                                                        IF(Dependency_Type="SS",ss_calculation,
                                                                                                        plan_start_calculation)),""))),"")</f>
        <v/>
      </c>
      <c r="Q591" s="27" t="str" cm="1">
        <f t="array" ref="Q591">IFERROR(IF(indStart&lt;&gt;"",plan_end_calculation,IF(indEnd&lt;&gt;"", indEnd,IF(d.id&lt;&gt;"",
                                                                                                        IF(Dependency_Type="SF",sf_calculation,
                                                                                                        IF(Dependency_Type="FF",ff_calculation,
                                                                                                        plan_end_calculation)),""))),"")</f>
        <v/>
      </c>
      <c r="R591" s="10"/>
      <c r="S591" s="10"/>
      <c r="T591" s="28" t="str">
        <f>IF(AND($R591&lt;&gt;"",$S591&lt;&gt;""),NETWORKDAYS(R591,S591,HolidaysTable[Holidays]),"")</f>
        <v/>
      </c>
      <c r="U591" s="28"/>
    </row>
    <row r="592" spans="2:21" x14ac:dyDescent="0.35">
      <c r="B592" s="5"/>
      <c r="E592" s="5"/>
      <c r="F592" s="5"/>
      <c r="G592" s="5"/>
      <c r="H592" s="5"/>
      <c r="I592" s="5"/>
      <c r="J592" s="10"/>
      <c r="K592" s="10"/>
      <c r="L592" s="5"/>
      <c r="M592" s="5" t="s">
        <v>69</v>
      </c>
      <c r="N592" s="5"/>
      <c r="O592" s="5"/>
      <c r="P592" s="27" t="str" cm="1">
        <f t="array" ref="P592">IFERROR(IF(indStart&lt;&gt;"",indStart,IF(indEnd&lt;&gt;"",plan_start_calculation,IF(d.id&lt;&gt;"",
                                                                                                        IF(OR(Dependency_Type="FS",Dependency_Type=""),fs_calculation,
                                                                                                        IF(Dependency_Type="SS",ss_calculation,
                                                                                                        plan_start_calculation)),""))),"")</f>
        <v/>
      </c>
      <c r="Q592" s="27" t="str" cm="1">
        <f t="array" ref="Q592">IFERROR(IF(indStart&lt;&gt;"",plan_end_calculation,IF(indEnd&lt;&gt;"", indEnd,IF(d.id&lt;&gt;"",
                                                                                                        IF(Dependency_Type="SF",sf_calculation,
                                                                                                        IF(Dependency_Type="FF",ff_calculation,
                                                                                                        plan_end_calculation)),""))),"")</f>
        <v/>
      </c>
      <c r="R592" s="10"/>
      <c r="S592" s="10"/>
      <c r="T592" s="28" t="str">
        <f>IF(AND($R592&lt;&gt;"",$S592&lt;&gt;""),NETWORKDAYS(R592,S592,HolidaysTable[Holidays]),"")</f>
        <v/>
      </c>
      <c r="U592" s="28"/>
    </row>
    <row r="593" spans="2:21" x14ac:dyDescent="0.35">
      <c r="B593" s="5"/>
      <c r="E593" s="5"/>
      <c r="F593" s="5"/>
      <c r="G593" s="5"/>
      <c r="H593" s="5"/>
      <c r="I593" s="5"/>
      <c r="J593" s="10"/>
      <c r="K593" s="10"/>
      <c r="L593" s="5"/>
      <c r="M593" s="5" t="s">
        <v>69</v>
      </c>
      <c r="N593" s="5"/>
      <c r="O593" s="5"/>
      <c r="P593" s="27" t="str" cm="1">
        <f t="array" ref="P593">IFERROR(IF(indStart&lt;&gt;"",indStart,IF(indEnd&lt;&gt;"",plan_start_calculation,IF(d.id&lt;&gt;"",
                                                                                                        IF(OR(Dependency_Type="FS",Dependency_Type=""),fs_calculation,
                                                                                                        IF(Dependency_Type="SS",ss_calculation,
                                                                                                        plan_start_calculation)),""))),"")</f>
        <v/>
      </c>
      <c r="Q593" s="27" t="str" cm="1">
        <f t="array" ref="Q593">IFERROR(IF(indStart&lt;&gt;"",plan_end_calculation,IF(indEnd&lt;&gt;"", indEnd,IF(d.id&lt;&gt;"",
                                                                                                        IF(Dependency_Type="SF",sf_calculation,
                                                                                                        IF(Dependency_Type="FF",ff_calculation,
                                                                                                        plan_end_calculation)),""))),"")</f>
        <v/>
      </c>
      <c r="R593" s="10"/>
      <c r="S593" s="10"/>
      <c r="T593" s="28" t="str">
        <f>IF(AND($R593&lt;&gt;"",$S593&lt;&gt;""),NETWORKDAYS(R593,S593,HolidaysTable[Holidays]),"")</f>
        <v/>
      </c>
      <c r="U593" s="28"/>
    </row>
    <row r="594" spans="2:21" x14ac:dyDescent="0.35">
      <c r="B594" s="5"/>
      <c r="E594" s="5"/>
      <c r="F594" s="5"/>
      <c r="G594" s="5"/>
      <c r="H594" s="5"/>
      <c r="I594" s="5"/>
      <c r="J594" s="10"/>
      <c r="K594" s="10"/>
      <c r="L594" s="5"/>
      <c r="M594" s="5" t="s">
        <v>69</v>
      </c>
      <c r="N594" s="5"/>
      <c r="O594" s="5"/>
      <c r="P594" s="27" t="str" cm="1">
        <f t="array" ref="P594">IFERROR(IF(indStart&lt;&gt;"",indStart,IF(indEnd&lt;&gt;"",plan_start_calculation,IF(d.id&lt;&gt;"",
                                                                                                        IF(OR(Dependency_Type="FS",Dependency_Type=""),fs_calculation,
                                                                                                        IF(Dependency_Type="SS",ss_calculation,
                                                                                                        plan_start_calculation)),""))),"")</f>
        <v/>
      </c>
      <c r="Q594" s="27" t="str" cm="1">
        <f t="array" ref="Q594">IFERROR(IF(indStart&lt;&gt;"",plan_end_calculation,IF(indEnd&lt;&gt;"", indEnd,IF(d.id&lt;&gt;"",
                                                                                                        IF(Dependency_Type="SF",sf_calculation,
                                                                                                        IF(Dependency_Type="FF",ff_calculation,
                                                                                                        plan_end_calculation)),""))),"")</f>
        <v/>
      </c>
      <c r="R594" s="10"/>
      <c r="S594" s="10"/>
      <c r="T594" s="28" t="str">
        <f>IF(AND($R594&lt;&gt;"",$S594&lt;&gt;""),NETWORKDAYS(R594,S594,HolidaysTable[Holidays]),"")</f>
        <v/>
      </c>
      <c r="U594" s="28"/>
    </row>
    <row r="595" spans="2:21" x14ac:dyDescent="0.35">
      <c r="B595" s="5"/>
      <c r="E595" s="5"/>
      <c r="F595" s="5"/>
      <c r="G595" s="5"/>
      <c r="H595" s="5"/>
      <c r="I595" s="5"/>
      <c r="J595" s="10"/>
      <c r="K595" s="10"/>
      <c r="L595" s="5"/>
      <c r="M595" s="5" t="s">
        <v>69</v>
      </c>
      <c r="N595" s="5"/>
      <c r="O595" s="5"/>
      <c r="P595" s="27" t="str" cm="1">
        <f t="array" ref="P595">IFERROR(IF(indStart&lt;&gt;"",indStart,IF(indEnd&lt;&gt;"",plan_start_calculation,IF(d.id&lt;&gt;"",
                                                                                                        IF(OR(Dependency_Type="FS",Dependency_Type=""),fs_calculation,
                                                                                                        IF(Dependency_Type="SS",ss_calculation,
                                                                                                        plan_start_calculation)),""))),"")</f>
        <v/>
      </c>
      <c r="Q595" s="27" t="str" cm="1">
        <f t="array" ref="Q595">IFERROR(IF(indStart&lt;&gt;"",plan_end_calculation,IF(indEnd&lt;&gt;"", indEnd,IF(d.id&lt;&gt;"",
                                                                                                        IF(Dependency_Type="SF",sf_calculation,
                                                                                                        IF(Dependency_Type="FF",ff_calculation,
                                                                                                        plan_end_calculation)),""))),"")</f>
        <v/>
      </c>
      <c r="R595" s="10"/>
      <c r="S595" s="10"/>
      <c r="T595" s="28" t="str">
        <f>IF(AND($R595&lt;&gt;"",$S595&lt;&gt;""),NETWORKDAYS(R595,S595,HolidaysTable[Holidays]),"")</f>
        <v/>
      </c>
      <c r="U595" s="28"/>
    </row>
    <row r="596" spans="2:21" x14ac:dyDescent="0.35">
      <c r="B596" s="5"/>
      <c r="E596" s="5"/>
      <c r="F596" s="5"/>
      <c r="G596" s="5"/>
      <c r="H596" s="5"/>
      <c r="I596" s="5"/>
      <c r="J596" s="10"/>
      <c r="K596" s="10"/>
      <c r="L596" s="5"/>
      <c r="M596" s="5" t="s">
        <v>69</v>
      </c>
      <c r="N596" s="5"/>
      <c r="O596" s="5"/>
      <c r="P596" s="27" t="str" cm="1">
        <f t="array" ref="P596">IFERROR(IF(indStart&lt;&gt;"",indStart,IF(indEnd&lt;&gt;"",plan_start_calculation,IF(d.id&lt;&gt;"",
                                                                                                        IF(OR(Dependency_Type="FS",Dependency_Type=""),fs_calculation,
                                                                                                        IF(Dependency_Type="SS",ss_calculation,
                                                                                                        plan_start_calculation)),""))),"")</f>
        <v/>
      </c>
      <c r="Q596" s="27" t="str" cm="1">
        <f t="array" ref="Q596">IFERROR(IF(indStart&lt;&gt;"",plan_end_calculation,IF(indEnd&lt;&gt;"", indEnd,IF(d.id&lt;&gt;"",
                                                                                                        IF(Dependency_Type="SF",sf_calculation,
                                                                                                        IF(Dependency_Type="FF",ff_calculation,
                                                                                                        plan_end_calculation)),""))),"")</f>
        <v/>
      </c>
      <c r="R596" s="10"/>
      <c r="S596" s="10"/>
      <c r="T596" s="28" t="str">
        <f>IF(AND($R596&lt;&gt;"",$S596&lt;&gt;""),NETWORKDAYS(R596,S596,HolidaysTable[Holidays]),"")</f>
        <v/>
      </c>
      <c r="U596" s="28"/>
    </row>
    <row r="597" spans="2:21" x14ac:dyDescent="0.35">
      <c r="B597" s="5"/>
      <c r="E597" s="5"/>
      <c r="F597" s="5"/>
      <c r="G597" s="5"/>
      <c r="H597" s="5"/>
      <c r="I597" s="5"/>
      <c r="J597" s="10"/>
      <c r="K597" s="10"/>
      <c r="L597" s="5"/>
      <c r="M597" s="5" t="s">
        <v>69</v>
      </c>
      <c r="N597" s="5"/>
      <c r="O597" s="5"/>
      <c r="P597" s="27" t="str" cm="1">
        <f t="array" ref="P597">IFERROR(IF(indStart&lt;&gt;"",indStart,IF(indEnd&lt;&gt;"",plan_start_calculation,IF(d.id&lt;&gt;"",
                                                                                                        IF(OR(Dependency_Type="FS",Dependency_Type=""),fs_calculation,
                                                                                                        IF(Dependency_Type="SS",ss_calculation,
                                                                                                        plan_start_calculation)),""))),"")</f>
        <v/>
      </c>
      <c r="Q597" s="27" t="str" cm="1">
        <f t="array" ref="Q597">IFERROR(IF(indStart&lt;&gt;"",plan_end_calculation,IF(indEnd&lt;&gt;"", indEnd,IF(d.id&lt;&gt;"",
                                                                                                        IF(Dependency_Type="SF",sf_calculation,
                                                                                                        IF(Dependency_Type="FF",ff_calculation,
                                                                                                        plan_end_calculation)),""))),"")</f>
        <v/>
      </c>
      <c r="R597" s="10"/>
      <c r="S597" s="10"/>
      <c r="T597" s="28" t="str">
        <f>IF(AND($R597&lt;&gt;"",$S597&lt;&gt;""),NETWORKDAYS(R597,S597,HolidaysTable[Holidays]),"")</f>
        <v/>
      </c>
      <c r="U597" s="28"/>
    </row>
    <row r="598" spans="2:21" x14ac:dyDescent="0.35">
      <c r="B598" s="5"/>
      <c r="E598" s="5"/>
      <c r="F598" s="5"/>
      <c r="G598" s="5"/>
      <c r="H598" s="5"/>
      <c r="I598" s="5"/>
      <c r="J598" s="10"/>
      <c r="K598" s="10"/>
      <c r="L598" s="5"/>
      <c r="M598" s="5" t="s">
        <v>69</v>
      </c>
      <c r="N598" s="5"/>
      <c r="O598" s="5"/>
      <c r="P598" s="27" t="str" cm="1">
        <f t="array" ref="P598">IFERROR(IF(indStart&lt;&gt;"",indStart,IF(indEnd&lt;&gt;"",plan_start_calculation,IF(d.id&lt;&gt;"",
                                                                                                        IF(OR(Dependency_Type="FS",Dependency_Type=""),fs_calculation,
                                                                                                        IF(Dependency_Type="SS",ss_calculation,
                                                                                                        plan_start_calculation)),""))),"")</f>
        <v/>
      </c>
      <c r="Q598" s="27" t="str" cm="1">
        <f t="array" ref="Q598">IFERROR(IF(indStart&lt;&gt;"",plan_end_calculation,IF(indEnd&lt;&gt;"", indEnd,IF(d.id&lt;&gt;"",
                                                                                                        IF(Dependency_Type="SF",sf_calculation,
                                                                                                        IF(Dependency_Type="FF",ff_calculation,
                                                                                                        plan_end_calculation)),""))),"")</f>
        <v/>
      </c>
      <c r="R598" s="10"/>
      <c r="S598" s="10"/>
      <c r="T598" s="28" t="str">
        <f>IF(AND($R598&lt;&gt;"",$S598&lt;&gt;""),NETWORKDAYS(R598,S598,HolidaysTable[Holidays]),"")</f>
        <v/>
      </c>
      <c r="U598" s="28"/>
    </row>
    <row r="599" spans="2:21" x14ac:dyDescent="0.35">
      <c r="B599" s="5"/>
      <c r="E599" s="5"/>
      <c r="F599" s="5"/>
      <c r="G599" s="5"/>
      <c r="H599" s="5"/>
      <c r="I599" s="5"/>
      <c r="J599" s="10"/>
      <c r="K599" s="10"/>
      <c r="L599" s="5"/>
      <c r="M599" s="5" t="s">
        <v>69</v>
      </c>
      <c r="N599" s="5"/>
      <c r="O599" s="5"/>
      <c r="P599" s="27" t="str" cm="1">
        <f t="array" ref="P599">IFERROR(IF(indStart&lt;&gt;"",indStart,IF(indEnd&lt;&gt;"",plan_start_calculation,IF(d.id&lt;&gt;"",
                                                                                                        IF(OR(Dependency_Type="FS",Dependency_Type=""),fs_calculation,
                                                                                                        IF(Dependency_Type="SS",ss_calculation,
                                                                                                        plan_start_calculation)),""))),"")</f>
        <v/>
      </c>
      <c r="Q599" s="27" t="str" cm="1">
        <f t="array" ref="Q599">IFERROR(IF(indStart&lt;&gt;"",plan_end_calculation,IF(indEnd&lt;&gt;"", indEnd,IF(d.id&lt;&gt;"",
                                                                                                        IF(Dependency_Type="SF",sf_calculation,
                                                                                                        IF(Dependency_Type="FF",ff_calculation,
                                                                                                        plan_end_calculation)),""))),"")</f>
        <v/>
      </c>
      <c r="R599" s="10"/>
      <c r="S599" s="10"/>
      <c r="T599" s="28" t="str">
        <f>IF(AND($R599&lt;&gt;"",$S599&lt;&gt;""),NETWORKDAYS(R599,S599,HolidaysTable[Holidays]),"")</f>
        <v/>
      </c>
      <c r="U599" s="28"/>
    </row>
    <row r="600" spans="2:21" x14ac:dyDescent="0.35">
      <c r="B600" s="5"/>
      <c r="E600" s="5"/>
      <c r="F600" s="5"/>
      <c r="G600" s="5"/>
      <c r="H600" s="5"/>
      <c r="I600" s="5"/>
      <c r="J600" s="10"/>
      <c r="K600" s="10"/>
      <c r="L600" s="5"/>
      <c r="M600" s="5" t="s">
        <v>69</v>
      </c>
      <c r="N600" s="5"/>
      <c r="O600" s="5"/>
      <c r="P600" s="27" t="str" cm="1">
        <f t="array" ref="P600">IFERROR(IF(indStart&lt;&gt;"",indStart,IF(indEnd&lt;&gt;"",plan_start_calculation,IF(d.id&lt;&gt;"",
                                                                                                        IF(OR(Dependency_Type="FS",Dependency_Type=""),fs_calculation,
                                                                                                        IF(Dependency_Type="SS",ss_calculation,
                                                                                                        plan_start_calculation)),""))),"")</f>
        <v/>
      </c>
      <c r="Q600" s="27" t="str" cm="1">
        <f t="array" ref="Q600">IFERROR(IF(indStart&lt;&gt;"",plan_end_calculation,IF(indEnd&lt;&gt;"", indEnd,IF(d.id&lt;&gt;"",
                                                                                                        IF(Dependency_Type="SF",sf_calculation,
                                                                                                        IF(Dependency_Type="FF",ff_calculation,
                                                                                                        plan_end_calculation)),""))),"")</f>
        <v/>
      </c>
      <c r="R600" s="10"/>
      <c r="S600" s="10"/>
      <c r="T600" s="28" t="str">
        <f>IF(AND($R600&lt;&gt;"",$S600&lt;&gt;""),NETWORKDAYS(R600,S600,HolidaysTable[Holidays]),"")</f>
        <v/>
      </c>
      <c r="U600" s="28"/>
    </row>
    <row r="601" spans="2:21" x14ac:dyDescent="0.35">
      <c r="B601" s="5"/>
      <c r="E601" s="5"/>
      <c r="F601" s="5"/>
      <c r="G601" s="5"/>
      <c r="H601" s="5"/>
      <c r="I601" s="5"/>
      <c r="J601" s="10"/>
      <c r="K601" s="10"/>
      <c r="L601" s="5"/>
      <c r="M601" s="5" t="s">
        <v>69</v>
      </c>
      <c r="N601" s="5"/>
      <c r="O601" s="5"/>
      <c r="P601" s="27" t="str" cm="1">
        <f t="array" ref="P601">IFERROR(IF(indStart&lt;&gt;"",indStart,IF(indEnd&lt;&gt;"",plan_start_calculation,IF(d.id&lt;&gt;"",
                                                                                                        IF(OR(Dependency_Type="FS",Dependency_Type=""),fs_calculation,
                                                                                                        IF(Dependency_Type="SS",ss_calculation,
                                                                                                        plan_start_calculation)),""))),"")</f>
        <v/>
      </c>
      <c r="Q601" s="27" t="str" cm="1">
        <f t="array" ref="Q601">IFERROR(IF(indStart&lt;&gt;"",plan_end_calculation,IF(indEnd&lt;&gt;"", indEnd,IF(d.id&lt;&gt;"",
                                                                                                        IF(Dependency_Type="SF",sf_calculation,
                                                                                                        IF(Dependency_Type="FF",ff_calculation,
                                                                                                        plan_end_calculation)),""))),"")</f>
        <v/>
      </c>
      <c r="R601" s="10"/>
      <c r="S601" s="10"/>
      <c r="T601" s="28" t="str">
        <f>IF(AND($R601&lt;&gt;"",$S601&lt;&gt;""),NETWORKDAYS(R601,S601,HolidaysTable[Holidays]),"")</f>
        <v/>
      </c>
      <c r="U601" s="28"/>
    </row>
    <row r="602" spans="2:21" x14ac:dyDescent="0.35">
      <c r="B602" s="5"/>
      <c r="E602" s="5"/>
      <c r="F602" s="5"/>
      <c r="G602" s="5"/>
      <c r="H602" s="5"/>
      <c r="I602" s="5"/>
      <c r="J602" s="10"/>
      <c r="K602" s="10"/>
      <c r="L602" s="5"/>
      <c r="M602" s="5" t="s">
        <v>69</v>
      </c>
      <c r="N602" s="5"/>
      <c r="O602" s="5"/>
      <c r="P602" s="27" t="str" cm="1">
        <f t="array" ref="P602">IFERROR(IF(indStart&lt;&gt;"",indStart,IF(indEnd&lt;&gt;"",plan_start_calculation,IF(d.id&lt;&gt;"",
                                                                                                        IF(OR(Dependency_Type="FS",Dependency_Type=""),fs_calculation,
                                                                                                        IF(Dependency_Type="SS",ss_calculation,
                                                                                                        plan_start_calculation)),""))),"")</f>
        <v/>
      </c>
      <c r="Q602" s="27" t="str" cm="1">
        <f t="array" ref="Q602">IFERROR(IF(indStart&lt;&gt;"",plan_end_calculation,IF(indEnd&lt;&gt;"", indEnd,IF(d.id&lt;&gt;"",
                                                                                                        IF(Dependency_Type="SF",sf_calculation,
                                                                                                        IF(Dependency_Type="FF",ff_calculation,
                                                                                                        plan_end_calculation)),""))),"")</f>
        <v/>
      </c>
      <c r="R602" s="10"/>
      <c r="S602" s="10"/>
      <c r="T602" s="28" t="str">
        <f>IF(AND($R602&lt;&gt;"",$S602&lt;&gt;""),NETWORKDAYS(R602,S602,HolidaysTable[Holidays]),"")</f>
        <v/>
      </c>
      <c r="U602" s="28"/>
    </row>
    <row r="603" spans="2:21" x14ac:dyDescent="0.35">
      <c r="B603" s="5"/>
      <c r="E603" s="5"/>
      <c r="F603" s="5"/>
      <c r="G603" s="5"/>
      <c r="H603" s="5"/>
      <c r="I603" s="5"/>
      <c r="J603" s="10"/>
      <c r="K603" s="10"/>
      <c r="L603" s="5"/>
      <c r="M603" s="5" t="s">
        <v>69</v>
      </c>
      <c r="N603" s="5"/>
      <c r="O603" s="5"/>
      <c r="P603" s="27" t="str" cm="1">
        <f t="array" ref="P603">IFERROR(IF(indStart&lt;&gt;"",indStart,IF(indEnd&lt;&gt;"",plan_start_calculation,IF(d.id&lt;&gt;"",
                                                                                                        IF(OR(Dependency_Type="FS",Dependency_Type=""),fs_calculation,
                                                                                                        IF(Dependency_Type="SS",ss_calculation,
                                                                                                        plan_start_calculation)),""))),"")</f>
        <v/>
      </c>
      <c r="Q603" s="27" t="str" cm="1">
        <f t="array" ref="Q603">IFERROR(IF(indStart&lt;&gt;"",plan_end_calculation,IF(indEnd&lt;&gt;"", indEnd,IF(d.id&lt;&gt;"",
                                                                                                        IF(Dependency_Type="SF",sf_calculation,
                                                                                                        IF(Dependency_Type="FF",ff_calculation,
                                                                                                        plan_end_calculation)),""))),"")</f>
        <v/>
      </c>
      <c r="R603" s="10"/>
      <c r="S603" s="10"/>
      <c r="T603" s="28" t="str">
        <f>IF(AND($R603&lt;&gt;"",$S603&lt;&gt;""),NETWORKDAYS(R603,S603,HolidaysTable[Holidays]),"")</f>
        <v/>
      </c>
      <c r="U603" s="28"/>
    </row>
    <row r="604" spans="2:21" x14ac:dyDescent="0.35">
      <c r="B604" s="5"/>
      <c r="E604" s="5"/>
      <c r="F604" s="5"/>
      <c r="G604" s="5"/>
      <c r="H604" s="5"/>
      <c r="I604" s="5"/>
      <c r="J604" s="10"/>
      <c r="K604" s="10"/>
      <c r="L604" s="5"/>
      <c r="M604" s="5" t="s">
        <v>69</v>
      </c>
      <c r="N604" s="5"/>
      <c r="O604" s="5"/>
      <c r="P604" s="27" t="str" cm="1">
        <f t="array" ref="P604">IFERROR(IF(indStart&lt;&gt;"",indStart,IF(indEnd&lt;&gt;"",plan_start_calculation,IF(d.id&lt;&gt;"",
                                                                                                        IF(OR(Dependency_Type="FS",Dependency_Type=""),fs_calculation,
                                                                                                        IF(Dependency_Type="SS",ss_calculation,
                                                                                                        plan_start_calculation)),""))),"")</f>
        <v/>
      </c>
      <c r="Q604" s="27" t="str" cm="1">
        <f t="array" ref="Q604">IFERROR(IF(indStart&lt;&gt;"",plan_end_calculation,IF(indEnd&lt;&gt;"", indEnd,IF(d.id&lt;&gt;"",
                                                                                                        IF(Dependency_Type="SF",sf_calculation,
                                                                                                        IF(Dependency_Type="FF",ff_calculation,
                                                                                                        plan_end_calculation)),""))),"")</f>
        <v/>
      </c>
      <c r="R604" s="10"/>
      <c r="S604" s="10"/>
      <c r="T604" s="28" t="str">
        <f>IF(AND($R604&lt;&gt;"",$S604&lt;&gt;""),NETWORKDAYS(R604,S604,HolidaysTable[Holidays]),"")</f>
        <v/>
      </c>
      <c r="U604" s="28"/>
    </row>
    <row r="605" spans="2:21" x14ac:dyDescent="0.35">
      <c r="B605" s="5"/>
      <c r="E605" s="5"/>
      <c r="F605" s="5"/>
      <c r="G605" s="5"/>
      <c r="H605" s="5"/>
      <c r="I605" s="5"/>
      <c r="J605" s="10"/>
      <c r="K605" s="10"/>
      <c r="L605" s="5"/>
      <c r="M605" s="5" t="s">
        <v>69</v>
      </c>
      <c r="N605" s="5"/>
      <c r="O605" s="5"/>
      <c r="P605" s="27" t="str" cm="1">
        <f t="array" ref="P605">IFERROR(IF(indStart&lt;&gt;"",indStart,IF(indEnd&lt;&gt;"",plan_start_calculation,IF(d.id&lt;&gt;"",
                                                                                                        IF(OR(Dependency_Type="FS",Dependency_Type=""),fs_calculation,
                                                                                                        IF(Dependency_Type="SS",ss_calculation,
                                                                                                        plan_start_calculation)),""))),"")</f>
        <v/>
      </c>
      <c r="Q605" s="27" t="str" cm="1">
        <f t="array" ref="Q605">IFERROR(IF(indStart&lt;&gt;"",plan_end_calculation,IF(indEnd&lt;&gt;"", indEnd,IF(d.id&lt;&gt;"",
                                                                                                        IF(Dependency_Type="SF",sf_calculation,
                                                                                                        IF(Dependency_Type="FF",ff_calculation,
                                                                                                        plan_end_calculation)),""))),"")</f>
        <v/>
      </c>
      <c r="R605" s="10"/>
      <c r="S605" s="10"/>
      <c r="T605" s="28" t="str">
        <f>IF(AND($R605&lt;&gt;"",$S605&lt;&gt;""),NETWORKDAYS(R605,S605,HolidaysTable[Holidays]),"")</f>
        <v/>
      </c>
      <c r="U605" s="28"/>
    </row>
    <row r="606" spans="2:21" x14ac:dyDescent="0.35">
      <c r="B606" s="5"/>
      <c r="E606" s="5"/>
      <c r="F606" s="5"/>
      <c r="G606" s="5"/>
      <c r="H606" s="5"/>
      <c r="I606" s="5"/>
      <c r="J606" s="10"/>
      <c r="K606" s="10"/>
      <c r="L606" s="5"/>
      <c r="M606" s="5" t="s">
        <v>69</v>
      </c>
      <c r="N606" s="5"/>
      <c r="O606" s="5"/>
      <c r="P606" s="27" t="str" cm="1">
        <f t="array" ref="P606">IFERROR(IF(indStart&lt;&gt;"",indStart,IF(indEnd&lt;&gt;"",plan_start_calculation,IF(d.id&lt;&gt;"",
                                                                                                        IF(OR(Dependency_Type="FS",Dependency_Type=""),fs_calculation,
                                                                                                        IF(Dependency_Type="SS",ss_calculation,
                                                                                                        plan_start_calculation)),""))),"")</f>
        <v/>
      </c>
      <c r="Q606" s="27" t="str" cm="1">
        <f t="array" ref="Q606">IFERROR(IF(indStart&lt;&gt;"",plan_end_calculation,IF(indEnd&lt;&gt;"", indEnd,IF(d.id&lt;&gt;"",
                                                                                                        IF(Dependency_Type="SF",sf_calculation,
                                                                                                        IF(Dependency_Type="FF",ff_calculation,
                                                                                                        plan_end_calculation)),""))),"")</f>
        <v/>
      </c>
      <c r="R606" s="10"/>
      <c r="S606" s="10"/>
      <c r="T606" s="28" t="str">
        <f>IF(AND($R606&lt;&gt;"",$S606&lt;&gt;""),NETWORKDAYS(R606,S606,HolidaysTable[Holidays]),"")</f>
        <v/>
      </c>
      <c r="U606" s="28"/>
    </row>
    <row r="607" spans="2:21" x14ac:dyDescent="0.35">
      <c r="B607" s="5"/>
      <c r="E607" s="5"/>
      <c r="F607" s="5"/>
      <c r="G607" s="5"/>
      <c r="H607" s="5"/>
      <c r="I607" s="5"/>
      <c r="J607" s="10"/>
      <c r="K607" s="10"/>
      <c r="L607" s="5"/>
      <c r="M607" s="5" t="s">
        <v>69</v>
      </c>
      <c r="N607" s="5"/>
      <c r="O607" s="5"/>
      <c r="P607" s="27" t="str" cm="1">
        <f t="array" ref="P607">IFERROR(IF(indStart&lt;&gt;"",indStart,IF(indEnd&lt;&gt;"",plan_start_calculation,IF(d.id&lt;&gt;"",
                                                                                                        IF(OR(Dependency_Type="FS",Dependency_Type=""),fs_calculation,
                                                                                                        IF(Dependency_Type="SS",ss_calculation,
                                                                                                        plan_start_calculation)),""))),"")</f>
        <v/>
      </c>
      <c r="Q607" s="27" t="str" cm="1">
        <f t="array" ref="Q607">IFERROR(IF(indStart&lt;&gt;"",plan_end_calculation,IF(indEnd&lt;&gt;"", indEnd,IF(d.id&lt;&gt;"",
                                                                                                        IF(Dependency_Type="SF",sf_calculation,
                                                                                                        IF(Dependency_Type="FF",ff_calculation,
                                                                                                        plan_end_calculation)),""))),"")</f>
        <v/>
      </c>
      <c r="R607" s="10"/>
      <c r="S607" s="10"/>
      <c r="T607" s="28" t="str">
        <f>IF(AND($R607&lt;&gt;"",$S607&lt;&gt;""),NETWORKDAYS(R607,S607,HolidaysTable[Holidays]),"")</f>
        <v/>
      </c>
      <c r="U607" s="28"/>
    </row>
    <row r="608" spans="2:21" x14ac:dyDescent="0.35">
      <c r="B608" s="5"/>
      <c r="E608" s="5"/>
      <c r="F608" s="5"/>
      <c r="G608" s="5"/>
      <c r="H608" s="5"/>
      <c r="I608" s="5"/>
      <c r="J608" s="10"/>
      <c r="K608" s="10"/>
      <c r="L608" s="5"/>
      <c r="M608" s="5" t="s">
        <v>69</v>
      </c>
      <c r="N608" s="5"/>
      <c r="O608" s="5"/>
      <c r="P608" s="27" t="str" cm="1">
        <f t="array" ref="P608">IFERROR(IF(indStart&lt;&gt;"",indStart,IF(indEnd&lt;&gt;"",plan_start_calculation,IF(d.id&lt;&gt;"",
                                                                                                        IF(OR(Dependency_Type="FS",Dependency_Type=""),fs_calculation,
                                                                                                        IF(Dependency_Type="SS",ss_calculation,
                                                                                                        plan_start_calculation)),""))),"")</f>
        <v/>
      </c>
      <c r="Q608" s="27" t="str" cm="1">
        <f t="array" ref="Q608">IFERROR(IF(indStart&lt;&gt;"",plan_end_calculation,IF(indEnd&lt;&gt;"", indEnd,IF(d.id&lt;&gt;"",
                                                                                                        IF(Dependency_Type="SF",sf_calculation,
                                                                                                        IF(Dependency_Type="FF",ff_calculation,
                                                                                                        plan_end_calculation)),""))),"")</f>
        <v/>
      </c>
      <c r="R608" s="10"/>
      <c r="S608" s="10"/>
      <c r="T608" s="28" t="str">
        <f>IF(AND($R608&lt;&gt;"",$S608&lt;&gt;""),NETWORKDAYS(R608,S608,HolidaysTable[Holidays]),"")</f>
        <v/>
      </c>
      <c r="U608" s="28"/>
    </row>
    <row r="609" spans="2:21" x14ac:dyDescent="0.35">
      <c r="B609" s="5"/>
      <c r="E609" s="5"/>
      <c r="F609" s="5"/>
      <c r="G609" s="5"/>
      <c r="H609" s="5"/>
      <c r="I609" s="5"/>
      <c r="J609" s="10"/>
      <c r="K609" s="10"/>
      <c r="L609" s="5"/>
      <c r="M609" s="5" t="s">
        <v>69</v>
      </c>
      <c r="N609" s="5"/>
      <c r="O609" s="5"/>
      <c r="P609" s="27" t="str" cm="1">
        <f t="array" ref="P609">IFERROR(IF(indStart&lt;&gt;"",indStart,IF(indEnd&lt;&gt;"",plan_start_calculation,IF(d.id&lt;&gt;"",
                                                                                                        IF(OR(Dependency_Type="FS",Dependency_Type=""),fs_calculation,
                                                                                                        IF(Dependency_Type="SS",ss_calculation,
                                                                                                        plan_start_calculation)),""))),"")</f>
        <v/>
      </c>
      <c r="Q609" s="27" t="str" cm="1">
        <f t="array" ref="Q609">IFERROR(IF(indStart&lt;&gt;"",plan_end_calculation,IF(indEnd&lt;&gt;"", indEnd,IF(d.id&lt;&gt;"",
                                                                                                        IF(Dependency_Type="SF",sf_calculation,
                                                                                                        IF(Dependency_Type="FF",ff_calculation,
                                                                                                        plan_end_calculation)),""))),"")</f>
        <v/>
      </c>
      <c r="R609" s="10"/>
      <c r="S609" s="10"/>
      <c r="T609" s="28" t="str">
        <f>IF(AND($R609&lt;&gt;"",$S609&lt;&gt;""),NETWORKDAYS(R609,S609,HolidaysTable[Holidays]),"")</f>
        <v/>
      </c>
      <c r="U609" s="28"/>
    </row>
    <row r="610" spans="2:21" x14ac:dyDescent="0.35">
      <c r="B610" s="5"/>
      <c r="E610" s="5"/>
      <c r="F610" s="5"/>
      <c r="G610" s="5"/>
      <c r="H610" s="5"/>
      <c r="I610" s="5"/>
      <c r="J610" s="10"/>
      <c r="K610" s="10"/>
      <c r="L610" s="5"/>
      <c r="M610" s="5" t="s">
        <v>69</v>
      </c>
      <c r="N610" s="5"/>
      <c r="O610" s="5"/>
      <c r="P610" s="27" t="str" cm="1">
        <f t="array" ref="P610">IFERROR(IF(indStart&lt;&gt;"",indStart,IF(indEnd&lt;&gt;"",plan_start_calculation,IF(d.id&lt;&gt;"",
                                                                                                        IF(OR(Dependency_Type="FS",Dependency_Type=""),fs_calculation,
                                                                                                        IF(Dependency_Type="SS",ss_calculation,
                                                                                                        plan_start_calculation)),""))),"")</f>
        <v/>
      </c>
      <c r="Q610" s="27" t="str" cm="1">
        <f t="array" ref="Q610">IFERROR(IF(indStart&lt;&gt;"",plan_end_calculation,IF(indEnd&lt;&gt;"", indEnd,IF(d.id&lt;&gt;"",
                                                                                                        IF(Dependency_Type="SF",sf_calculation,
                                                                                                        IF(Dependency_Type="FF",ff_calculation,
                                                                                                        plan_end_calculation)),""))),"")</f>
        <v/>
      </c>
      <c r="R610" s="10"/>
      <c r="S610" s="10"/>
      <c r="T610" s="28" t="str">
        <f>IF(AND($R610&lt;&gt;"",$S610&lt;&gt;""),NETWORKDAYS(R610,S610,HolidaysTable[Holidays]),"")</f>
        <v/>
      </c>
      <c r="U610" s="28"/>
    </row>
    <row r="611" spans="2:21" x14ac:dyDescent="0.35">
      <c r="B611" s="5"/>
      <c r="E611" s="5"/>
      <c r="F611" s="5"/>
      <c r="G611" s="5"/>
      <c r="H611" s="5"/>
      <c r="I611" s="5"/>
      <c r="J611" s="10"/>
      <c r="K611" s="10"/>
      <c r="L611" s="5"/>
      <c r="M611" s="5" t="s">
        <v>69</v>
      </c>
      <c r="N611" s="5"/>
      <c r="O611" s="5"/>
      <c r="P611" s="27" t="str" cm="1">
        <f t="array" ref="P611">IFERROR(IF(indStart&lt;&gt;"",indStart,IF(indEnd&lt;&gt;"",plan_start_calculation,IF(d.id&lt;&gt;"",
                                                                                                        IF(OR(Dependency_Type="FS",Dependency_Type=""),fs_calculation,
                                                                                                        IF(Dependency_Type="SS",ss_calculation,
                                                                                                        plan_start_calculation)),""))),"")</f>
        <v/>
      </c>
      <c r="Q611" s="27" t="str" cm="1">
        <f t="array" ref="Q611">IFERROR(IF(indStart&lt;&gt;"",plan_end_calculation,IF(indEnd&lt;&gt;"", indEnd,IF(d.id&lt;&gt;"",
                                                                                                        IF(Dependency_Type="SF",sf_calculation,
                                                                                                        IF(Dependency_Type="FF",ff_calculation,
                                                                                                        plan_end_calculation)),""))),"")</f>
        <v/>
      </c>
      <c r="R611" s="10"/>
      <c r="S611" s="10"/>
      <c r="T611" s="28" t="str">
        <f>IF(AND($R611&lt;&gt;"",$S611&lt;&gt;""),NETWORKDAYS(R611,S611,HolidaysTable[Holidays]),"")</f>
        <v/>
      </c>
      <c r="U611" s="28"/>
    </row>
    <row r="612" spans="2:21" x14ac:dyDescent="0.35">
      <c r="B612" s="5"/>
      <c r="E612" s="5"/>
      <c r="F612" s="5"/>
      <c r="G612" s="5"/>
      <c r="H612" s="5"/>
      <c r="I612" s="5"/>
      <c r="J612" s="10"/>
      <c r="K612" s="10"/>
      <c r="L612" s="5"/>
      <c r="M612" s="5" t="s">
        <v>69</v>
      </c>
      <c r="N612" s="5"/>
      <c r="O612" s="5"/>
      <c r="P612" s="27" t="str" cm="1">
        <f t="array" ref="P612">IFERROR(IF(indStart&lt;&gt;"",indStart,IF(indEnd&lt;&gt;"",plan_start_calculation,IF(d.id&lt;&gt;"",
                                                                                                        IF(OR(Dependency_Type="FS",Dependency_Type=""),fs_calculation,
                                                                                                        IF(Dependency_Type="SS",ss_calculation,
                                                                                                        plan_start_calculation)),""))),"")</f>
        <v/>
      </c>
      <c r="Q612" s="27" t="str" cm="1">
        <f t="array" ref="Q612">IFERROR(IF(indStart&lt;&gt;"",plan_end_calculation,IF(indEnd&lt;&gt;"", indEnd,IF(d.id&lt;&gt;"",
                                                                                                        IF(Dependency_Type="SF",sf_calculation,
                                                                                                        IF(Dependency_Type="FF",ff_calculation,
                                                                                                        plan_end_calculation)),""))),"")</f>
        <v/>
      </c>
      <c r="R612" s="10"/>
      <c r="S612" s="10"/>
      <c r="T612" s="28" t="str">
        <f>IF(AND($R612&lt;&gt;"",$S612&lt;&gt;""),NETWORKDAYS(R612,S612,HolidaysTable[Holidays]),"")</f>
        <v/>
      </c>
      <c r="U612" s="28"/>
    </row>
    <row r="613" spans="2:21" x14ac:dyDescent="0.35">
      <c r="B613" s="5"/>
      <c r="E613" s="5"/>
      <c r="F613" s="5"/>
      <c r="G613" s="5"/>
      <c r="H613" s="5"/>
      <c r="I613" s="5"/>
      <c r="J613" s="10"/>
      <c r="K613" s="10"/>
      <c r="L613" s="5"/>
      <c r="M613" s="5" t="s">
        <v>69</v>
      </c>
      <c r="N613" s="5"/>
      <c r="O613" s="5"/>
      <c r="P613" s="27" t="str" cm="1">
        <f t="array" ref="P613">IFERROR(IF(indStart&lt;&gt;"",indStart,IF(indEnd&lt;&gt;"",plan_start_calculation,IF(d.id&lt;&gt;"",
                                                                                                        IF(OR(Dependency_Type="FS",Dependency_Type=""),fs_calculation,
                                                                                                        IF(Dependency_Type="SS",ss_calculation,
                                                                                                        plan_start_calculation)),""))),"")</f>
        <v/>
      </c>
      <c r="Q613" s="27" t="str" cm="1">
        <f t="array" ref="Q613">IFERROR(IF(indStart&lt;&gt;"",plan_end_calculation,IF(indEnd&lt;&gt;"", indEnd,IF(d.id&lt;&gt;"",
                                                                                                        IF(Dependency_Type="SF",sf_calculation,
                                                                                                        IF(Dependency_Type="FF",ff_calculation,
                                                                                                        plan_end_calculation)),""))),"")</f>
        <v/>
      </c>
      <c r="R613" s="10"/>
      <c r="S613" s="10"/>
      <c r="T613" s="28" t="str">
        <f>IF(AND($R613&lt;&gt;"",$S613&lt;&gt;""),NETWORKDAYS(R613,S613,HolidaysTable[Holidays]),"")</f>
        <v/>
      </c>
      <c r="U613" s="28"/>
    </row>
    <row r="614" spans="2:21" x14ac:dyDescent="0.35">
      <c r="B614" s="5"/>
      <c r="E614" s="5"/>
      <c r="F614" s="5"/>
      <c r="G614" s="5"/>
      <c r="H614" s="5"/>
      <c r="I614" s="5"/>
      <c r="J614" s="10"/>
      <c r="K614" s="10"/>
      <c r="L614" s="5"/>
      <c r="M614" s="5" t="s">
        <v>69</v>
      </c>
      <c r="N614" s="5"/>
      <c r="O614" s="5"/>
      <c r="P614" s="27" t="str" cm="1">
        <f t="array" ref="P614">IFERROR(IF(indStart&lt;&gt;"",indStart,IF(indEnd&lt;&gt;"",plan_start_calculation,IF(d.id&lt;&gt;"",
                                                                                                        IF(OR(Dependency_Type="FS",Dependency_Type=""),fs_calculation,
                                                                                                        IF(Dependency_Type="SS",ss_calculation,
                                                                                                        plan_start_calculation)),""))),"")</f>
        <v/>
      </c>
      <c r="Q614" s="27" t="str" cm="1">
        <f t="array" ref="Q614">IFERROR(IF(indStart&lt;&gt;"",plan_end_calculation,IF(indEnd&lt;&gt;"", indEnd,IF(d.id&lt;&gt;"",
                                                                                                        IF(Dependency_Type="SF",sf_calculation,
                                                                                                        IF(Dependency_Type="FF",ff_calculation,
                                                                                                        plan_end_calculation)),""))),"")</f>
        <v/>
      </c>
      <c r="R614" s="10"/>
      <c r="S614" s="10"/>
      <c r="T614" s="28" t="str">
        <f>IF(AND($R614&lt;&gt;"",$S614&lt;&gt;""),NETWORKDAYS(R614,S614,HolidaysTable[Holidays]),"")</f>
        <v/>
      </c>
      <c r="U614" s="28"/>
    </row>
    <row r="615" spans="2:21" x14ac:dyDescent="0.35">
      <c r="B615" s="5"/>
      <c r="E615" s="5"/>
      <c r="F615" s="5"/>
      <c r="G615" s="5"/>
      <c r="H615" s="5"/>
      <c r="I615" s="5"/>
      <c r="J615" s="10"/>
      <c r="K615" s="10"/>
      <c r="L615" s="5"/>
      <c r="M615" s="5" t="s">
        <v>69</v>
      </c>
      <c r="N615" s="5"/>
      <c r="O615" s="5"/>
      <c r="P615" s="27" t="str" cm="1">
        <f t="array" ref="P615">IFERROR(IF(indStart&lt;&gt;"",indStart,IF(indEnd&lt;&gt;"",plan_start_calculation,IF(d.id&lt;&gt;"",
                                                                                                        IF(OR(Dependency_Type="FS",Dependency_Type=""),fs_calculation,
                                                                                                        IF(Dependency_Type="SS",ss_calculation,
                                                                                                        plan_start_calculation)),""))),"")</f>
        <v/>
      </c>
      <c r="Q615" s="27" t="str" cm="1">
        <f t="array" ref="Q615">IFERROR(IF(indStart&lt;&gt;"",plan_end_calculation,IF(indEnd&lt;&gt;"", indEnd,IF(d.id&lt;&gt;"",
                                                                                                        IF(Dependency_Type="SF",sf_calculation,
                                                                                                        IF(Dependency_Type="FF",ff_calculation,
                                                                                                        plan_end_calculation)),""))),"")</f>
        <v/>
      </c>
      <c r="R615" s="10"/>
      <c r="S615" s="10"/>
      <c r="T615" s="28" t="str">
        <f>IF(AND($R615&lt;&gt;"",$S615&lt;&gt;""),NETWORKDAYS(R615,S615,HolidaysTable[Holidays]),"")</f>
        <v/>
      </c>
      <c r="U615" s="28"/>
    </row>
    <row r="616" spans="2:21" x14ac:dyDescent="0.35">
      <c r="B616" s="5"/>
      <c r="E616" s="5"/>
      <c r="F616" s="5"/>
      <c r="G616" s="5"/>
      <c r="H616" s="5"/>
      <c r="I616" s="5"/>
      <c r="J616" s="10"/>
      <c r="K616" s="10"/>
      <c r="L616" s="5"/>
      <c r="M616" s="5" t="s">
        <v>69</v>
      </c>
      <c r="N616" s="5"/>
      <c r="O616" s="5"/>
      <c r="P616" s="27" t="str" cm="1">
        <f t="array" ref="P616">IFERROR(IF(indStart&lt;&gt;"",indStart,IF(indEnd&lt;&gt;"",plan_start_calculation,IF(d.id&lt;&gt;"",
                                                                                                        IF(OR(Dependency_Type="FS",Dependency_Type=""),fs_calculation,
                                                                                                        IF(Dependency_Type="SS",ss_calculation,
                                                                                                        plan_start_calculation)),""))),"")</f>
        <v/>
      </c>
      <c r="Q616" s="27" t="str" cm="1">
        <f t="array" ref="Q616">IFERROR(IF(indStart&lt;&gt;"",plan_end_calculation,IF(indEnd&lt;&gt;"", indEnd,IF(d.id&lt;&gt;"",
                                                                                                        IF(Dependency_Type="SF",sf_calculation,
                                                                                                        IF(Dependency_Type="FF",ff_calculation,
                                                                                                        plan_end_calculation)),""))),"")</f>
        <v/>
      </c>
      <c r="R616" s="10"/>
      <c r="S616" s="10"/>
      <c r="T616" s="28" t="str">
        <f>IF(AND($R616&lt;&gt;"",$S616&lt;&gt;""),NETWORKDAYS(R616,S616,HolidaysTable[Holidays]),"")</f>
        <v/>
      </c>
      <c r="U616" s="28"/>
    </row>
    <row r="617" spans="2:21" x14ac:dyDescent="0.35">
      <c r="B617" s="5"/>
      <c r="E617" s="5"/>
      <c r="F617" s="5"/>
      <c r="G617" s="5"/>
      <c r="H617" s="5"/>
      <c r="I617" s="5"/>
      <c r="J617" s="10"/>
      <c r="K617" s="10"/>
      <c r="L617" s="5"/>
      <c r="M617" s="5" t="s">
        <v>69</v>
      </c>
      <c r="N617" s="5"/>
      <c r="O617" s="5"/>
      <c r="P617" s="27" t="str" cm="1">
        <f t="array" ref="P617">IFERROR(IF(indStart&lt;&gt;"",indStart,IF(indEnd&lt;&gt;"",plan_start_calculation,IF(d.id&lt;&gt;"",
                                                                                                        IF(OR(Dependency_Type="FS",Dependency_Type=""),fs_calculation,
                                                                                                        IF(Dependency_Type="SS",ss_calculation,
                                                                                                        plan_start_calculation)),""))),"")</f>
        <v/>
      </c>
      <c r="Q617" s="27" t="str" cm="1">
        <f t="array" ref="Q617">IFERROR(IF(indStart&lt;&gt;"",plan_end_calculation,IF(indEnd&lt;&gt;"", indEnd,IF(d.id&lt;&gt;"",
                                                                                                        IF(Dependency_Type="SF",sf_calculation,
                                                                                                        IF(Dependency_Type="FF",ff_calculation,
                                                                                                        plan_end_calculation)),""))),"")</f>
        <v/>
      </c>
      <c r="R617" s="10"/>
      <c r="S617" s="10"/>
      <c r="T617" s="28" t="str">
        <f>IF(AND($R617&lt;&gt;"",$S617&lt;&gt;""),NETWORKDAYS(R617,S617,HolidaysTable[Holidays]),"")</f>
        <v/>
      </c>
      <c r="U617" s="28"/>
    </row>
    <row r="618" spans="2:21" x14ac:dyDescent="0.35">
      <c r="B618" s="5"/>
      <c r="E618" s="5"/>
      <c r="F618" s="5"/>
      <c r="G618" s="5"/>
      <c r="H618" s="5"/>
      <c r="I618" s="5"/>
      <c r="J618" s="10"/>
      <c r="K618" s="10"/>
      <c r="L618" s="5"/>
      <c r="M618" s="5" t="s">
        <v>69</v>
      </c>
      <c r="N618" s="5"/>
      <c r="O618" s="5"/>
      <c r="P618" s="27" t="str" cm="1">
        <f t="array" ref="P618">IFERROR(IF(indStart&lt;&gt;"",indStart,IF(indEnd&lt;&gt;"",plan_start_calculation,IF(d.id&lt;&gt;"",
                                                                                                        IF(OR(Dependency_Type="FS",Dependency_Type=""),fs_calculation,
                                                                                                        IF(Dependency_Type="SS",ss_calculation,
                                                                                                        plan_start_calculation)),""))),"")</f>
        <v/>
      </c>
      <c r="Q618" s="27" t="str" cm="1">
        <f t="array" ref="Q618">IFERROR(IF(indStart&lt;&gt;"",plan_end_calculation,IF(indEnd&lt;&gt;"", indEnd,IF(d.id&lt;&gt;"",
                                                                                                        IF(Dependency_Type="SF",sf_calculation,
                                                                                                        IF(Dependency_Type="FF",ff_calculation,
                                                                                                        plan_end_calculation)),""))),"")</f>
        <v/>
      </c>
      <c r="R618" s="10"/>
      <c r="S618" s="10"/>
      <c r="T618" s="28" t="str">
        <f>IF(AND($R618&lt;&gt;"",$S618&lt;&gt;""),NETWORKDAYS(R618,S618,HolidaysTable[Holidays]),"")</f>
        <v/>
      </c>
      <c r="U618" s="28"/>
    </row>
    <row r="619" spans="2:21" x14ac:dyDescent="0.35">
      <c r="B619" s="5"/>
      <c r="E619" s="5"/>
      <c r="F619" s="5"/>
      <c r="G619" s="5"/>
      <c r="H619" s="5"/>
      <c r="I619" s="5"/>
      <c r="J619" s="10"/>
      <c r="K619" s="10"/>
      <c r="L619" s="5"/>
      <c r="M619" s="5" t="s">
        <v>69</v>
      </c>
      <c r="N619" s="5"/>
      <c r="O619" s="5"/>
      <c r="P619" s="27" t="str" cm="1">
        <f t="array" ref="P619">IFERROR(IF(indStart&lt;&gt;"",indStart,IF(indEnd&lt;&gt;"",plan_start_calculation,IF(d.id&lt;&gt;"",
                                                                                                        IF(OR(Dependency_Type="FS",Dependency_Type=""),fs_calculation,
                                                                                                        IF(Dependency_Type="SS",ss_calculation,
                                                                                                        plan_start_calculation)),""))),"")</f>
        <v/>
      </c>
      <c r="Q619" s="27" t="str" cm="1">
        <f t="array" ref="Q619">IFERROR(IF(indStart&lt;&gt;"",plan_end_calculation,IF(indEnd&lt;&gt;"", indEnd,IF(d.id&lt;&gt;"",
                                                                                                        IF(Dependency_Type="SF",sf_calculation,
                                                                                                        IF(Dependency_Type="FF",ff_calculation,
                                                                                                        plan_end_calculation)),""))),"")</f>
        <v/>
      </c>
      <c r="R619" s="10"/>
      <c r="S619" s="10"/>
      <c r="T619" s="28" t="str">
        <f>IF(AND($R619&lt;&gt;"",$S619&lt;&gt;""),NETWORKDAYS(R619,S619,HolidaysTable[Holidays]),"")</f>
        <v/>
      </c>
      <c r="U619" s="28"/>
    </row>
    <row r="620" spans="2:21" x14ac:dyDescent="0.35">
      <c r="B620" s="5"/>
      <c r="E620" s="5"/>
      <c r="F620" s="5"/>
      <c r="G620" s="5"/>
      <c r="H620" s="5"/>
      <c r="I620" s="5"/>
      <c r="J620" s="10"/>
      <c r="K620" s="10"/>
      <c r="L620" s="5"/>
      <c r="M620" s="5" t="s">
        <v>69</v>
      </c>
      <c r="N620" s="5"/>
      <c r="O620" s="5"/>
      <c r="P620" s="27" t="str" cm="1">
        <f t="array" ref="P620">IFERROR(IF(indStart&lt;&gt;"",indStart,IF(indEnd&lt;&gt;"",plan_start_calculation,IF(d.id&lt;&gt;"",
                                                                                                        IF(OR(Dependency_Type="FS",Dependency_Type=""),fs_calculation,
                                                                                                        IF(Dependency_Type="SS",ss_calculation,
                                                                                                        plan_start_calculation)),""))),"")</f>
        <v/>
      </c>
      <c r="Q620" s="27" t="str" cm="1">
        <f t="array" ref="Q620">IFERROR(IF(indStart&lt;&gt;"",plan_end_calculation,IF(indEnd&lt;&gt;"", indEnd,IF(d.id&lt;&gt;"",
                                                                                                        IF(Dependency_Type="SF",sf_calculation,
                                                                                                        IF(Dependency_Type="FF",ff_calculation,
                                                                                                        plan_end_calculation)),""))),"")</f>
        <v/>
      </c>
      <c r="R620" s="10"/>
      <c r="S620" s="10"/>
      <c r="T620" s="28" t="str">
        <f>IF(AND($R620&lt;&gt;"",$S620&lt;&gt;""),NETWORKDAYS(R620,S620,HolidaysTable[Holidays]),"")</f>
        <v/>
      </c>
      <c r="U620" s="28"/>
    </row>
    <row r="621" spans="2:21" x14ac:dyDescent="0.35">
      <c r="B621" s="5"/>
      <c r="E621" s="5"/>
      <c r="F621" s="5"/>
      <c r="G621" s="5"/>
      <c r="H621" s="5"/>
      <c r="I621" s="5"/>
      <c r="J621" s="10"/>
      <c r="K621" s="10"/>
      <c r="L621" s="5"/>
      <c r="M621" s="5" t="s">
        <v>69</v>
      </c>
      <c r="N621" s="5"/>
      <c r="O621" s="5"/>
      <c r="P621" s="27" t="str" cm="1">
        <f t="array" ref="P621">IFERROR(IF(indStart&lt;&gt;"",indStart,IF(indEnd&lt;&gt;"",plan_start_calculation,IF(d.id&lt;&gt;"",
                                                                                                        IF(OR(Dependency_Type="FS",Dependency_Type=""),fs_calculation,
                                                                                                        IF(Dependency_Type="SS",ss_calculation,
                                                                                                        plan_start_calculation)),""))),"")</f>
        <v/>
      </c>
      <c r="Q621" s="27" t="str" cm="1">
        <f t="array" ref="Q621">IFERROR(IF(indStart&lt;&gt;"",plan_end_calculation,IF(indEnd&lt;&gt;"", indEnd,IF(d.id&lt;&gt;"",
                                                                                                        IF(Dependency_Type="SF",sf_calculation,
                                                                                                        IF(Dependency_Type="FF",ff_calculation,
                                                                                                        plan_end_calculation)),""))),"")</f>
        <v/>
      </c>
      <c r="R621" s="10"/>
      <c r="S621" s="10"/>
      <c r="T621" s="28" t="str">
        <f>IF(AND($R621&lt;&gt;"",$S621&lt;&gt;""),NETWORKDAYS(R621,S621,HolidaysTable[Holidays]),"")</f>
        <v/>
      </c>
      <c r="U621" s="28"/>
    </row>
    <row r="622" spans="2:21" x14ac:dyDescent="0.35">
      <c r="B622" s="5"/>
      <c r="E622" s="5"/>
      <c r="F622" s="5"/>
      <c r="G622" s="5"/>
      <c r="H622" s="5"/>
      <c r="I622" s="5"/>
      <c r="J622" s="10"/>
      <c r="K622" s="10"/>
      <c r="L622" s="5"/>
      <c r="M622" s="5" t="s">
        <v>69</v>
      </c>
      <c r="N622" s="5"/>
      <c r="O622" s="5"/>
      <c r="P622" s="27" t="str" cm="1">
        <f t="array" ref="P622">IFERROR(IF(indStart&lt;&gt;"",indStart,IF(indEnd&lt;&gt;"",plan_start_calculation,IF(d.id&lt;&gt;"",
                                                                                                        IF(OR(Dependency_Type="FS",Dependency_Type=""),fs_calculation,
                                                                                                        IF(Dependency_Type="SS",ss_calculation,
                                                                                                        plan_start_calculation)),""))),"")</f>
        <v/>
      </c>
      <c r="Q622" s="27" t="str" cm="1">
        <f t="array" ref="Q622">IFERROR(IF(indStart&lt;&gt;"",plan_end_calculation,IF(indEnd&lt;&gt;"", indEnd,IF(d.id&lt;&gt;"",
                                                                                                        IF(Dependency_Type="SF",sf_calculation,
                                                                                                        IF(Dependency_Type="FF",ff_calculation,
                                                                                                        plan_end_calculation)),""))),"")</f>
        <v/>
      </c>
      <c r="R622" s="10"/>
      <c r="S622" s="10"/>
      <c r="T622" s="28" t="str">
        <f>IF(AND($R622&lt;&gt;"",$S622&lt;&gt;""),NETWORKDAYS(R622,S622,HolidaysTable[Holidays]),"")</f>
        <v/>
      </c>
      <c r="U622" s="28"/>
    </row>
    <row r="623" spans="2:21" x14ac:dyDescent="0.35">
      <c r="B623" s="5"/>
      <c r="E623" s="5"/>
      <c r="F623" s="5"/>
      <c r="G623" s="5"/>
      <c r="H623" s="5"/>
      <c r="I623" s="5"/>
      <c r="J623" s="10"/>
      <c r="K623" s="10"/>
      <c r="L623" s="5"/>
      <c r="M623" s="5" t="s">
        <v>69</v>
      </c>
      <c r="N623" s="5"/>
      <c r="O623" s="5"/>
      <c r="P623" s="27" t="str" cm="1">
        <f t="array" ref="P623">IFERROR(IF(indStart&lt;&gt;"",indStart,IF(indEnd&lt;&gt;"",plan_start_calculation,IF(d.id&lt;&gt;"",
                                                                                                        IF(OR(Dependency_Type="FS",Dependency_Type=""),fs_calculation,
                                                                                                        IF(Dependency_Type="SS",ss_calculation,
                                                                                                        plan_start_calculation)),""))),"")</f>
        <v/>
      </c>
      <c r="Q623" s="27" t="str" cm="1">
        <f t="array" ref="Q623">IFERROR(IF(indStart&lt;&gt;"",plan_end_calculation,IF(indEnd&lt;&gt;"", indEnd,IF(d.id&lt;&gt;"",
                                                                                                        IF(Dependency_Type="SF",sf_calculation,
                                                                                                        IF(Dependency_Type="FF",ff_calculation,
                                                                                                        plan_end_calculation)),""))),"")</f>
        <v/>
      </c>
      <c r="R623" s="10"/>
      <c r="S623" s="10"/>
      <c r="T623" s="28" t="str">
        <f>IF(AND($R623&lt;&gt;"",$S623&lt;&gt;""),NETWORKDAYS(R623,S623,HolidaysTable[Holidays]),"")</f>
        <v/>
      </c>
      <c r="U623" s="28"/>
    </row>
    <row r="624" spans="2:21" x14ac:dyDescent="0.35">
      <c r="B624" s="5"/>
      <c r="E624" s="5"/>
      <c r="F624" s="5"/>
      <c r="G624" s="5"/>
      <c r="H624" s="5"/>
      <c r="I624" s="5"/>
      <c r="J624" s="10"/>
      <c r="K624" s="10"/>
      <c r="L624" s="5"/>
      <c r="M624" s="5" t="s">
        <v>69</v>
      </c>
      <c r="N624" s="5"/>
      <c r="O624" s="5"/>
      <c r="P624" s="27" t="str" cm="1">
        <f t="array" ref="P624">IFERROR(IF(indStart&lt;&gt;"",indStart,IF(indEnd&lt;&gt;"",plan_start_calculation,IF(d.id&lt;&gt;"",
                                                                                                        IF(OR(Dependency_Type="FS",Dependency_Type=""),fs_calculation,
                                                                                                        IF(Dependency_Type="SS",ss_calculation,
                                                                                                        plan_start_calculation)),""))),"")</f>
        <v/>
      </c>
      <c r="Q624" s="27" t="str" cm="1">
        <f t="array" ref="Q624">IFERROR(IF(indStart&lt;&gt;"",plan_end_calculation,IF(indEnd&lt;&gt;"", indEnd,IF(d.id&lt;&gt;"",
                                                                                                        IF(Dependency_Type="SF",sf_calculation,
                                                                                                        IF(Dependency_Type="FF",ff_calculation,
                                                                                                        plan_end_calculation)),""))),"")</f>
        <v/>
      </c>
      <c r="R624" s="10"/>
      <c r="S624" s="10"/>
      <c r="T624" s="28" t="str">
        <f>IF(AND($R624&lt;&gt;"",$S624&lt;&gt;""),NETWORKDAYS(R624,S624,HolidaysTable[Holidays]),"")</f>
        <v/>
      </c>
      <c r="U624" s="28"/>
    </row>
    <row r="625" spans="2:21" x14ac:dyDescent="0.35">
      <c r="B625" s="5"/>
      <c r="E625" s="5"/>
      <c r="F625" s="5"/>
      <c r="G625" s="5"/>
      <c r="H625" s="5"/>
      <c r="I625" s="5"/>
      <c r="J625" s="10"/>
      <c r="K625" s="10"/>
      <c r="L625" s="5"/>
      <c r="M625" s="5" t="s">
        <v>69</v>
      </c>
      <c r="N625" s="5"/>
      <c r="O625" s="5"/>
      <c r="P625" s="27" t="str" cm="1">
        <f t="array" ref="P625">IFERROR(IF(indStart&lt;&gt;"",indStart,IF(indEnd&lt;&gt;"",plan_start_calculation,IF(d.id&lt;&gt;"",
                                                                                                        IF(OR(Dependency_Type="FS",Dependency_Type=""),fs_calculation,
                                                                                                        IF(Dependency_Type="SS",ss_calculation,
                                                                                                        plan_start_calculation)),""))),"")</f>
        <v/>
      </c>
      <c r="Q625" s="27" t="str" cm="1">
        <f t="array" ref="Q625">IFERROR(IF(indStart&lt;&gt;"",plan_end_calculation,IF(indEnd&lt;&gt;"", indEnd,IF(d.id&lt;&gt;"",
                                                                                                        IF(Dependency_Type="SF",sf_calculation,
                                                                                                        IF(Dependency_Type="FF",ff_calculation,
                                                                                                        plan_end_calculation)),""))),"")</f>
        <v/>
      </c>
      <c r="R625" s="10"/>
      <c r="S625" s="10"/>
      <c r="T625" s="28" t="str">
        <f>IF(AND($R625&lt;&gt;"",$S625&lt;&gt;""),NETWORKDAYS(R625,S625,HolidaysTable[Holidays]),"")</f>
        <v/>
      </c>
      <c r="U625" s="28"/>
    </row>
    <row r="626" spans="2:21" x14ac:dyDescent="0.35">
      <c r="B626" s="5"/>
      <c r="E626" s="5"/>
      <c r="F626" s="5"/>
      <c r="G626" s="5"/>
      <c r="H626" s="5"/>
      <c r="I626" s="5"/>
      <c r="J626" s="10"/>
      <c r="K626" s="10"/>
      <c r="L626" s="5"/>
      <c r="M626" s="5" t="s">
        <v>69</v>
      </c>
      <c r="N626" s="5"/>
      <c r="O626" s="5"/>
      <c r="P626" s="27" t="str" cm="1">
        <f t="array" ref="P626">IFERROR(IF(indStart&lt;&gt;"",indStart,IF(indEnd&lt;&gt;"",plan_start_calculation,IF(d.id&lt;&gt;"",
                                                                                                        IF(OR(Dependency_Type="FS",Dependency_Type=""),fs_calculation,
                                                                                                        IF(Dependency_Type="SS",ss_calculation,
                                                                                                        plan_start_calculation)),""))),"")</f>
        <v/>
      </c>
      <c r="Q626" s="27" t="str" cm="1">
        <f t="array" ref="Q626">IFERROR(IF(indStart&lt;&gt;"",plan_end_calculation,IF(indEnd&lt;&gt;"", indEnd,IF(d.id&lt;&gt;"",
                                                                                                        IF(Dependency_Type="SF",sf_calculation,
                                                                                                        IF(Dependency_Type="FF",ff_calculation,
                                                                                                        plan_end_calculation)),""))),"")</f>
        <v/>
      </c>
      <c r="R626" s="10"/>
      <c r="S626" s="10"/>
      <c r="T626" s="28" t="str">
        <f>IF(AND($R626&lt;&gt;"",$S626&lt;&gt;""),NETWORKDAYS(R626,S626,HolidaysTable[Holidays]),"")</f>
        <v/>
      </c>
      <c r="U626" s="28"/>
    </row>
    <row r="627" spans="2:21" x14ac:dyDescent="0.35">
      <c r="B627" s="5"/>
      <c r="E627" s="5"/>
      <c r="F627" s="5"/>
      <c r="G627" s="5"/>
      <c r="H627" s="5"/>
      <c r="I627" s="5"/>
      <c r="J627" s="10"/>
      <c r="K627" s="10"/>
      <c r="L627" s="5"/>
      <c r="M627" s="5" t="s">
        <v>69</v>
      </c>
      <c r="N627" s="5"/>
      <c r="O627" s="5"/>
      <c r="P627" s="27" t="str" cm="1">
        <f t="array" ref="P627">IFERROR(IF(indStart&lt;&gt;"",indStart,IF(indEnd&lt;&gt;"",plan_start_calculation,IF(d.id&lt;&gt;"",
                                                                                                        IF(OR(Dependency_Type="FS",Dependency_Type=""),fs_calculation,
                                                                                                        IF(Dependency_Type="SS",ss_calculation,
                                                                                                        plan_start_calculation)),""))),"")</f>
        <v/>
      </c>
      <c r="Q627" s="27" t="str" cm="1">
        <f t="array" ref="Q627">IFERROR(IF(indStart&lt;&gt;"",plan_end_calculation,IF(indEnd&lt;&gt;"", indEnd,IF(d.id&lt;&gt;"",
                                                                                                        IF(Dependency_Type="SF",sf_calculation,
                                                                                                        IF(Dependency_Type="FF",ff_calculation,
                                                                                                        plan_end_calculation)),""))),"")</f>
        <v/>
      </c>
      <c r="R627" s="10"/>
      <c r="S627" s="10"/>
      <c r="T627" s="28" t="str">
        <f>IF(AND($R627&lt;&gt;"",$S627&lt;&gt;""),NETWORKDAYS(R627,S627,HolidaysTable[Holidays]),"")</f>
        <v/>
      </c>
      <c r="U627" s="28"/>
    </row>
    <row r="628" spans="2:21" x14ac:dyDescent="0.35">
      <c r="B628" s="5"/>
      <c r="E628" s="5"/>
      <c r="F628" s="5"/>
      <c r="G628" s="5"/>
      <c r="H628" s="5"/>
      <c r="I628" s="5"/>
      <c r="J628" s="10"/>
      <c r="K628" s="10"/>
      <c r="L628" s="5"/>
      <c r="M628" s="5" t="s">
        <v>69</v>
      </c>
      <c r="N628" s="5"/>
      <c r="O628" s="5"/>
      <c r="P628" s="27" t="str" cm="1">
        <f t="array" ref="P628">IFERROR(IF(indStart&lt;&gt;"",indStart,IF(indEnd&lt;&gt;"",plan_start_calculation,IF(d.id&lt;&gt;"",
                                                                                                        IF(OR(Dependency_Type="FS",Dependency_Type=""),fs_calculation,
                                                                                                        IF(Dependency_Type="SS",ss_calculation,
                                                                                                        plan_start_calculation)),""))),"")</f>
        <v/>
      </c>
      <c r="Q628" s="27" t="str" cm="1">
        <f t="array" ref="Q628">IFERROR(IF(indStart&lt;&gt;"",plan_end_calculation,IF(indEnd&lt;&gt;"", indEnd,IF(d.id&lt;&gt;"",
                                                                                                        IF(Dependency_Type="SF",sf_calculation,
                                                                                                        IF(Dependency_Type="FF",ff_calculation,
                                                                                                        plan_end_calculation)),""))),"")</f>
        <v/>
      </c>
      <c r="R628" s="10"/>
      <c r="S628" s="10"/>
      <c r="T628" s="28" t="str">
        <f>IF(AND($R628&lt;&gt;"",$S628&lt;&gt;""),NETWORKDAYS(R628,S628,HolidaysTable[Holidays]),"")</f>
        <v/>
      </c>
      <c r="U628" s="28"/>
    </row>
    <row r="629" spans="2:21" x14ac:dyDescent="0.35">
      <c r="B629" s="5"/>
      <c r="E629" s="5"/>
      <c r="F629" s="5"/>
      <c r="G629" s="5"/>
      <c r="H629" s="5"/>
      <c r="I629" s="5"/>
      <c r="J629" s="10"/>
      <c r="K629" s="10"/>
      <c r="L629" s="5"/>
      <c r="M629" s="5" t="s">
        <v>69</v>
      </c>
      <c r="N629" s="5"/>
      <c r="O629" s="5"/>
      <c r="P629" s="27" t="str" cm="1">
        <f t="array" ref="P629">IFERROR(IF(indStart&lt;&gt;"",indStart,IF(indEnd&lt;&gt;"",plan_start_calculation,IF(d.id&lt;&gt;"",
                                                                                                        IF(OR(Dependency_Type="FS",Dependency_Type=""),fs_calculation,
                                                                                                        IF(Dependency_Type="SS",ss_calculation,
                                                                                                        plan_start_calculation)),""))),"")</f>
        <v/>
      </c>
      <c r="Q629" s="27" t="str" cm="1">
        <f t="array" ref="Q629">IFERROR(IF(indStart&lt;&gt;"",plan_end_calculation,IF(indEnd&lt;&gt;"", indEnd,IF(d.id&lt;&gt;"",
                                                                                                        IF(Dependency_Type="SF",sf_calculation,
                                                                                                        IF(Dependency_Type="FF",ff_calculation,
                                                                                                        plan_end_calculation)),""))),"")</f>
        <v/>
      </c>
      <c r="R629" s="10"/>
      <c r="S629" s="10"/>
      <c r="T629" s="28" t="str">
        <f>IF(AND($R629&lt;&gt;"",$S629&lt;&gt;""),NETWORKDAYS(R629,S629,HolidaysTable[Holidays]),"")</f>
        <v/>
      </c>
      <c r="U629" s="28"/>
    </row>
    <row r="630" spans="2:21" x14ac:dyDescent="0.35">
      <c r="B630" s="5"/>
      <c r="E630" s="5"/>
      <c r="F630" s="5"/>
      <c r="G630" s="5"/>
      <c r="H630" s="5"/>
      <c r="I630" s="5"/>
      <c r="J630" s="10"/>
      <c r="K630" s="10"/>
      <c r="L630" s="5"/>
      <c r="M630" s="5" t="s">
        <v>69</v>
      </c>
      <c r="N630" s="5"/>
      <c r="O630" s="5"/>
      <c r="P630" s="27" t="str" cm="1">
        <f t="array" ref="P630">IFERROR(IF(indStart&lt;&gt;"",indStart,IF(indEnd&lt;&gt;"",plan_start_calculation,IF(d.id&lt;&gt;"",
                                                                                                        IF(OR(Dependency_Type="FS",Dependency_Type=""),fs_calculation,
                                                                                                        IF(Dependency_Type="SS",ss_calculation,
                                                                                                        plan_start_calculation)),""))),"")</f>
        <v/>
      </c>
      <c r="Q630" s="27" t="str" cm="1">
        <f t="array" ref="Q630">IFERROR(IF(indStart&lt;&gt;"",plan_end_calculation,IF(indEnd&lt;&gt;"", indEnd,IF(d.id&lt;&gt;"",
                                                                                                        IF(Dependency_Type="SF",sf_calculation,
                                                                                                        IF(Dependency_Type="FF",ff_calculation,
                                                                                                        plan_end_calculation)),""))),"")</f>
        <v/>
      </c>
      <c r="R630" s="10"/>
      <c r="S630" s="10"/>
      <c r="T630" s="28" t="str">
        <f>IF(AND($R630&lt;&gt;"",$S630&lt;&gt;""),NETWORKDAYS(R630,S630,HolidaysTable[Holidays]),"")</f>
        <v/>
      </c>
      <c r="U630" s="28"/>
    </row>
    <row r="631" spans="2:21" x14ac:dyDescent="0.35">
      <c r="B631" s="5"/>
      <c r="E631" s="5"/>
      <c r="F631" s="5"/>
      <c r="G631" s="5"/>
      <c r="H631" s="5"/>
      <c r="I631" s="5"/>
      <c r="J631" s="10"/>
      <c r="K631" s="10"/>
      <c r="L631" s="5"/>
      <c r="M631" s="5" t="s">
        <v>69</v>
      </c>
      <c r="N631" s="5"/>
      <c r="O631" s="5"/>
      <c r="P631" s="27" t="str" cm="1">
        <f t="array" ref="P631">IFERROR(IF(indStart&lt;&gt;"",indStart,IF(indEnd&lt;&gt;"",plan_start_calculation,IF(d.id&lt;&gt;"",
                                                                                                        IF(OR(Dependency_Type="FS",Dependency_Type=""),fs_calculation,
                                                                                                        IF(Dependency_Type="SS",ss_calculation,
                                                                                                        plan_start_calculation)),""))),"")</f>
        <v/>
      </c>
      <c r="Q631" s="27" t="str" cm="1">
        <f t="array" ref="Q631">IFERROR(IF(indStart&lt;&gt;"",plan_end_calculation,IF(indEnd&lt;&gt;"", indEnd,IF(d.id&lt;&gt;"",
                                                                                                        IF(Dependency_Type="SF",sf_calculation,
                                                                                                        IF(Dependency_Type="FF",ff_calculation,
                                                                                                        plan_end_calculation)),""))),"")</f>
        <v/>
      </c>
      <c r="R631" s="10"/>
      <c r="S631" s="10"/>
      <c r="T631" s="28" t="str">
        <f>IF(AND($R631&lt;&gt;"",$S631&lt;&gt;""),NETWORKDAYS(R631,S631,HolidaysTable[Holidays]),"")</f>
        <v/>
      </c>
      <c r="U631" s="28"/>
    </row>
    <row r="632" spans="2:21" x14ac:dyDescent="0.35">
      <c r="B632" s="5"/>
      <c r="E632" s="5"/>
      <c r="F632" s="5"/>
      <c r="G632" s="5"/>
      <c r="H632" s="5"/>
      <c r="I632" s="5"/>
      <c r="J632" s="10"/>
      <c r="K632" s="10"/>
      <c r="L632" s="5"/>
      <c r="M632" s="5" t="s">
        <v>69</v>
      </c>
      <c r="N632" s="5"/>
      <c r="O632" s="5"/>
      <c r="P632" s="27" t="str" cm="1">
        <f t="array" ref="P632">IFERROR(IF(indStart&lt;&gt;"",indStart,IF(indEnd&lt;&gt;"",plan_start_calculation,IF(d.id&lt;&gt;"",
                                                                                                        IF(OR(Dependency_Type="FS",Dependency_Type=""),fs_calculation,
                                                                                                        IF(Dependency_Type="SS",ss_calculation,
                                                                                                        plan_start_calculation)),""))),"")</f>
        <v/>
      </c>
      <c r="Q632" s="27" t="str" cm="1">
        <f t="array" ref="Q632">IFERROR(IF(indStart&lt;&gt;"",plan_end_calculation,IF(indEnd&lt;&gt;"", indEnd,IF(d.id&lt;&gt;"",
                                                                                                        IF(Dependency_Type="SF",sf_calculation,
                                                                                                        IF(Dependency_Type="FF",ff_calculation,
                                                                                                        plan_end_calculation)),""))),"")</f>
        <v/>
      </c>
      <c r="R632" s="10"/>
      <c r="S632" s="10"/>
      <c r="T632" s="28" t="str">
        <f>IF(AND($R632&lt;&gt;"",$S632&lt;&gt;""),NETWORKDAYS(R632,S632,HolidaysTable[Holidays]),"")</f>
        <v/>
      </c>
      <c r="U632" s="28"/>
    </row>
    <row r="633" spans="2:21" x14ac:dyDescent="0.35">
      <c r="B633" s="5"/>
      <c r="E633" s="5"/>
      <c r="F633" s="5"/>
      <c r="G633" s="5"/>
      <c r="H633" s="5"/>
      <c r="I633" s="5"/>
      <c r="J633" s="10"/>
      <c r="K633" s="10"/>
      <c r="L633" s="5"/>
      <c r="M633" s="5" t="s">
        <v>69</v>
      </c>
      <c r="N633" s="5"/>
      <c r="O633" s="5"/>
      <c r="P633" s="27" t="str" cm="1">
        <f t="array" ref="P633">IFERROR(IF(indStart&lt;&gt;"",indStart,IF(indEnd&lt;&gt;"",plan_start_calculation,IF(d.id&lt;&gt;"",
                                                                                                        IF(OR(Dependency_Type="FS",Dependency_Type=""),fs_calculation,
                                                                                                        IF(Dependency_Type="SS",ss_calculation,
                                                                                                        plan_start_calculation)),""))),"")</f>
        <v/>
      </c>
      <c r="Q633" s="27" t="str" cm="1">
        <f t="array" ref="Q633">IFERROR(IF(indStart&lt;&gt;"",plan_end_calculation,IF(indEnd&lt;&gt;"", indEnd,IF(d.id&lt;&gt;"",
                                                                                                        IF(Dependency_Type="SF",sf_calculation,
                                                                                                        IF(Dependency_Type="FF",ff_calculation,
                                                                                                        plan_end_calculation)),""))),"")</f>
        <v/>
      </c>
      <c r="R633" s="10"/>
      <c r="S633" s="10"/>
      <c r="T633" s="28" t="str">
        <f>IF(AND($R633&lt;&gt;"",$S633&lt;&gt;""),NETWORKDAYS(R633,S633,HolidaysTable[Holidays]),"")</f>
        <v/>
      </c>
      <c r="U633" s="28"/>
    </row>
    <row r="634" spans="2:21" x14ac:dyDescent="0.35">
      <c r="B634" s="5"/>
      <c r="E634" s="5"/>
      <c r="F634" s="5"/>
      <c r="G634" s="5"/>
      <c r="H634" s="5"/>
      <c r="I634" s="5"/>
      <c r="J634" s="10"/>
      <c r="K634" s="10"/>
      <c r="L634" s="5"/>
      <c r="M634" s="5" t="s">
        <v>69</v>
      </c>
      <c r="N634" s="5"/>
      <c r="O634" s="5"/>
      <c r="P634" s="27" t="str" cm="1">
        <f t="array" ref="P634">IFERROR(IF(indStart&lt;&gt;"",indStart,IF(indEnd&lt;&gt;"",plan_start_calculation,IF(d.id&lt;&gt;"",
                                                                                                        IF(OR(Dependency_Type="FS",Dependency_Type=""),fs_calculation,
                                                                                                        IF(Dependency_Type="SS",ss_calculation,
                                                                                                        plan_start_calculation)),""))),"")</f>
        <v/>
      </c>
      <c r="Q634" s="27" t="str" cm="1">
        <f t="array" ref="Q634">IFERROR(IF(indStart&lt;&gt;"",plan_end_calculation,IF(indEnd&lt;&gt;"", indEnd,IF(d.id&lt;&gt;"",
                                                                                                        IF(Dependency_Type="SF",sf_calculation,
                                                                                                        IF(Dependency_Type="FF",ff_calculation,
                                                                                                        plan_end_calculation)),""))),"")</f>
        <v/>
      </c>
      <c r="R634" s="10"/>
      <c r="S634" s="10"/>
      <c r="T634" s="28" t="str">
        <f>IF(AND($R634&lt;&gt;"",$S634&lt;&gt;""),NETWORKDAYS(R634,S634,HolidaysTable[Holidays]),"")</f>
        <v/>
      </c>
      <c r="U634" s="28"/>
    </row>
    <row r="635" spans="2:21" x14ac:dyDescent="0.35">
      <c r="B635" s="5"/>
      <c r="E635" s="5"/>
      <c r="F635" s="5"/>
      <c r="G635" s="5"/>
      <c r="H635" s="5"/>
      <c r="I635" s="5"/>
      <c r="J635" s="10"/>
      <c r="K635" s="10"/>
      <c r="L635" s="5"/>
      <c r="M635" s="5" t="s">
        <v>69</v>
      </c>
      <c r="N635" s="5"/>
      <c r="O635" s="5"/>
      <c r="P635" s="27" t="str" cm="1">
        <f t="array" ref="P635">IFERROR(IF(indStart&lt;&gt;"",indStart,IF(indEnd&lt;&gt;"",plan_start_calculation,IF(d.id&lt;&gt;"",
                                                                                                        IF(OR(Dependency_Type="FS",Dependency_Type=""),fs_calculation,
                                                                                                        IF(Dependency_Type="SS",ss_calculation,
                                                                                                        plan_start_calculation)),""))),"")</f>
        <v/>
      </c>
      <c r="Q635" s="27" t="str" cm="1">
        <f t="array" ref="Q635">IFERROR(IF(indStart&lt;&gt;"",plan_end_calculation,IF(indEnd&lt;&gt;"", indEnd,IF(d.id&lt;&gt;"",
                                                                                                        IF(Dependency_Type="SF",sf_calculation,
                                                                                                        IF(Dependency_Type="FF",ff_calculation,
                                                                                                        plan_end_calculation)),""))),"")</f>
        <v/>
      </c>
      <c r="R635" s="10"/>
      <c r="S635" s="10"/>
      <c r="T635" s="28" t="str">
        <f>IF(AND($R635&lt;&gt;"",$S635&lt;&gt;""),NETWORKDAYS(R635,S635,HolidaysTable[Holidays]),"")</f>
        <v/>
      </c>
      <c r="U635" s="28"/>
    </row>
    <row r="636" spans="2:21" x14ac:dyDescent="0.35">
      <c r="B636" s="5"/>
      <c r="E636" s="5"/>
      <c r="F636" s="5"/>
      <c r="G636" s="5"/>
      <c r="H636" s="5"/>
      <c r="I636" s="5"/>
      <c r="J636" s="10"/>
      <c r="K636" s="10"/>
      <c r="L636" s="5"/>
      <c r="M636" s="5" t="s">
        <v>69</v>
      </c>
      <c r="N636" s="5"/>
      <c r="O636" s="5"/>
      <c r="P636" s="27" t="str" cm="1">
        <f t="array" ref="P636">IFERROR(IF(indStart&lt;&gt;"",indStart,IF(indEnd&lt;&gt;"",plan_start_calculation,IF(d.id&lt;&gt;"",
                                                                                                        IF(OR(Dependency_Type="FS",Dependency_Type=""),fs_calculation,
                                                                                                        IF(Dependency_Type="SS",ss_calculation,
                                                                                                        plan_start_calculation)),""))),"")</f>
        <v/>
      </c>
      <c r="Q636" s="27" t="str" cm="1">
        <f t="array" ref="Q636">IFERROR(IF(indStart&lt;&gt;"",plan_end_calculation,IF(indEnd&lt;&gt;"", indEnd,IF(d.id&lt;&gt;"",
                                                                                                        IF(Dependency_Type="SF",sf_calculation,
                                                                                                        IF(Dependency_Type="FF",ff_calculation,
                                                                                                        plan_end_calculation)),""))),"")</f>
        <v/>
      </c>
      <c r="R636" s="10"/>
      <c r="S636" s="10"/>
      <c r="T636" s="28" t="str">
        <f>IF(AND($R636&lt;&gt;"",$S636&lt;&gt;""),NETWORKDAYS(R636,S636,HolidaysTable[Holidays]),"")</f>
        <v/>
      </c>
      <c r="U636" s="28"/>
    </row>
    <row r="637" spans="2:21" x14ac:dyDescent="0.35">
      <c r="B637" s="5"/>
      <c r="E637" s="5"/>
      <c r="F637" s="5"/>
      <c r="G637" s="5"/>
      <c r="H637" s="5"/>
      <c r="I637" s="5"/>
      <c r="J637" s="10"/>
      <c r="K637" s="10"/>
      <c r="L637" s="5"/>
      <c r="M637" s="5" t="s">
        <v>69</v>
      </c>
      <c r="N637" s="5"/>
      <c r="O637" s="5"/>
      <c r="P637" s="27" t="str" cm="1">
        <f t="array" ref="P637">IFERROR(IF(indStart&lt;&gt;"",indStart,IF(indEnd&lt;&gt;"",plan_start_calculation,IF(d.id&lt;&gt;"",
                                                                                                        IF(OR(Dependency_Type="FS",Dependency_Type=""),fs_calculation,
                                                                                                        IF(Dependency_Type="SS",ss_calculation,
                                                                                                        plan_start_calculation)),""))),"")</f>
        <v/>
      </c>
      <c r="Q637" s="27" t="str" cm="1">
        <f t="array" ref="Q637">IFERROR(IF(indStart&lt;&gt;"",plan_end_calculation,IF(indEnd&lt;&gt;"", indEnd,IF(d.id&lt;&gt;"",
                                                                                                        IF(Dependency_Type="SF",sf_calculation,
                                                                                                        IF(Dependency_Type="FF",ff_calculation,
                                                                                                        plan_end_calculation)),""))),"")</f>
        <v/>
      </c>
      <c r="R637" s="10"/>
      <c r="S637" s="10"/>
      <c r="T637" s="28" t="str">
        <f>IF(AND($R637&lt;&gt;"",$S637&lt;&gt;""),NETWORKDAYS(R637,S637,HolidaysTable[Holidays]),"")</f>
        <v/>
      </c>
      <c r="U637" s="28"/>
    </row>
    <row r="638" spans="2:21" x14ac:dyDescent="0.35">
      <c r="B638" s="5"/>
      <c r="E638" s="5"/>
      <c r="F638" s="5"/>
      <c r="G638" s="5"/>
      <c r="H638" s="5"/>
      <c r="I638" s="5"/>
      <c r="J638" s="10"/>
      <c r="K638" s="10"/>
      <c r="L638" s="5"/>
      <c r="M638" s="5" t="s">
        <v>69</v>
      </c>
      <c r="N638" s="5"/>
      <c r="O638" s="5"/>
      <c r="P638" s="27" t="str" cm="1">
        <f t="array" ref="P638">IFERROR(IF(indStart&lt;&gt;"",indStart,IF(indEnd&lt;&gt;"",plan_start_calculation,IF(d.id&lt;&gt;"",
                                                                                                        IF(OR(Dependency_Type="FS",Dependency_Type=""),fs_calculation,
                                                                                                        IF(Dependency_Type="SS",ss_calculation,
                                                                                                        plan_start_calculation)),""))),"")</f>
        <v/>
      </c>
      <c r="Q638" s="27" t="str" cm="1">
        <f t="array" ref="Q638">IFERROR(IF(indStart&lt;&gt;"",plan_end_calculation,IF(indEnd&lt;&gt;"", indEnd,IF(d.id&lt;&gt;"",
                                                                                                        IF(Dependency_Type="SF",sf_calculation,
                                                                                                        IF(Dependency_Type="FF",ff_calculation,
                                                                                                        plan_end_calculation)),""))),"")</f>
        <v/>
      </c>
      <c r="R638" s="10"/>
      <c r="S638" s="10"/>
      <c r="T638" s="28" t="str">
        <f>IF(AND($R638&lt;&gt;"",$S638&lt;&gt;""),NETWORKDAYS(R638,S638,HolidaysTable[Holidays]),"")</f>
        <v/>
      </c>
      <c r="U638" s="28"/>
    </row>
    <row r="639" spans="2:21" x14ac:dyDescent="0.35">
      <c r="B639" s="5"/>
      <c r="E639" s="5"/>
      <c r="F639" s="5"/>
      <c r="G639" s="5"/>
      <c r="H639" s="5"/>
      <c r="I639" s="5"/>
      <c r="J639" s="10"/>
      <c r="K639" s="10"/>
      <c r="L639" s="5"/>
      <c r="M639" s="5" t="s">
        <v>69</v>
      </c>
      <c r="N639" s="5"/>
      <c r="O639" s="5"/>
      <c r="P639" s="27" t="str" cm="1">
        <f t="array" ref="P639">IFERROR(IF(indStart&lt;&gt;"",indStart,IF(indEnd&lt;&gt;"",plan_start_calculation,IF(d.id&lt;&gt;"",
                                                                                                        IF(OR(Dependency_Type="FS",Dependency_Type=""),fs_calculation,
                                                                                                        IF(Dependency_Type="SS",ss_calculation,
                                                                                                        plan_start_calculation)),""))),"")</f>
        <v/>
      </c>
      <c r="Q639" s="27" t="str" cm="1">
        <f t="array" ref="Q639">IFERROR(IF(indStart&lt;&gt;"",plan_end_calculation,IF(indEnd&lt;&gt;"", indEnd,IF(d.id&lt;&gt;"",
                                                                                                        IF(Dependency_Type="SF",sf_calculation,
                                                                                                        IF(Dependency_Type="FF",ff_calculation,
                                                                                                        plan_end_calculation)),""))),"")</f>
        <v/>
      </c>
      <c r="R639" s="10"/>
      <c r="S639" s="10"/>
      <c r="T639" s="28" t="str">
        <f>IF(AND($R639&lt;&gt;"",$S639&lt;&gt;""),NETWORKDAYS(R639,S639,HolidaysTable[Holidays]),"")</f>
        <v/>
      </c>
      <c r="U639" s="28"/>
    </row>
    <row r="640" spans="2:21" x14ac:dyDescent="0.35">
      <c r="B640" s="5"/>
      <c r="E640" s="5"/>
      <c r="F640" s="5"/>
      <c r="G640" s="5"/>
      <c r="H640" s="5"/>
      <c r="I640" s="5"/>
      <c r="J640" s="10"/>
      <c r="K640" s="10"/>
      <c r="L640" s="5"/>
      <c r="M640" s="5" t="s">
        <v>69</v>
      </c>
      <c r="N640" s="5"/>
      <c r="O640" s="5"/>
      <c r="P640" s="27" t="str" cm="1">
        <f t="array" ref="P640">IFERROR(IF(indStart&lt;&gt;"",indStart,IF(indEnd&lt;&gt;"",plan_start_calculation,IF(d.id&lt;&gt;"",
                                                                                                        IF(OR(Dependency_Type="FS",Dependency_Type=""),fs_calculation,
                                                                                                        IF(Dependency_Type="SS",ss_calculation,
                                                                                                        plan_start_calculation)),""))),"")</f>
        <v/>
      </c>
      <c r="Q640" s="27" t="str" cm="1">
        <f t="array" ref="Q640">IFERROR(IF(indStart&lt;&gt;"",plan_end_calculation,IF(indEnd&lt;&gt;"", indEnd,IF(d.id&lt;&gt;"",
                                                                                                        IF(Dependency_Type="SF",sf_calculation,
                                                                                                        IF(Dependency_Type="FF",ff_calculation,
                                                                                                        plan_end_calculation)),""))),"")</f>
        <v/>
      </c>
      <c r="R640" s="10"/>
      <c r="S640" s="10"/>
      <c r="T640" s="28" t="str">
        <f>IF(AND($R640&lt;&gt;"",$S640&lt;&gt;""),NETWORKDAYS(R640,S640,HolidaysTable[Holidays]),"")</f>
        <v/>
      </c>
      <c r="U640" s="28"/>
    </row>
    <row r="641" spans="2:21" x14ac:dyDescent="0.35">
      <c r="B641" s="5"/>
      <c r="E641" s="5"/>
      <c r="F641" s="5"/>
      <c r="G641" s="5"/>
      <c r="H641" s="5"/>
      <c r="I641" s="5"/>
      <c r="J641" s="10"/>
      <c r="K641" s="10"/>
      <c r="L641" s="5"/>
      <c r="M641" s="5" t="s">
        <v>69</v>
      </c>
      <c r="N641" s="5"/>
      <c r="O641" s="5"/>
      <c r="P641" s="27" t="str" cm="1">
        <f t="array" ref="P641">IFERROR(IF(indStart&lt;&gt;"",indStart,IF(indEnd&lt;&gt;"",plan_start_calculation,IF(d.id&lt;&gt;"",
                                                                                                        IF(OR(Dependency_Type="FS",Dependency_Type=""),fs_calculation,
                                                                                                        IF(Dependency_Type="SS",ss_calculation,
                                                                                                        plan_start_calculation)),""))),"")</f>
        <v/>
      </c>
      <c r="Q641" s="27" t="str" cm="1">
        <f t="array" ref="Q641">IFERROR(IF(indStart&lt;&gt;"",plan_end_calculation,IF(indEnd&lt;&gt;"", indEnd,IF(d.id&lt;&gt;"",
                                                                                                        IF(Dependency_Type="SF",sf_calculation,
                                                                                                        IF(Dependency_Type="FF",ff_calculation,
                                                                                                        plan_end_calculation)),""))),"")</f>
        <v/>
      </c>
      <c r="R641" s="10"/>
      <c r="S641" s="10"/>
      <c r="T641" s="28" t="str">
        <f>IF(AND($R641&lt;&gt;"",$S641&lt;&gt;""),NETWORKDAYS(R641,S641,HolidaysTable[Holidays]),"")</f>
        <v/>
      </c>
      <c r="U641" s="28"/>
    </row>
    <row r="642" spans="2:21" x14ac:dyDescent="0.35">
      <c r="B642" s="5"/>
      <c r="E642" s="5"/>
      <c r="F642" s="5"/>
      <c r="G642" s="5"/>
      <c r="H642" s="5"/>
      <c r="I642" s="5"/>
      <c r="J642" s="10"/>
      <c r="K642" s="10"/>
      <c r="L642" s="5"/>
      <c r="M642" s="5" t="s">
        <v>69</v>
      </c>
      <c r="N642" s="5"/>
      <c r="O642" s="5"/>
      <c r="P642" s="27" t="str" cm="1">
        <f t="array" ref="P642">IFERROR(IF(indStart&lt;&gt;"",indStart,IF(indEnd&lt;&gt;"",plan_start_calculation,IF(d.id&lt;&gt;"",
                                                                                                        IF(OR(Dependency_Type="FS",Dependency_Type=""),fs_calculation,
                                                                                                        IF(Dependency_Type="SS",ss_calculation,
                                                                                                        plan_start_calculation)),""))),"")</f>
        <v/>
      </c>
      <c r="Q642" s="27" t="str" cm="1">
        <f t="array" ref="Q642">IFERROR(IF(indStart&lt;&gt;"",plan_end_calculation,IF(indEnd&lt;&gt;"", indEnd,IF(d.id&lt;&gt;"",
                                                                                                        IF(Dependency_Type="SF",sf_calculation,
                                                                                                        IF(Dependency_Type="FF",ff_calculation,
                                                                                                        plan_end_calculation)),""))),"")</f>
        <v/>
      </c>
      <c r="R642" s="10"/>
      <c r="S642" s="10"/>
      <c r="T642" s="28" t="str">
        <f>IF(AND($R642&lt;&gt;"",$S642&lt;&gt;""),NETWORKDAYS(R642,S642,HolidaysTable[Holidays]),"")</f>
        <v/>
      </c>
      <c r="U642" s="28"/>
    </row>
    <row r="643" spans="2:21" x14ac:dyDescent="0.35">
      <c r="B643" s="5"/>
      <c r="E643" s="5"/>
      <c r="F643" s="5"/>
      <c r="G643" s="5"/>
      <c r="H643" s="5"/>
      <c r="I643" s="5"/>
      <c r="J643" s="10"/>
      <c r="K643" s="10"/>
      <c r="L643" s="5"/>
      <c r="M643" s="5" t="s">
        <v>69</v>
      </c>
      <c r="N643" s="5"/>
      <c r="O643" s="5"/>
      <c r="P643" s="27" t="str" cm="1">
        <f t="array" ref="P643">IFERROR(IF(indStart&lt;&gt;"",indStart,IF(indEnd&lt;&gt;"",plan_start_calculation,IF(d.id&lt;&gt;"",
                                                                                                        IF(OR(Dependency_Type="FS",Dependency_Type=""),fs_calculation,
                                                                                                        IF(Dependency_Type="SS",ss_calculation,
                                                                                                        plan_start_calculation)),""))),"")</f>
        <v/>
      </c>
      <c r="Q643" s="27" t="str" cm="1">
        <f t="array" ref="Q643">IFERROR(IF(indStart&lt;&gt;"",plan_end_calculation,IF(indEnd&lt;&gt;"", indEnd,IF(d.id&lt;&gt;"",
                                                                                                        IF(Dependency_Type="SF",sf_calculation,
                                                                                                        IF(Dependency_Type="FF",ff_calculation,
                                                                                                        plan_end_calculation)),""))),"")</f>
        <v/>
      </c>
      <c r="R643" s="10"/>
      <c r="S643" s="10"/>
      <c r="T643" s="28" t="str">
        <f>IF(AND($R643&lt;&gt;"",$S643&lt;&gt;""),NETWORKDAYS(R643,S643,HolidaysTable[Holidays]),"")</f>
        <v/>
      </c>
      <c r="U643" s="28"/>
    </row>
    <row r="644" spans="2:21" x14ac:dyDescent="0.35">
      <c r="B644" s="5"/>
      <c r="E644" s="5"/>
      <c r="F644" s="5"/>
      <c r="G644" s="5"/>
      <c r="H644" s="5"/>
      <c r="I644" s="5"/>
      <c r="J644" s="10"/>
      <c r="K644" s="10"/>
      <c r="L644" s="5"/>
      <c r="M644" s="5" t="s">
        <v>69</v>
      </c>
      <c r="N644" s="5"/>
      <c r="O644" s="5"/>
      <c r="P644" s="27" t="str" cm="1">
        <f t="array" ref="P644">IFERROR(IF(indStart&lt;&gt;"",indStart,IF(indEnd&lt;&gt;"",plan_start_calculation,IF(d.id&lt;&gt;"",
                                                                                                        IF(OR(Dependency_Type="FS",Dependency_Type=""),fs_calculation,
                                                                                                        IF(Dependency_Type="SS",ss_calculation,
                                                                                                        plan_start_calculation)),""))),"")</f>
        <v/>
      </c>
      <c r="Q644" s="27" t="str" cm="1">
        <f t="array" ref="Q644">IFERROR(IF(indStart&lt;&gt;"",plan_end_calculation,IF(indEnd&lt;&gt;"", indEnd,IF(d.id&lt;&gt;"",
                                                                                                        IF(Dependency_Type="SF",sf_calculation,
                                                                                                        IF(Dependency_Type="FF",ff_calculation,
                                                                                                        plan_end_calculation)),""))),"")</f>
        <v/>
      </c>
      <c r="R644" s="10"/>
      <c r="S644" s="10"/>
      <c r="T644" s="28" t="str">
        <f>IF(AND($R644&lt;&gt;"",$S644&lt;&gt;""),NETWORKDAYS(R644,S644,HolidaysTable[Holidays]),"")</f>
        <v/>
      </c>
      <c r="U644" s="28"/>
    </row>
    <row r="645" spans="2:21" x14ac:dyDescent="0.35">
      <c r="B645" s="5"/>
      <c r="E645" s="5"/>
      <c r="F645" s="5"/>
      <c r="G645" s="5"/>
      <c r="H645" s="5"/>
      <c r="I645" s="5"/>
      <c r="J645" s="10"/>
      <c r="K645" s="10"/>
      <c r="L645" s="5"/>
      <c r="M645" s="5" t="s">
        <v>69</v>
      </c>
      <c r="N645" s="5"/>
      <c r="O645" s="5"/>
      <c r="P645" s="27" t="str" cm="1">
        <f t="array" ref="P645">IFERROR(IF(indStart&lt;&gt;"",indStart,IF(indEnd&lt;&gt;"",plan_start_calculation,IF(d.id&lt;&gt;"",
                                                                                                        IF(OR(Dependency_Type="FS",Dependency_Type=""),fs_calculation,
                                                                                                        IF(Dependency_Type="SS",ss_calculation,
                                                                                                        plan_start_calculation)),""))),"")</f>
        <v/>
      </c>
      <c r="Q645" s="27" t="str" cm="1">
        <f t="array" ref="Q645">IFERROR(IF(indStart&lt;&gt;"",plan_end_calculation,IF(indEnd&lt;&gt;"", indEnd,IF(d.id&lt;&gt;"",
                                                                                                        IF(Dependency_Type="SF",sf_calculation,
                                                                                                        IF(Dependency_Type="FF",ff_calculation,
                                                                                                        plan_end_calculation)),""))),"")</f>
        <v/>
      </c>
      <c r="R645" s="10"/>
      <c r="S645" s="10"/>
      <c r="T645" s="28" t="str">
        <f>IF(AND($R645&lt;&gt;"",$S645&lt;&gt;""),NETWORKDAYS(R645,S645,HolidaysTable[Holidays]),"")</f>
        <v/>
      </c>
      <c r="U645" s="28"/>
    </row>
    <row r="646" spans="2:21" x14ac:dyDescent="0.35">
      <c r="B646" s="5"/>
      <c r="E646" s="5"/>
      <c r="F646" s="5"/>
      <c r="G646" s="5"/>
      <c r="H646" s="5"/>
      <c r="I646" s="5"/>
      <c r="J646" s="10"/>
      <c r="K646" s="10"/>
      <c r="L646" s="5"/>
      <c r="M646" s="5" t="s">
        <v>69</v>
      </c>
      <c r="N646" s="5"/>
      <c r="O646" s="5"/>
      <c r="P646" s="27" t="str" cm="1">
        <f t="array" ref="P646">IFERROR(IF(indStart&lt;&gt;"",indStart,IF(indEnd&lt;&gt;"",plan_start_calculation,IF(d.id&lt;&gt;"",
                                                                                                        IF(OR(Dependency_Type="FS",Dependency_Type=""),fs_calculation,
                                                                                                        IF(Dependency_Type="SS",ss_calculation,
                                                                                                        plan_start_calculation)),""))),"")</f>
        <v/>
      </c>
      <c r="Q646" s="27" t="str" cm="1">
        <f t="array" ref="Q646">IFERROR(IF(indStart&lt;&gt;"",plan_end_calculation,IF(indEnd&lt;&gt;"", indEnd,IF(d.id&lt;&gt;"",
                                                                                                        IF(Dependency_Type="SF",sf_calculation,
                                                                                                        IF(Dependency_Type="FF",ff_calculation,
                                                                                                        plan_end_calculation)),""))),"")</f>
        <v/>
      </c>
      <c r="R646" s="10"/>
      <c r="S646" s="10"/>
      <c r="T646" s="28" t="str">
        <f>IF(AND($R646&lt;&gt;"",$S646&lt;&gt;""),NETWORKDAYS(R646,S646,HolidaysTable[Holidays]),"")</f>
        <v/>
      </c>
      <c r="U646" s="28"/>
    </row>
    <row r="647" spans="2:21" x14ac:dyDescent="0.35">
      <c r="B647" s="5"/>
      <c r="E647" s="5"/>
      <c r="F647" s="5"/>
      <c r="G647" s="5"/>
      <c r="H647" s="5"/>
      <c r="I647" s="5"/>
      <c r="J647" s="10"/>
      <c r="K647" s="10"/>
      <c r="L647" s="5"/>
      <c r="M647" s="5" t="s">
        <v>69</v>
      </c>
      <c r="N647" s="5"/>
      <c r="O647" s="5"/>
      <c r="P647" s="27" t="str" cm="1">
        <f t="array" ref="P647">IFERROR(IF(indStart&lt;&gt;"",indStart,IF(indEnd&lt;&gt;"",plan_start_calculation,IF(d.id&lt;&gt;"",
                                                                                                        IF(OR(Dependency_Type="FS",Dependency_Type=""),fs_calculation,
                                                                                                        IF(Dependency_Type="SS",ss_calculation,
                                                                                                        plan_start_calculation)),""))),"")</f>
        <v/>
      </c>
      <c r="Q647" s="27" t="str" cm="1">
        <f t="array" ref="Q647">IFERROR(IF(indStart&lt;&gt;"",plan_end_calculation,IF(indEnd&lt;&gt;"", indEnd,IF(d.id&lt;&gt;"",
                                                                                                        IF(Dependency_Type="SF",sf_calculation,
                                                                                                        IF(Dependency_Type="FF",ff_calculation,
                                                                                                        plan_end_calculation)),""))),"")</f>
        <v/>
      </c>
      <c r="R647" s="10"/>
      <c r="S647" s="10"/>
      <c r="T647" s="28" t="str">
        <f>IF(AND($R647&lt;&gt;"",$S647&lt;&gt;""),NETWORKDAYS(R647,S647,HolidaysTable[Holidays]),"")</f>
        <v/>
      </c>
      <c r="U647" s="28"/>
    </row>
    <row r="648" spans="2:21" x14ac:dyDescent="0.35">
      <c r="B648" s="5"/>
      <c r="E648" s="5"/>
      <c r="F648" s="5"/>
      <c r="G648" s="5"/>
      <c r="H648" s="5"/>
      <c r="I648" s="5"/>
      <c r="J648" s="10"/>
      <c r="K648" s="10"/>
      <c r="L648" s="5"/>
      <c r="M648" s="5" t="s">
        <v>69</v>
      </c>
      <c r="N648" s="5"/>
      <c r="O648" s="5"/>
      <c r="P648" s="27" t="str" cm="1">
        <f t="array" ref="P648">IFERROR(IF(indStart&lt;&gt;"",indStart,IF(indEnd&lt;&gt;"",plan_start_calculation,IF(d.id&lt;&gt;"",
                                                                                                        IF(OR(Dependency_Type="FS",Dependency_Type=""),fs_calculation,
                                                                                                        IF(Dependency_Type="SS",ss_calculation,
                                                                                                        plan_start_calculation)),""))),"")</f>
        <v/>
      </c>
      <c r="Q648" s="27" t="str" cm="1">
        <f t="array" ref="Q648">IFERROR(IF(indStart&lt;&gt;"",plan_end_calculation,IF(indEnd&lt;&gt;"", indEnd,IF(d.id&lt;&gt;"",
                                                                                                        IF(Dependency_Type="SF",sf_calculation,
                                                                                                        IF(Dependency_Type="FF",ff_calculation,
                                                                                                        plan_end_calculation)),""))),"")</f>
        <v/>
      </c>
      <c r="R648" s="10"/>
      <c r="S648" s="10"/>
      <c r="T648" s="28" t="str">
        <f>IF(AND($R648&lt;&gt;"",$S648&lt;&gt;""),NETWORKDAYS(R648,S648,HolidaysTable[Holidays]),"")</f>
        <v/>
      </c>
      <c r="U648" s="28"/>
    </row>
    <row r="649" spans="2:21" x14ac:dyDescent="0.35">
      <c r="B649" s="5"/>
      <c r="E649" s="5"/>
      <c r="F649" s="5"/>
      <c r="G649" s="5"/>
      <c r="H649" s="5"/>
      <c r="I649" s="5"/>
      <c r="J649" s="10"/>
      <c r="K649" s="10"/>
      <c r="L649" s="5"/>
      <c r="M649" s="5" t="s">
        <v>69</v>
      </c>
      <c r="N649" s="5"/>
      <c r="O649" s="5"/>
      <c r="P649" s="27" t="str" cm="1">
        <f t="array" ref="P649">IFERROR(IF(indStart&lt;&gt;"",indStart,IF(indEnd&lt;&gt;"",plan_start_calculation,IF(d.id&lt;&gt;"",
                                                                                                        IF(OR(Dependency_Type="FS",Dependency_Type=""),fs_calculation,
                                                                                                        IF(Dependency_Type="SS",ss_calculation,
                                                                                                        plan_start_calculation)),""))),"")</f>
        <v/>
      </c>
      <c r="Q649" s="27" t="str" cm="1">
        <f t="array" ref="Q649">IFERROR(IF(indStart&lt;&gt;"",plan_end_calculation,IF(indEnd&lt;&gt;"", indEnd,IF(d.id&lt;&gt;"",
                                                                                                        IF(Dependency_Type="SF",sf_calculation,
                                                                                                        IF(Dependency_Type="FF",ff_calculation,
                                                                                                        plan_end_calculation)),""))),"")</f>
        <v/>
      </c>
      <c r="R649" s="10"/>
      <c r="S649" s="10"/>
      <c r="T649" s="28" t="str">
        <f>IF(AND($R649&lt;&gt;"",$S649&lt;&gt;""),NETWORKDAYS(R649,S649,HolidaysTable[Holidays]),"")</f>
        <v/>
      </c>
      <c r="U649" s="28"/>
    </row>
    <row r="650" spans="2:21" x14ac:dyDescent="0.35">
      <c r="B650" s="5"/>
      <c r="E650" s="5"/>
      <c r="F650" s="5"/>
      <c r="G650" s="5"/>
      <c r="H650" s="5"/>
      <c r="I650" s="5"/>
      <c r="J650" s="10"/>
      <c r="K650" s="10"/>
      <c r="L650" s="5"/>
      <c r="M650" s="5" t="s">
        <v>69</v>
      </c>
      <c r="N650" s="5"/>
      <c r="O650" s="5"/>
      <c r="P650" s="27" t="str" cm="1">
        <f t="array" ref="P650">IFERROR(IF(indStart&lt;&gt;"",indStart,IF(indEnd&lt;&gt;"",plan_start_calculation,IF(d.id&lt;&gt;"",
                                                                                                        IF(OR(Dependency_Type="FS",Dependency_Type=""),fs_calculation,
                                                                                                        IF(Dependency_Type="SS",ss_calculation,
                                                                                                        plan_start_calculation)),""))),"")</f>
        <v/>
      </c>
      <c r="Q650" s="27" t="str" cm="1">
        <f t="array" ref="Q650">IFERROR(IF(indStart&lt;&gt;"",plan_end_calculation,IF(indEnd&lt;&gt;"", indEnd,IF(d.id&lt;&gt;"",
                                                                                                        IF(Dependency_Type="SF",sf_calculation,
                                                                                                        IF(Dependency_Type="FF",ff_calculation,
                                                                                                        plan_end_calculation)),""))),"")</f>
        <v/>
      </c>
      <c r="R650" s="10"/>
      <c r="S650" s="10"/>
      <c r="T650" s="28" t="str">
        <f>IF(AND($R650&lt;&gt;"",$S650&lt;&gt;""),NETWORKDAYS(R650,S650,HolidaysTable[Holidays]),"")</f>
        <v/>
      </c>
      <c r="U650" s="28"/>
    </row>
    <row r="651" spans="2:21" x14ac:dyDescent="0.35">
      <c r="B651" s="5"/>
      <c r="E651" s="5"/>
      <c r="F651" s="5"/>
      <c r="G651" s="5"/>
      <c r="H651" s="5"/>
      <c r="I651" s="5"/>
      <c r="J651" s="10"/>
      <c r="K651" s="10"/>
      <c r="L651" s="5"/>
      <c r="M651" s="5" t="s">
        <v>69</v>
      </c>
      <c r="N651" s="5"/>
      <c r="O651" s="5"/>
      <c r="P651" s="27" t="str" cm="1">
        <f t="array" ref="P651">IFERROR(IF(indStart&lt;&gt;"",indStart,IF(indEnd&lt;&gt;"",plan_start_calculation,IF(d.id&lt;&gt;"",
                                                                                                        IF(OR(Dependency_Type="FS",Dependency_Type=""),fs_calculation,
                                                                                                        IF(Dependency_Type="SS",ss_calculation,
                                                                                                        plan_start_calculation)),""))),"")</f>
        <v/>
      </c>
      <c r="Q651" s="27" t="str" cm="1">
        <f t="array" ref="Q651">IFERROR(IF(indStart&lt;&gt;"",plan_end_calculation,IF(indEnd&lt;&gt;"", indEnd,IF(d.id&lt;&gt;"",
                                                                                                        IF(Dependency_Type="SF",sf_calculation,
                                                                                                        IF(Dependency_Type="FF",ff_calculation,
                                                                                                        plan_end_calculation)),""))),"")</f>
        <v/>
      </c>
      <c r="R651" s="10"/>
      <c r="S651" s="10"/>
      <c r="T651" s="28" t="str">
        <f>IF(AND($R651&lt;&gt;"",$S651&lt;&gt;""),NETWORKDAYS(R651,S651,HolidaysTable[Holidays]),"")</f>
        <v/>
      </c>
      <c r="U651" s="28"/>
    </row>
    <row r="652" spans="2:21" x14ac:dyDescent="0.35">
      <c r="B652" s="5"/>
      <c r="E652" s="5"/>
      <c r="F652" s="5"/>
      <c r="G652" s="5"/>
      <c r="H652" s="5"/>
      <c r="I652" s="5"/>
      <c r="J652" s="10"/>
      <c r="K652" s="10"/>
      <c r="L652" s="5"/>
      <c r="M652" s="5" t="s">
        <v>69</v>
      </c>
      <c r="N652" s="5"/>
      <c r="O652" s="5"/>
      <c r="P652" s="27" t="str" cm="1">
        <f t="array" ref="P652">IFERROR(IF(indStart&lt;&gt;"",indStart,IF(indEnd&lt;&gt;"",plan_start_calculation,IF(d.id&lt;&gt;"",
                                                                                                        IF(OR(Dependency_Type="FS",Dependency_Type=""),fs_calculation,
                                                                                                        IF(Dependency_Type="SS",ss_calculation,
                                                                                                        plan_start_calculation)),""))),"")</f>
        <v/>
      </c>
      <c r="Q652" s="27" t="str" cm="1">
        <f t="array" ref="Q652">IFERROR(IF(indStart&lt;&gt;"",plan_end_calculation,IF(indEnd&lt;&gt;"", indEnd,IF(d.id&lt;&gt;"",
                                                                                                        IF(Dependency_Type="SF",sf_calculation,
                                                                                                        IF(Dependency_Type="FF",ff_calculation,
                                                                                                        plan_end_calculation)),""))),"")</f>
        <v/>
      </c>
      <c r="R652" s="10"/>
      <c r="S652" s="10"/>
      <c r="T652" s="28" t="str">
        <f>IF(AND($R652&lt;&gt;"",$S652&lt;&gt;""),NETWORKDAYS(R652,S652,HolidaysTable[Holidays]),"")</f>
        <v/>
      </c>
      <c r="U652" s="28"/>
    </row>
    <row r="653" spans="2:21" x14ac:dyDescent="0.35">
      <c r="B653" s="5"/>
      <c r="E653" s="5"/>
      <c r="F653" s="5"/>
      <c r="G653" s="5"/>
      <c r="H653" s="5"/>
      <c r="I653" s="5"/>
      <c r="J653" s="10"/>
      <c r="K653" s="10"/>
      <c r="L653" s="5"/>
      <c r="M653" s="5" t="s">
        <v>69</v>
      </c>
      <c r="N653" s="5"/>
      <c r="O653" s="5"/>
      <c r="P653" s="27" t="str" cm="1">
        <f t="array" ref="P653">IFERROR(IF(indStart&lt;&gt;"",indStart,IF(indEnd&lt;&gt;"",plan_start_calculation,IF(d.id&lt;&gt;"",
                                                                                                        IF(OR(Dependency_Type="FS",Dependency_Type=""),fs_calculation,
                                                                                                        IF(Dependency_Type="SS",ss_calculation,
                                                                                                        plan_start_calculation)),""))),"")</f>
        <v/>
      </c>
      <c r="Q653" s="27" t="str" cm="1">
        <f t="array" ref="Q653">IFERROR(IF(indStart&lt;&gt;"",plan_end_calculation,IF(indEnd&lt;&gt;"", indEnd,IF(d.id&lt;&gt;"",
                                                                                                        IF(Dependency_Type="SF",sf_calculation,
                                                                                                        IF(Dependency_Type="FF",ff_calculation,
                                                                                                        plan_end_calculation)),""))),"")</f>
        <v/>
      </c>
      <c r="R653" s="10"/>
      <c r="S653" s="10"/>
      <c r="T653" s="28" t="str">
        <f>IF(AND($R653&lt;&gt;"",$S653&lt;&gt;""),NETWORKDAYS(R653,S653,HolidaysTable[Holidays]),"")</f>
        <v/>
      </c>
      <c r="U653" s="28"/>
    </row>
    <row r="654" spans="2:21" x14ac:dyDescent="0.35">
      <c r="B654" s="5"/>
      <c r="E654" s="5"/>
      <c r="F654" s="5"/>
      <c r="G654" s="5"/>
      <c r="H654" s="5"/>
      <c r="I654" s="5"/>
      <c r="J654" s="10"/>
      <c r="K654" s="10"/>
      <c r="L654" s="5"/>
      <c r="M654" s="5" t="s">
        <v>69</v>
      </c>
      <c r="N654" s="5"/>
      <c r="O654" s="5"/>
      <c r="P654" s="27" t="str" cm="1">
        <f t="array" ref="P654">IFERROR(IF(indStart&lt;&gt;"",indStart,IF(indEnd&lt;&gt;"",plan_start_calculation,IF(d.id&lt;&gt;"",
                                                                                                        IF(OR(Dependency_Type="FS",Dependency_Type=""),fs_calculation,
                                                                                                        IF(Dependency_Type="SS",ss_calculation,
                                                                                                        plan_start_calculation)),""))),"")</f>
        <v/>
      </c>
      <c r="Q654" s="27" t="str" cm="1">
        <f t="array" ref="Q654">IFERROR(IF(indStart&lt;&gt;"",plan_end_calculation,IF(indEnd&lt;&gt;"", indEnd,IF(d.id&lt;&gt;"",
                                                                                                        IF(Dependency_Type="SF",sf_calculation,
                                                                                                        IF(Dependency_Type="FF",ff_calculation,
                                                                                                        plan_end_calculation)),""))),"")</f>
        <v/>
      </c>
      <c r="R654" s="10"/>
      <c r="S654" s="10"/>
      <c r="T654" s="28" t="str">
        <f>IF(AND($R654&lt;&gt;"",$S654&lt;&gt;""),NETWORKDAYS(R654,S654,HolidaysTable[Holidays]),"")</f>
        <v/>
      </c>
      <c r="U654" s="28"/>
    </row>
    <row r="655" spans="2:21" x14ac:dyDescent="0.35">
      <c r="B655" s="5"/>
      <c r="E655" s="5"/>
      <c r="F655" s="5"/>
      <c r="G655" s="5"/>
      <c r="H655" s="5"/>
      <c r="I655" s="5"/>
      <c r="J655" s="10"/>
      <c r="K655" s="10"/>
      <c r="L655" s="5"/>
      <c r="M655" s="5" t="s">
        <v>69</v>
      </c>
      <c r="N655" s="5"/>
      <c r="O655" s="5"/>
      <c r="P655" s="27" t="str" cm="1">
        <f t="array" ref="P655">IFERROR(IF(indStart&lt;&gt;"",indStart,IF(indEnd&lt;&gt;"",plan_start_calculation,IF(d.id&lt;&gt;"",
                                                                                                        IF(OR(Dependency_Type="FS",Dependency_Type=""),fs_calculation,
                                                                                                        IF(Dependency_Type="SS",ss_calculation,
                                                                                                        plan_start_calculation)),""))),"")</f>
        <v/>
      </c>
      <c r="Q655" s="27" t="str" cm="1">
        <f t="array" ref="Q655">IFERROR(IF(indStart&lt;&gt;"",plan_end_calculation,IF(indEnd&lt;&gt;"", indEnd,IF(d.id&lt;&gt;"",
                                                                                                        IF(Dependency_Type="SF",sf_calculation,
                                                                                                        IF(Dependency_Type="FF",ff_calculation,
                                                                                                        plan_end_calculation)),""))),"")</f>
        <v/>
      </c>
      <c r="R655" s="10"/>
      <c r="S655" s="10"/>
      <c r="T655" s="28" t="str">
        <f>IF(AND($R655&lt;&gt;"",$S655&lt;&gt;""),NETWORKDAYS(R655,S655,HolidaysTable[Holidays]),"")</f>
        <v/>
      </c>
      <c r="U655" s="28"/>
    </row>
    <row r="656" spans="2:21" x14ac:dyDescent="0.35">
      <c r="B656" s="5"/>
      <c r="E656" s="5"/>
      <c r="F656" s="5"/>
      <c r="G656" s="5"/>
      <c r="H656" s="5"/>
      <c r="I656" s="5"/>
      <c r="J656" s="10"/>
      <c r="K656" s="10"/>
      <c r="L656" s="5"/>
      <c r="M656" s="5" t="s">
        <v>69</v>
      </c>
      <c r="N656" s="5"/>
      <c r="O656" s="5"/>
      <c r="P656" s="27" t="str" cm="1">
        <f t="array" ref="P656">IFERROR(IF(indStart&lt;&gt;"",indStart,IF(indEnd&lt;&gt;"",plan_start_calculation,IF(d.id&lt;&gt;"",
                                                                                                        IF(OR(Dependency_Type="FS",Dependency_Type=""),fs_calculation,
                                                                                                        IF(Dependency_Type="SS",ss_calculation,
                                                                                                        plan_start_calculation)),""))),"")</f>
        <v/>
      </c>
      <c r="Q656" s="27" t="str" cm="1">
        <f t="array" ref="Q656">IFERROR(IF(indStart&lt;&gt;"",plan_end_calculation,IF(indEnd&lt;&gt;"", indEnd,IF(d.id&lt;&gt;"",
                                                                                                        IF(Dependency_Type="SF",sf_calculation,
                                                                                                        IF(Dependency_Type="FF",ff_calculation,
                                                                                                        plan_end_calculation)),""))),"")</f>
        <v/>
      </c>
      <c r="R656" s="10"/>
      <c r="S656" s="10"/>
      <c r="T656" s="28" t="str">
        <f>IF(AND($R656&lt;&gt;"",$S656&lt;&gt;""),NETWORKDAYS(R656,S656,HolidaysTable[Holidays]),"")</f>
        <v/>
      </c>
      <c r="U656" s="28"/>
    </row>
    <row r="657" spans="2:21" x14ac:dyDescent="0.35">
      <c r="B657" s="5"/>
      <c r="E657" s="5"/>
      <c r="F657" s="5"/>
      <c r="G657" s="5"/>
      <c r="H657" s="5"/>
      <c r="I657" s="5"/>
      <c r="J657" s="10"/>
      <c r="K657" s="10"/>
      <c r="L657" s="5"/>
      <c r="M657" s="5" t="s">
        <v>69</v>
      </c>
      <c r="N657" s="5"/>
      <c r="O657" s="5"/>
      <c r="P657" s="27" t="str" cm="1">
        <f t="array" ref="P657">IFERROR(IF(indStart&lt;&gt;"",indStart,IF(indEnd&lt;&gt;"",plan_start_calculation,IF(d.id&lt;&gt;"",
                                                                                                        IF(OR(Dependency_Type="FS",Dependency_Type=""),fs_calculation,
                                                                                                        IF(Dependency_Type="SS",ss_calculation,
                                                                                                        plan_start_calculation)),""))),"")</f>
        <v/>
      </c>
      <c r="Q657" s="27" t="str" cm="1">
        <f t="array" ref="Q657">IFERROR(IF(indStart&lt;&gt;"",plan_end_calculation,IF(indEnd&lt;&gt;"", indEnd,IF(d.id&lt;&gt;"",
                                                                                                        IF(Dependency_Type="SF",sf_calculation,
                                                                                                        IF(Dependency_Type="FF",ff_calculation,
                                                                                                        plan_end_calculation)),""))),"")</f>
        <v/>
      </c>
      <c r="R657" s="10"/>
      <c r="S657" s="10"/>
      <c r="T657" s="28" t="str">
        <f>IF(AND($R657&lt;&gt;"",$S657&lt;&gt;""),NETWORKDAYS(R657,S657,HolidaysTable[Holidays]),"")</f>
        <v/>
      </c>
      <c r="U657" s="28"/>
    </row>
    <row r="658" spans="2:21" x14ac:dyDescent="0.35">
      <c r="B658" s="5"/>
      <c r="E658" s="5"/>
      <c r="F658" s="5"/>
      <c r="G658" s="5"/>
      <c r="H658" s="5"/>
      <c r="I658" s="5"/>
      <c r="J658" s="10"/>
      <c r="K658" s="10"/>
      <c r="L658" s="5"/>
      <c r="M658" s="5" t="s">
        <v>69</v>
      </c>
      <c r="N658" s="5"/>
      <c r="O658" s="5"/>
      <c r="P658" s="27" t="str" cm="1">
        <f t="array" ref="P658">IFERROR(IF(indStart&lt;&gt;"",indStart,IF(indEnd&lt;&gt;"",plan_start_calculation,IF(d.id&lt;&gt;"",
                                                                                                        IF(OR(Dependency_Type="FS",Dependency_Type=""),fs_calculation,
                                                                                                        IF(Dependency_Type="SS",ss_calculation,
                                                                                                        plan_start_calculation)),""))),"")</f>
        <v/>
      </c>
      <c r="Q658" s="27" t="str" cm="1">
        <f t="array" ref="Q658">IFERROR(IF(indStart&lt;&gt;"",plan_end_calculation,IF(indEnd&lt;&gt;"", indEnd,IF(d.id&lt;&gt;"",
                                                                                                        IF(Dependency_Type="SF",sf_calculation,
                                                                                                        IF(Dependency_Type="FF",ff_calculation,
                                                                                                        plan_end_calculation)),""))),"")</f>
        <v/>
      </c>
      <c r="R658" s="10"/>
      <c r="S658" s="10"/>
      <c r="T658" s="28" t="str">
        <f>IF(AND($R658&lt;&gt;"",$S658&lt;&gt;""),NETWORKDAYS(R658,S658,HolidaysTable[Holidays]),"")</f>
        <v/>
      </c>
      <c r="U658" s="28"/>
    </row>
    <row r="659" spans="2:21" x14ac:dyDescent="0.35">
      <c r="B659" s="5"/>
      <c r="E659" s="5"/>
      <c r="F659" s="5"/>
      <c r="G659" s="5"/>
      <c r="H659" s="5"/>
      <c r="I659" s="5"/>
      <c r="J659" s="10"/>
      <c r="K659" s="10"/>
      <c r="L659" s="5"/>
      <c r="M659" s="5" t="s">
        <v>69</v>
      </c>
      <c r="N659" s="5"/>
      <c r="O659" s="5"/>
      <c r="P659" s="27" t="str" cm="1">
        <f t="array" ref="P659">IFERROR(IF(indStart&lt;&gt;"",indStart,IF(indEnd&lt;&gt;"",plan_start_calculation,IF(d.id&lt;&gt;"",
                                                                                                        IF(OR(Dependency_Type="FS",Dependency_Type=""),fs_calculation,
                                                                                                        IF(Dependency_Type="SS",ss_calculation,
                                                                                                        plan_start_calculation)),""))),"")</f>
        <v/>
      </c>
      <c r="Q659" s="27" t="str" cm="1">
        <f t="array" ref="Q659">IFERROR(IF(indStart&lt;&gt;"",plan_end_calculation,IF(indEnd&lt;&gt;"", indEnd,IF(d.id&lt;&gt;"",
                                                                                                        IF(Dependency_Type="SF",sf_calculation,
                                                                                                        IF(Dependency_Type="FF",ff_calculation,
                                                                                                        plan_end_calculation)),""))),"")</f>
        <v/>
      </c>
      <c r="R659" s="10"/>
      <c r="S659" s="10"/>
      <c r="T659" s="28" t="str">
        <f>IF(AND($R659&lt;&gt;"",$S659&lt;&gt;""),NETWORKDAYS(R659,S659,HolidaysTable[Holidays]),"")</f>
        <v/>
      </c>
      <c r="U659" s="28"/>
    </row>
    <row r="660" spans="2:21" x14ac:dyDescent="0.35">
      <c r="B660" s="5"/>
      <c r="E660" s="5"/>
      <c r="F660" s="5"/>
      <c r="G660" s="5"/>
      <c r="H660" s="5"/>
      <c r="I660" s="5"/>
      <c r="J660" s="10"/>
      <c r="K660" s="10"/>
      <c r="L660" s="5"/>
      <c r="M660" s="5" t="s">
        <v>69</v>
      </c>
      <c r="N660" s="5"/>
      <c r="O660" s="5"/>
      <c r="P660" s="27" t="str" cm="1">
        <f t="array" ref="P660">IFERROR(IF(indStart&lt;&gt;"",indStart,IF(indEnd&lt;&gt;"",plan_start_calculation,IF(d.id&lt;&gt;"",
                                                                                                        IF(OR(Dependency_Type="FS",Dependency_Type=""),fs_calculation,
                                                                                                        IF(Dependency_Type="SS",ss_calculation,
                                                                                                        plan_start_calculation)),""))),"")</f>
        <v/>
      </c>
      <c r="Q660" s="27" t="str" cm="1">
        <f t="array" ref="Q660">IFERROR(IF(indStart&lt;&gt;"",plan_end_calculation,IF(indEnd&lt;&gt;"", indEnd,IF(d.id&lt;&gt;"",
                                                                                                        IF(Dependency_Type="SF",sf_calculation,
                                                                                                        IF(Dependency_Type="FF",ff_calculation,
                                                                                                        plan_end_calculation)),""))),"")</f>
        <v/>
      </c>
      <c r="R660" s="10"/>
      <c r="S660" s="10"/>
      <c r="T660" s="28" t="str">
        <f>IF(AND($R660&lt;&gt;"",$S660&lt;&gt;""),NETWORKDAYS(R660,S660,HolidaysTable[Holidays]),"")</f>
        <v/>
      </c>
      <c r="U660" s="28"/>
    </row>
    <row r="661" spans="2:21" x14ac:dyDescent="0.35">
      <c r="B661" s="5"/>
      <c r="E661" s="5"/>
      <c r="F661" s="5"/>
      <c r="G661" s="5"/>
      <c r="H661" s="5"/>
      <c r="I661" s="5"/>
      <c r="J661" s="10"/>
      <c r="K661" s="10"/>
      <c r="L661" s="5"/>
      <c r="M661" s="5" t="s">
        <v>69</v>
      </c>
      <c r="N661" s="5"/>
      <c r="O661" s="5"/>
      <c r="P661" s="27" t="str" cm="1">
        <f t="array" ref="P661">IFERROR(IF(indStart&lt;&gt;"",indStart,IF(indEnd&lt;&gt;"",plan_start_calculation,IF(d.id&lt;&gt;"",
                                                                                                        IF(OR(Dependency_Type="FS",Dependency_Type=""),fs_calculation,
                                                                                                        IF(Dependency_Type="SS",ss_calculation,
                                                                                                        plan_start_calculation)),""))),"")</f>
        <v/>
      </c>
      <c r="Q661" s="27" t="str" cm="1">
        <f t="array" ref="Q661">IFERROR(IF(indStart&lt;&gt;"",plan_end_calculation,IF(indEnd&lt;&gt;"", indEnd,IF(d.id&lt;&gt;"",
                                                                                                        IF(Dependency_Type="SF",sf_calculation,
                                                                                                        IF(Dependency_Type="FF",ff_calculation,
                                                                                                        plan_end_calculation)),""))),"")</f>
        <v/>
      </c>
      <c r="R661" s="10"/>
      <c r="S661" s="10"/>
      <c r="T661" s="28" t="str">
        <f>IF(AND($R661&lt;&gt;"",$S661&lt;&gt;""),NETWORKDAYS(R661,S661,HolidaysTable[Holidays]),"")</f>
        <v/>
      </c>
      <c r="U661" s="28"/>
    </row>
    <row r="662" spans="2:21" x14ac:dyDescent="0.35">
      <c r="B662" s="5"/>
      <c r="E662" s="5"/>
      <c r="F662" s="5"/>
      <c r="G662" s="5"/>
      <c r="H662" s="5"/>
      <c r="I662" s="5"/>
      <c r="J662" s="10"/>
      <c r="K662" s="10"/>
      <c r="L662" s="5"/>
      <c r="M662" s="5" t="s">
        <v>69</v>
      </c>
      <c r="N662" s="5"/>
      <c r="O662" s="5"/>
      <c r="P662" s="27" t="str" cm="1">
        <f t="array" ref="P662">IFERROR(IF(indStart&lt;&gt;"",indStart,IF(indEnd&lt;&gt;"",plan_start_calculation,IF(d.id&lt;&gt;"",
                                                                                                        IF(OR(Dependency_Type="FS",Dependency_Type=""),fs_calculation,
                                                                                                        IF(Dependency_Type="SS",ss_calculation,
                                                                                                        plan_start_calculation)),""))),"")</f>
        <v/>
      </c>
      <c r="Q662" s="27" t="str" cm="1">
        <f t="array" ref="Q662">IFERROR(IF(indStart&lt;&gt;"",plan_end_calculation,IF(indEnd&lt;&gt;"", indEnd,IF(d.id&lt;&gt;"",
                                                                                                        IF(Dependency_Type="SF",sf_calculation,
                                                                                                        IF(Dependency_Type="FF",ff_calculation,
                                                                                                        plan_end_calculation)),""))),"")</f>
        <v/>
      </c>
      <c r="R662" s="10"/>
      <c r="S662" s="10"/>
      <c r="T662" s="28" t="str">
        <f>IF(AND($R662&lt;&gt;"",$S662&lt;&gt;""),NETWORKDAYS(R662,S662,HolidaysTable[Holidays]),"")</f>
        <v/>
      </c>
      <c r="U662" s="28"/>
    </row>
    <row r="663" spans="2:21" x14ac:dyDescent="0.35">
      <c r="B663" s="5"/>
      <c r="E663" s="5"/>
      <c r="F663" s="5"/>
      <c r="G663" s="5"/>
      <c r="H663" s="5"/>
      <c r="I663" s="5"/>
      <c r="J663" s="10"/>
      <c r="K663" s="10"/>
      <c r="L663" s="5"/>
      <c r="M663" s="5" t="s">
        <v>69</v>
      </c>
      <c r="N663" s="5"/>
      <c r="O663" s="5"/>
      <c r="P663" s="27" t="str" cm="1">
        <f t="array" ref="P663">IFERROR(IF(indStart&lt;&gt;"",indStart,IF(indEnd&lt;&gt;"",plan_start_calculation,IF(d.id&lt;&gt;"",
                                                                                                        IF(OR(Dependency_Type="FS",Dependency_Type=""),fs_calculation,
                                                                                                        IF(Dependency_Type="SS",ss_calculation,
                                                                                                        plan_start_calculation)),""))),"")</f>
        <v/>
      </c>
      <c r="Q663" s="27" t="str" cm="1">
        <f t="array" ref="Q663">IFERROR(IF(indStart&lt;&gt;"",plan_end_calculation,IF(indEnd&lt;&gt;"", indEnd,IF(d.id&lt;&gt;"",
                                                                                                        IF(Dependency_Type="SF",sf_calculation,
                                                                                                        IF(Dependency_Type="FF",ff_calculation,
                                                                                                        plan_end_calculation)),""))),"")</f>
        <v/>
      </c>
      <c r="R663" s="10"/>
      <c r="S663" s="10"/>
      <c r="T663" s="28" t="str">
        <f>IF(AND($R663&lt;&gt;"",$S663&lt;&gt;""),NETWORKDAYS(R663,S663,HolidaysTable[Holidays]),"")</f>
        <v/>
      </c>
      <c r="U663" s="28"/>
    </row>
    <row r="664" spans="2:21" x14ac:dyDescent="0.35">
      <c r="B664" s="5"/>
      <c r="E664" s="5"/>
      <c r="F664" s="5"/>
      <c r="G664" s="5"/>
      <c r="H664" s="5"/>
      <c r="I664" s="5"/>
      <c r="J664" s="10"/>
      <c r="K664" s="10"/>
      <c r="L664" s="5"/>
      <c r="M664" s="5" t="s">
        <v>69</v>
      </c>
      <c r="N664" s="5"/>
      <c r="O664" s="5"/>
      <c r="P664" s="27" t="str" cm="1">
        <f t="array" ref="P664">IFERROR(IF(indStart&lt;&gt;"",indStart,IF(indEnd&lt;&gt;"",plan_start_calculation,IF(d.id&lt;&gt;"",
                                                                                                        IF(OR(Dependency_Type="FS",Dependency_Type=""),fs_calculation,
                                                                                                        IF(Dependency_Type="SS",ss_calculation,
                                                                                                        plan_start_calculation)),""))),"")</f>
        <v/>
      </c>
      <c r="Q664" s="27" t="str" cm="1">
        <f t="array" ref="Q664">IFERROR(IF(indStart&lt;&gt;"",plan_end_calculation,IF(indEnd&lt;&gt;"", indEnd,IF(d.id&lt;&gt;"",
                                                                                                        IF(Dependency_Type="SF",sf_calculation,
                                                                                                        IF(Dependency_Type="FF",ff_calculation,
                                                                                                        plan_end_calculation)),""))),"")</f>
        <v/>
      </c>
      <c r="R664" s="10"/>
      <c r="S664" s="10"/>
      <c r="T664" s="28" t="str">
        <f>IF(AND($R664&lt;&gt;"",$S664&lt;&gt;""),NETWORKDAYS(R664,S664,HolidaysTable[Holidays]),"")</f>
        <v/>
      </c>
      <c r="U664" s="28"/>
    </row>
    <row r="665" spans="2:21" x14ac:dyDescent="0.35">
      <c r="B665" s="5"/>
      <c r="E665" s="5"/>
      <c r="F665" s="5"/>
      <c r="G665" s="5"/>
      <c r="H665" s="5"/>
      <c r="I665" s="5"/>
      <c r="J665" s="10"/>
      <c r="K665" s="10"/>
      <c r="L665" s="5"/>
      <c r="M665" s="5" t="s">
        <v>69</v>
      </c>
      <c r="N665" s="5"/>
      <c r="O665" s="5"/>
      <c r="P665" s="27" t="str" cm="1">
        <f t="array" ref="P665">IFERROR(IF(indStart&lt;&gt;"",indStart,IF(indEnd&lt;&gt;"",plan_start_calculation,IF(d.id&lt;&gt;"",
                                                                                                        IF(OR(Dependency_Type="FS",Dependency_Type=""),fs_calculation,
                                                                                                        IF(Dependency_Type="SS",ss_calculation,
                                                                                                        plan_start_calculation)),""))),"")</f>
        <v/>
      </c>
      <c r="Q665" s="27" t="str" cm="1">
        <f t="array" ref="Q665">IFERROR(IF(indStart&lt;&gt;"",plan_end_calculation,IF(indEnd&lt;&gt;"", indEnd,IF(d.id&lt;&gt;"",
                                                                                                        IF(Dependency_Type="SF",sf_calculation,
                                                                                                        IF(Dependency_Type="FF",ff_calculation,
                                                                                                        plan_end_calculation)),""))),"")</f>
        <v/>
      </c>
      <c r="R665" s="10"/>
      <c r="S665" s="10"/>
      <c r="T665" s="28" t="str">
        <f>IF(AND($R665&lt;&gt;"",$S665&lt;&gt;""),NETWORKDAYS(R665,S665,HolidaysTable[Holidays]),"")</f>
        <v/>
      </c>
      <c r="U665" s="28"/>
    </row>
    <row r="666" spans="2:21" x14ac:dyDescent="0.35">
      <c r="B666" s="5"/>
      <c r="E666" s="5"/>
      <c r="F666" s="5"/>
      <c r="G666" s="5"/>
      <c r="H666" s="5"/>
      <c r="I666" s="5"/>
      <c r="J666" s="10"/>
      <c r="K666" s="10"/>
      <c r="L666" s="5"/>
      <c r="M666" s="5" t="s">
        <v>69</v>
      </c>
      <c r="N666" s="5"/>
      <c r="O666" s="5"/>
      <c r="P666" s="27" t="str" cm="1">
        <f t="array" ref="P666">IFERROR(IF(indStart&lt;&gt;"",indStart,IF(indEnd&lt;&gt;"",plan_start_calculation,IF(d.id&lt;&gt;"",
                                                                                                        IF(OR(Dependency_Type="FS",Dependency_Type=""),fs_calculation,
                                                                                                        IF(Dependency_Type="SS",ss_calculation,
                                                                                                        plan_start_calculation)),""))),"")</f>
        <v/>
      </c>
      <c r="Q666" s="27" t="str" cm="1">
        <f t="array" ref="Q666">IFERROR(IF(indStart&lt;&gt;"",plan_end_calculation,IF(indEnd&lt;&gt;"", indEnd,IF(d.id&lt;&gt;"",
                                                                                                        IF(Dependency_Type="SF",sf_calculation,
                                                                                                        IF(Dependency_Type="FF",ff_calculation,
                                                                                                        plan_end_calculation)),""))),"")</f>
        <v/>
      </c>
      <c r="R666" s="10"/>
      <c r="S666" s="10"/>
      <c r="T666" s="28" t="str">
        <f>IF(AND($R666&lt;&gt;"",$S666&lt;&gt;""),NETWORKDAYS(R666,S666,HolidaysTable[Holidays]),"")</f>
        <v/>
      </c>
      <c r="U666" s="28"/>
    </row>
    <row r="667" spans="2:21" x14ac:dyDescent="0.35">
      <c r="B667" s="5"/>
      <c r="E667" s="5"/>
      <c r="F667" s="5"/>
      <c r="G667" s="5"/>
      <c r="H667" s="5"/>
      <c r="I667" s="5"/>
      <c r="J667" s="10"/>
      <c r="K667" s="10"/>
      <c r="L667" s="5"/>
      <c r="M667" s="5" t="s">
        <v>69</v>
      </c>
      <c r="N667" s="5"/>
      <c r="O667" s="5"/>
      <c r="P667" s="27" t="str" cm="1">
        <f t="array" ref="P667">IFERROR(IF(indStart&lt;&gt;"",indStart,IF(indEnd&lt;&gt;"",plan_start_calculation,IF(d.id&lt;&gt;"",
                                                                                                        IF(OR(Dependency_Type="FS",Dependency_Type=""),fs_calculation,
                                                                                                        IF(Dependency_Type="SS",ss_calculation,
                                                                                                        plan_start_calculation)),""))),"")</f>
        <v/>
      </c>
      <c r="Q667" s="27" t="str" cm="1">
        <f t="array" ref="Q667">IFERROR(IF(indStart&lt;&gt;"",plan_end_calculation,IF(indEnd&lt;&gt;"", indEnd,IF(d.id&lt;&gt;"",
                                                                                                        IF(Dependency_Type="SF",sf_calculation,
                                                                                                        IF(Dependency_Type="FF",ff_calculation,
                                                                                                        plan_end_calculation)),""))),"")</f>
        <v/>
      </c>
      <c r="R667" s="10"/>
      <c r="S667" s="10"/>
      <c r="T667" s="28" t="str">
        <f>IF(AND($R667&lt;&gt;"",$S667&lt;&gt;""),NETWORKDAYS(R667,S667,HolidaysTable[Holidays]),"")</f>
        <v/>
      </c>
      <c r="U667" s="28"/>
    </row>
    <row r="668" spans="2:21" x14ac:dyDescent="0.35">
      <c r="B668" s="5"/>
      <c r="E668" s="5"/>
      <c r="F668" s="5"/>
      <c r="G668" s="5"/>
      <c r="H668" s="5"/>
      <c r="I668" s="5"/>
      <c r="J668" s="10"/>
      <c r="K668" s="10"/>
      <c r="L668" s="5"/>
      <c r="M668" s="5" t="s">
        <v>69</v>
      </c>
      <c r="N668" s="5"/>
      <c r="O668" s="5"/>
      <c r="P668" s="27" t="str" cm="1">
        <f t="array" ref="P668">IFERROR(IF(indStart&lt;&gt;"",indStart,IF(indEnd&lt;&gt;"",plan_start_calculation,IF(d.id&lt;&gt;"",
                                                                                                        IF(OR(Dependency_Type="FS",Dependency_Type=""),fs_calculation,
                                                                                                        IF(Dependency_Type="SS",ss_calculation,
                                                                                                        plan_start_calculation)),""))),"")</f>
        <v/>
      </c>
      <c r="Q668" s="27" t="str" cm="1">
        <f t="array" ref="Q668">IFERROR(IF(indStart&lt;&gt;"",plan_end_calculation,IF(indEnd&lt;&gt;"", indEnd,IF(d.id&lt;&gt;"",
                                                                                                        IF(Dependency_Type="SF",sf_calculation,
                                                                                                        IF(Dependency_Type="FF",ff_calculation,
                                                                                                        plan_end_calculation)),""))),"")</f>
        <v/>
      </c>
      <c r="R668" s="10"/>
      <c r="S668" s="10"/>
      <c r="T668" s="28" t="str">
        <f>IF(AND($R668&lt;&gt;"",$S668&lt;&gt;""),NETWORKDAYS(R668,S668,HolidaysTable[Holidays]),"")</f>
        <v/>
      </c>
      <c r="U668" s="28"/>
    </row>
    <row r="669" spans="2:21" x14ac:dyDescent="0.35">
      <c r="B669" s="5"/>
      <c r="E669" s="5"/>
      <c r="F669" s="5"/>
      <c r="G669" s="5"/>
      <c r="H669" s="5"/>
      <c r="I669" s="5"/>
      <c r="J669" s="10"/>
      <c r="K669" s="10"/>
      <c r="L669" s="5"/>
      <c r="M669" s="5" t="s">
        <v>69</v>
      </c>
      <c r="N669" s="5"/>
      <c r="O669" s="5"/>
      <c r="P669" s="27" t="str" cm="1">
        <f t="array" ref="P669">IFERROR(IF(indStart&lt;&gt;"",indStart,IF(indEnd&lt;&gt;"",plan_start_calculation,IF(d.id&lt;&gt;"",
                                                                                                        IF(OR(Dependency_Type="FS",Dependency_Type=""),fs_calculation,
                                                                                                        IF(Dependency_Type="SS",ss_calculation,
                                                                                                        plan_start_calculation)),""))),"")</f>
        <v/>
      </c>
      <c r="Q669" s="27" t="str" cm="1">
        <f t="array" ref="Q669">IFERROR(IF(indStart&lt;&gt;"",plan_end_calculation,IF(indEnd&lt;&gt;"", indEnd,IF(d.id&lt;&gt;"",
                                                                                                        IF(Dependency_Type="SF",sf_calculation,
                                                                                                        IF(Dependency_Type="FF",ff_calculation,
                                                                                                        plan_end_calculation)),""))),"")</f>
        <v/>
      </c>
      <c r="R669" s="10"/>
      <c r="S669" s="10"/>
      <c r="T669" s="28" t="str">
        <f>IF(AND($R669&lt;&gt;"",$S669&lt;&gt;""),NETWORKDAYS(R669,S669,HolidaysTable[Holidays]),"")</f>
        <v/>
      </c>
      <c r="U669" s="28"/>
    </row>
    <row r="670" spans="2:21" x14ac:dyDescent="0.35">
      <c r="B670" s="5"/>
      <c r="E670" s="5"/>
      <c r="F670" s="5"/>
      <c r="G670" s="5"/>
      <c r="H670" s="5"/>
      <c r="I670" s="5"/>
      <c r="J670" s="10"/>
      <c r="K670" s="10"/>
      <c r="L670" s="5"/>
      <c r="M670" s="5" t="s">
        <v>69</v>
      </c>
      <c r="N670" s="5"/>
      <c r="O670" s="5"/>
      <c r="P670" s="27" t="str" cm="1">
        <f t="array" ref="P670">IFERROR(IF(indStart&lt;&gt;"",indStart,IF(indEnd&lt;&gt;"",plan_start_calculation,IF(d.id&lt;&gt;"",
                                                                                                        IF(OR(Dependency_Type="FS",Dependency_Type=""),fs_calculation,
                                                                                                        IF(Dependency_Type="SS",ss_calculation,
                                                                                                        plan_start_calculation)),""))),"")</f>
        <v/>
      </c>
      <c r="Q670" s="27" t="str" cm="1">
        <f t="array" ref="Q670">IFERROR(IF(indStart&lt;&gt;"",plan_end_calculation,IF(indEnd&lt;&gt;"", indEnd,IF(d.id&lt;&gt;"",
                                                                                                        IF(Dependency_Type="SF",sf_calculation,
                                                                                                        IF(Dependency_Type="FF",ff_calculation,
                                                                                                        plan_end_calculation)),""))),"")</f>
        <v/>
      </c>
      <c r="R670" s="10"/>
      <c r="S670" s="10"/>
      <c r="T670" s="28" t="str">
        <f>IF(AND($R670&lt;&gt;"",$S670&lt;&gt;""),NETWORKDAYS(R670,S670,HolidaysTable[Holidays]),"")</f>
        <v/>
      </c>
      <c r="U670" s="28"/>
    </row>
    <row r="671" spans="2:21" x14ac:dyDescent="0.35">
      <c r="B671" s="5"/>
      <c r="E671" s="5"/>
      <c r="F671" s="5"/>
      <c r="G671" s="5"/>
      <c r="H671" s="5"/>
      <c r="I671" s="5"/>
      <c r="J671" s="10"/>
      <c r="K671" s="10"/>
      <c r="L671" s="5"/>
      <c r="M671" s="5" t="s">
        <v>69</v>
      </c>
      <c r="N671" s="5"/>
      <c r="O671" s="5"/>
      <c r="P671" s="27" t="str" cm="1">
        <f t="array" ref="P671">IFERROR(IF(indStart&lt;&gt;"",indStart,IF(indEnd&lt;&gt;"",plan_start_calculation,IF(d.id&lt;&gt;"",
                                                                                                        IF(OR(Dependency_Type="FS",Dependency_Type=""),fs_calculation,
                                                                                                        IF(Dependency_Type="SS",ss_calculation,
                                                                                                        plan_start_calculation)),""))),"")</f>
        <v/>
      </c>
      <c r="Q671" s="27" t="str" cm="1">
        <f t="array" ref="Q671">IFERROR(IF(indStart&lt;&gt;"",plan_end_calculation,IF(indEnd&lt;&gt;"", indEnd,IF(d.id&lt;&gt;"",
                                                                                                        IF(Dependency_Type="SF",sf_calculation,
                                                                                                        IF(Dependency_Type="FF",ff_calculation,
                                                                                                        plan_end_calculation)),""))),"")</f>
        <v/>
      </c>
      <c r="R671" s="10"/>
      <c r="S671" s="10"/>
      <c r="T671" s="28" t="str">
        <f>IF(AND($R671&lt;&gt;"",$S671&lt;&gt;""),NETWORKDAYS(R671,S671,HolidaysTable[Holidays]),"")</f>
        <v/>
      </c>
      <c r="U671" s="28"/>
    </row>
    <row r="672" spans="2:21" x14ac:dyDescent="0.35">
      <c r="B672" s="5"/>
      <c r="E672" s="5"/>
      <c r="F672" s="5"/>
      <c r="G672" s="5"/>
      <c r="H672" s="5"/>
      <c r="I672" s="5"/>
      <c r="J672" s="10"/>
      <c r="K672" s="10"/>
      <c r="L672" s="5"/>
      <c r="M672" s="5" t="s">
        <v>69</v>
      </c>
      <c r="N672" s="5"/>
      <c r="O672" s="5"/>
      <c r="P672" s="27" t="str" cm="1">
        <f t="array" ref="P672">IFERROR(IF(indStart&lt;&gt;"",indStart,IF(indEnd&lt;&gt;"",plan_start_calculation,IF(d.id&lt;&gt;"",
                                                                                                        IF(OR(Dependency_Type="FS",Dependency_Type=""),fs_calculation,
                                                                                                        IF(Dependency_Type="SS",ss_calculation,
                                                                                                        plan_start_calculation)),""))),"")</f>
        <v/>
      </c>
      <c r="Q672" s="27" t="str" cm="1">
        <f t="array" ref="Q672">IFERROR(IF(indStart&lt;&gt;"",plan_end_calculation,IF(indEnd&lt;&gt;"", indEnd,IF(d.id&lt;&gt;"",
                                                                                                        IF(Dependency_Type="SF",sf_calculation,
                                                                                                        IF(Dependency_Type="FF",ff_calculation,
                                                                                                        plan_end_calculation)),""))),"")</f>
        <v/>
      </c>
      <c r="R672" s="10"/>
      <c r="S672" s="10"/>
      <c r="T672" s="28" t="str">
        <f>IF(AND($R672&lt;&gt;"",$S672&lt;&gt;""),NETWORKDAYS(R672,S672,HolidaysTable[Holidays]),"")</f>
        <v/>
      </c>
      <c r="U672" s="28"/>
    </row>
    <row r="673" spans="2:21" x14ac:dyDescent="0.35">
      <c r="B673" s="5"/>
      <c r="E673" s="5"/>
      <c r="F673" s="5"/>
      <c r="G673" s="5"/>
      <c r="H673" s="5"/>
      <c r="I673" s="5"/>
      <c r="J673" s="10"/>
      <c r="K673" s="10"/>
      <c r="L673" s="5"/>
      <c r="M673" s="5" t="s">
        <v>69</v>
      </c>
      <c r="N673" s="5"/>
      <c r="O673" s="5"/>
      <c r="P673" s="27" t="str" cm="1">
        <f t="array" ref="P673">IFERROR(IF(indStart&lt;&gt;"",indStart,IF(indEnd&lt;&gt;"",plan_start_calculation,IF(d.id&lt;&gt;"",
                                                                                                        IF(OR(Dependency_Type="FS",Dependency_Type=""),fs_calculation,
                                                                                                        IF(Dependency_Type="SS",ss_calculation,
                                                                                                        plan_start_calculation)),""))),"")</f>
        <v/>
      </c>
      <c r="Q673" s="27" t="str" cm="1">
        <f t="array" ref="Q673">IFERROR(IF(indStart&lt;&gt;"",plan_end_calculation,IF(indEnd&lt;&gt;"", indEnd,IF(d.id&lt;&gt;"",
                                                                                                        IF(Dependency_Type="SF",sf_calculation,
                                                                                                        IF(Dependency_Type="FF",ff_calculation,
                                                                                                        plan_end_calculation)),""))),"")</f>
        <v/>
      </c>
      <c r="R673" s="10"/>
      <c r="S673" s="10"/>
      <c r="T673" s="28" t="str">
        <f>IF(AND($R673&lt;&gt;"",$S673&lt;&gt;""),NETWORKDAYS(R673,S673,HolidaysTable[Holidays]),"")</f>
        <v/>
      </c>
      <c r="U673" s="28"/>
    </row>
    <row r="674" spans="2:21" x14ac:dyDescent="0.35">
      <c r="B674" s="5"/>
      <c r="E674" s="5"/>
      <c r="F674" s="5"/>
      <c r="G674" s="5"/>
      <c r="H674" s="5"/>
      <c r="I674" s="5"/>
      <c r="J674" s="10"/>
      <c r="K674" s="10"/>
      <c r="L674" s="5"/>
      <c r="M674" s="5" t="s">
        <v>69</v>
      </c>
      <c r="N674" s="5"/>
      <c r="O674" s="5"/>
      <c r="P674" s="27" t="str" cm="1">
        <f t="array" ref="P674">IFERROR(IF(indStart&lt;&gt;"",indStart,IF(indEnd&lt;&gt;"",plan_start_calculation,IF(d.id&lt;&gt;"",
                                                                                                        IF(OR(Dependency_Type="FS",Dependency_Type=""),fs_calculation,
                                                                                                        IF(Dependency_Type="SS",ss_calculation,
                                                                                                        plan_start_calculation)),""))),"")</f>
        <v/>
      </c>
      <c r="Q674" s="27" t="str" cm="1">
        <f t="array" ref="Q674">IFERROR(IF(indStart&lt;&gt;"",plan_end_calculation,IF(indEnd&lt;&gt;"", indEnd,IF(d.id&lt;&gt;"",
                                                                                                        IF(Dependency_Type="SF",sf_calculation,
                                                                                                        IF(Dependency_Type="FF",ff_calculation,
                                                                                                        plan_end_calculation)),""))),"")</f>
        <v/>
      </c>
      <c r="R674" s="10"/>
      <c r="S674" s="10"/>
      <c r="T674" s="28" t="str">
        <f>IF(AND($R674&lt;&gt;"",$S674&lt;&gt;""),NETWORKDAYS(R674,S674,HolidaysTable[Holidays]),"")</f>
        <v/>
      </c>
      <c r="U674" s="28"/>
    </row>
    <row r="675" spans="2:21" x14ac:dyDescent="0.35">
      <c r="B675" s="5"/>
      <c r="E675" s="5"/>
      <c r="F675" s="5"/>
      <c r="G675" s="5"/>
      <c r="H675" s="5"/>
      <c r="I675" s="5"/>
      <c r="J675" s="10"/>
      <c r="K675" s="10"/>
      <c r="L675" s="5"/>
      <c r="M675" s="5" t="s">
        <v>69</v>
      </c>
      <c r="N675" s="5"/>
      <c r="O675" s="5"/>
      <c r="P675" s="27" t="str" cm="1">
        <f t="array" ref="P675">IFERROR(IF(indStart&lt;&gt;"",indStart,IF(indEnd&lt;&gt;"",plan_start_calculation,IF(d.id&lt;&gt;"",
                                                                                                        IF(OR(Dependency_Type="FS",Dependency_Type=""),fs_calculation,
                                                                                                        IF(Dependency_Type="SS",ss_calculation,
                                                                                                        plan_start_calculation)),""))),"")</f>
        <v/>
      </c>
      <c r="Q675" s="27" t="str" cm="1">
        <f t="array" ref="Q675">IFERROR(IF(indStart&lt;&gt;"",plan_end_calculation,IF(indEnd&lt;&gt;"", indEnd,IF(d.id&lt;&gt;"",
                                                                                                        IF(Dependency_Type="SF",sf_calculation,
                                                                                                        IF(Dependency_Type="FF",ff_calculation,
                                                                                                        plan_end_calculation)),""))),"")</f>
        <v/>
      </c>
      <c r="R675" s="10"/>
      <c r="S675" s="10"/>
      <c r="T675" s="28" t="str">
        <f>IF(AND($R675&lt;&gt;"",$S675&lt;&gt;""),NETWORKDAYS(R675,S675,HolidaysTable[Holidays]),"")</f>
        <v/>
      </c>
      <c r="U675" s="28"/>
    </row>
    <row r="676" spans="2:21" x14ac:dyDescent="0.35">
      <c r="B676" s="5"/>
      <c r="E676" s="5"/>
      <c r="F676" s="5"/>
      <c r="G676" s="5"/>
      <c r="H676" s="5"/>
      <c r="I676" s="5"/>
      <c r="J676" s="10"/>
      <c r="K676" s="10"/>
      <c r="L676" s="5"/>
      <c r="M676" s="5" t="s">
        <v>69</v>
      </c>
      <c r="N676" s="5"/>
      <c r="O676" s="5"/>
      <c r="P676" s="27" t="str" cm="1">
        <f t="array" ref="P676">IFERROR(IF(indStart&lt;&gt;"",indStart,IF(indEnd&lt;&gt;"",plan_start_calculation,IF(d.id&lt;&gt;"",
                                                                                                        IF(OR(Dependency_Type="FS",Dependency_Type=""),fs_calculation,
                                                                                                        IF(Dependency_Type="SS",ss_calculation,
                                                                                                        plan_start_calculation)),""))),"")</f>
        <v/>
      </c>
      <c r="Q676" s="27" t="str" cm="1">
        <f t="array" ref="Q676">IFERROR(IF(indStart&lt;&gt;"",plan_end_calculation,IF(indEnd&lt;&gt;"", indEnd,IF(d.id&lt;&gt;"",
                                                                                                        IF(Dependency_Type="SF",sf_calculation,
                                                                                                        IF(Dependency_Type="FF",ff_calculation,
                                                                                                        plan_end_calculation)),""))),"")</f>
        <v/>
      </c>
      <c r="R676" s="10"/>
      <c r="S676" s="10"/>
      <c r="T676" s="28" t="str">
        <f>IF(AND($R676&lt;&gt;"",$S676&lt;&gt;""),NETWORKDAYS(R676,S676,HolidaysTable[Holidays]),"")</f>
        <v/>
      </c>
      <c r="U676" s="28"/>
    </row>
    <row r="677" spans="2:21" x14ac:dyDescent="0.35">
      <c r="B677" s="5"/>
      <c r="E677" s="5"/>
      <c r="F677" s="5"/>
      <c r="G677" s="5"/>
      <c r="H677" s="5"/>
      <c r="I677" s="5"/>
      <c r="J677" s="10"/>
      <c r="K677" s="10"/>
      <c r="L677" s="5"/>
      <c r="M677" s="5" t="s">
        <v>69</v>
      </c>
      <c r="N677" s="5"/>
      <c r="O677" s="5"/>
      <c r="P677" s="27" t="str" cm="1">
        <f t="array" ref="P677">IFERROR(IF(indStart&lt;&gt;"",indStart,IF(indEnd&lt;&gt;"",plan_start_calculation,IF(d.id&lt;&gt;"",
                                                                                                        IF(OR(Dependency_Type="FS",Dependency_Type=""),fs_calculation,
                                                                                                        IF(Dependency_Type="SS",ss_calculation,
                                                                                                        plan_start_calculation)),""))),"")</f>
        <v/>
      </c>
      <c r="Q677" s="27" t="str" cm="1">
        <f t="array" ref="Q677">IFERROR(IF(indStart&lt;&gt;"",plan_end_calculation,IF(indEnd&lt;&gt;"", indEnd,IF(d.id&lt;&gt;"",
                                                                                                        IF(Dependency_Type="SF",sf_calculation,
                                                                                                        IF(Dependency_Type="FF",ff_calculation,
                                                                                                        plan_end_calculation)),""))),"")</f>
        <v/>
      </c>
      <c r="R677" s="10"/>
      <c r="S677" s="10"/>
      <c r="T677" s="28" t="str">
        <f>IF(AND($R677&lt;&gt;"",$S677&lt;&gt;""),NETWORKDAYS(R677,S677,HolidaysTable[Holidays]),"")</f>
        <v/>
      </c>
      <c r="U677" s="28"/>
    </row>
    <row r="678" spans="2:21" x14ac:dyDescent="0.35">
      <c r="B678" s="5"/>
      <c r="E678" s="5"/>
      <c r="F678" s="5"/>
      <c r="G678" s="5"/>
      <c r="H678" s="5"/>
      <c r="I678" s="5"/>
      <c r="J678" s="10"/>
      <c r="K678" s="10"/>
      <c r="L678" s="5"/>
      <c r="M678" s="5" t="s">
        <v>69</v>
      </c>
      <c r="N678" s="5"/>
      <c r="O678" s="5"/>
      <c r="P678" s="27" t="str" cm="1">
        <f t="array" ref="P678">IFERROR(IF(indStart&lt;&gt;"",indStart,IF(indEnd&lt;&gt;"",plan_start_calculation,IF(d.id&lt;&gt;"",
                                                                                                        IF(OR(Dependency_Type="FS",Dependency_Type=""),fs_calculation,
                                                                                                        IF(Dependency_Type="SS",ss_calculation,
                                                                                                        plan_start_calculation)),""))),"")</f>
        <v/>
      </c>
      <c r="Q678" s="27" t="str" cm="1">
        <f t="array" ref="Q678">IFERROR(IF(indStart&lt;&gt;"",plan_end_calculation,IF(indEnd&lt;&gt;"", indEnd,IF(d.id&lt;&gt;"",
                                                                                                        IF(Dependency_Type="SF",sf_calculation,
                                                                                                        IF(Dependency_Type="FF",ff_calculation,
                                                                                                        plan_end_calculation)),""))),"")</f>
        <v/>
      </c>
      <c r="R678" s="10"/>
      <c r="S678" s="10"/>
      <c r="T678" s="28" t="str">
        <f>IF(AND($R678&lt;&gt;"",$S678&lt;&gt;""),NETWORKDAYS(R678,S678,HolidaysTable[Holidays]),"")</f>
        <v/>
      </c>
      <c r="U678" s="28"/>
    </row>
    <row r="679" spans="2:21" x14ac:dyDescent="0.35">
      <c r="B679" s="5"/>
      <c r="E679" s="5"/>
      <c r="F679" s="5"/>
      <c r="G679" s="5"/>
      <c r="H679" s="5"/>
      <c r="I679" s="5"/>
      <c r="J679" s="10"/>
      <c r="K679" s="10"/>
      <c r="L679" s="5"/>
      <c r="M679" s="5" t="s">
        <v>69</v>
      </c>
      <c r="N679" s="5"/>
      <c r="O679" s="5"/>
      <c r="P679" s="27" t="str" cm="1">
        <f t="array" ref="P679">IFERROR(IF(indStart&lt;&gt;"",indStart,IF(indEnd&lt;&gt;"",plan_start_calculation,IF(d.id&lt;&gt;"",
                                                                                                        IF(OR(Dependency_Type="FS",Dependency_Type=""),fs_calculation,
                                                                                                        IF(Dependency_Type="SS",ss_calculation,
                                                                                                        plan_start_calculation)),""))),"")</f>
        <v/>
      </c>
      <c r="Q679" s="27" t="str" cm="1">
        <f t="array" ref="Q679">IFERROR(IF(indStart&lt;&gt;"",plan_end_calculation,IF(indEnd&lt;&gt;"", indEnd,IF(d.id&lt;&gt;"",
                                                                                                        IF(Dependency_Type="SF",sf_calculation,
                                                                                                        IF(Dependency_Type="FF",ff_calculation,
                                                                                                        plan_end_calculation)),""))),"")</f>
        <v/>
      </c>
      <c r="R679" s="10"/>
      <c r="S679" s="10"/>
      <c r="T679" s="28" t="str">
        <f>IF(AND($R679&lt;&gt;"",$S679&lt;&gt;""),NETWORKDAYS(R679,S679,HolidaysTable[Holidays]),"")</f>
        <v/>
      </c>
      <c r="U679" s="28"/>
    </row>
    <row r="680" spans="2:21" x14ac:dyDescent="0.35">
      <c r="B680" s="5"/>
      <c r="E680" s="5"/>
      <c r="F680" s="5"/>
      <c r="G680" s="5"/>
      <c r="H680" s="5"/>
      <c r="I680" s="5"/>
      <c r="J680" s="10"/>
      <c r="K680" s="10"/>
      <c r="L680" s="5"/>
      <c r="M680" s="5" t="s">
        <v>69</v>
      </c>
      <c r="N680" s="5"/>
      <c r="O680" s="5"/>
      <c r="P680" s="27" t="str" cm="1">
        <f t="array" ref="P680">IFERROR(IF(indStart&lt;&gt;"",indStart,IF(indEnd&lt;&gt;"",plan_start_calculation,IF(d.id&lt;&gt;"",
                                                                                                        IF(OR(Dependency_Type="FS",Dependency_Type=""),fs_calculation,
                                                                                                        IF(Dependency_Type="SS",ss_calculation,
                                                                                                        plan_start_calculation)),""))),"")</f>
        <v/>
      </c>
      <c r="Q680" s="27" t="str" cm="1">
        <f t="array" ref="Q680">IFERROR(IF(indStart&lt;&gt;"",plan_end_calculation,IF(indEnd&lt;&gt;"", indEnd,IF(d.id&lt;&gt;"",
                                                                                                        IF(Dependency_Type="SF",sf_calculation,
                                                                                                        IF(Dependency_Type="FF",ff_calculation,
                                                                                                        plan_end_calculation)),""))),"")</f>
        <v/>
      </c>
      <c r="R680" s="10"/>
      <c r="S680" s="10"/>
      <c r="T680" s="28" t="str">
        <f>IF(AND($R680&lt;&gt;"",$S680&lt;&gt;""),NETWORKDAYS(R680,S680,HolidaysTable[Holidays]),"")</f>
        <v/>
      </c>
      <c r="U680" s="28"/>
    </row>
    <row r="681" spans="2:21" x14ac:dyDescent="0.35">
      <c r="B681" s="5"/>
      <c r="E681" s="5"/>
      <c r="F681" s="5"/>
      <c r="G681" s="5"/>
      <c r="H681" s="5"/>
      <c r="I681" s="5"/>
      <c r="J681" s="10"/>
      <c r="K681" s="10"/>
      <c r="L681" s="5"/>
      <c r="M681" s="5" t="s">
        <v>69</v>
      </c>
      <c r="N681" s="5"/>
      <c r="O681" s="5"/>
      <c r="P681" s="27" t="str" cm="1">
        <f t="array" ref="P681">IFERROR(IF(indStart&lt;&gt;"",indStart,IF(indEnd&lt;&gt;"",plan_start_calculation,IF(d.id&lt;&gt;"",
                                                                                                        IF(OR(Dependency_Type="FS",Dependency_Type=""),fs_calculation,
                                                                                                        IF(Dependency_Type="SS",ss_calculation,
                                                                                                        plan_start_calculation)),""))),"")</f>
        <v/>
      </c>
      <c r="Q681" s="27" t="str" cm="1">
        <f t="array" ref="Q681">IFERROR(IF(indStart&lt;&gt;"",plan_end_calculation,IF(indEnd&lt;&gt;"", indEnd,IF(d.id&lt;&gt;"",
                                                                                                        IF(Dependency_Type="SF",sf_calculation,
                                                                                                        IF(Dependency_Type="FF",ff_calculation,
                                                                                                        plan_end_calculation)),""))),"")</f>
        <v/>
      </c>
      <c r="R681" s="10"/>
      <c r="S681" s="10"/>
      <c r="T681" s="28" t="str">
        <f>IF(AND($R681&lt;&gt;"",$S681&lt;&gt;""),NETWORKDAYS(R681,S681,HolidaysTable[Holidays]),"")</f>
        <v/>
      </c>
      <c r="U681" s="28"/>
    </row>
    <row r="682" spans="2:21" x14ac:dyDescent="0.35">
      <c r="B682" s="5"/>
      <c r="E682" s="5"/>
      <c r="F682" s="5"/>
      <c r="G682" s="5"/>
      <c r="H682" s="5"/>
      <c r="I682" s="5"/>
      <c r="J682" s="10"/>
      <c r="K682" s="10"/>
      <c r="L682" s="5"/>
      <c r="M682" s="5" t="s">
        <v>69</v>
      </c>
      <c r="N682" s="5"/>
      <c r="O682" s="5"/>
      <c r="P682" s="27" t="str" cm="1">
        <f t="array" ref="P682">IFERROR(IF(indStart&lt;&gt;"",indStart,IF(indEnd&lt;&gt;"",plan_start_calculation,IF(d.id&lt;&gt;"",
                                                                                                        IF(OR(Dependency_Type="FS",Dependency_Type=""),fs_calculation,
                                                                                                        IF(Dependency_Type="SS",ss_calculation,
                                                                                                        plan_start_calculation)),""))),"")</f>
        <v/>
      </c>
      <c r="Q682" s="27" t="str" cm="1">
        <f t="array" ref="Q682">IFERROR(IF(indStart&lt;&gt;"",plan_end_calculation,IF(indEnd&lt;&gt;"", indEnd,IF(d.id&lt;&gt;"",
                                                                                                        IF(Dependency_Type="SF",sf_calculation,
                                                                                                        IF(Dependency_Type="FF",ff_calculation,
                                                                                                        plan_end_calculation)),""))),"")</f>
        <v/>
      </c>
      <c r="R682" s="10"/>
      <c r="S682" s="10"/>
      <c r="T682" s="28" t="str">
        <f>IF(AND($R682&lt;&gt;"",$S682&lt;&gt;""),NETWORKDAYS(R682,S682,HolidaysTable[Holidays]),"")</f>
        <v/>
      </c>
      <c r="U682" s="28"/>
    </row>
    <row r="683" spans="2:21" x14ac:dyDescent="0.35">
      <c r="B683" s="5"/>
      <c r="E683" s="5"/>
      <c r="F683" s="5"/>
      <c r="G683" s="5"/>
      <c r="H683" s="5"/>
      <c r="I683" s="5"/>
      <c r="J683" s="10"/>
      <c r="K683" s="10"/>
      <c r="L683" s="5"/>
      <c r="M683" s="5" t="s">
        <v>69</v>
      </c>
      <c r="N683" s="5"/>
      <c r="O683" s="5"/>
      <c r="P683" s="27" t="str" cm="1">
        <f t="array" ref="P683">IFERROR(IF(indStart&lt;&gt;"",indStart,IF(indEnd&lt;&gt;"",plan_start_calculation,IF(d.id&lt;&gt;"",
                                                                                                        IF(OR(Dependency_Type="FS",Dependency_Type=""),fs_calculation,
                                                                                                        IF(Dependency_Type="SS",ss_calculation,
                                                                                                        plan_start_calculation)),""))),"")</f>
        <v/>
      </c>
      <c r="Q683" s="27" t="str" cm="1">
        <f t="array" ref="Q683">IFERROR(IF(indStart&lt;&gt;"",plan_end_calculation,IF(indEnd&lt;&gt;"", indEnd,IF(d.id&lt;&gt;"",
                                                                                                        IF(Dependency_Type="SF",sf_calculation,
                                                                                                        IF(Dependency_Type="FF",ff_calculation,
                                                                                                        plan_end_calculation)),""))),"")</f>
        <v/>
      </c>
      <c r="R683" s="10"/>
      <c r="S683" s="10"/>
      <c r="T683" s="28" t="str">
        <f>IF(AND($R683&lt;&gt;"",$S683&lt;&gt;""),NETWORKDAYS(R683,S683,HolidaysTable[Holidays]),"")</f>
        <v/>
      </c>
      <c r="U683" s="28"/>
    </row>
    <row r="684" spans="2:21" x14ac:dyDescent="0.35">
      <c r="B684" s="5"/>
      <c r="E684" s="5"/>
      <c r="F684" s="5"/>
      <c r="G684" s="5"/>
      <c r="H684" s="5"/>
      <c r="I684" s="5"/>
      <c r="J684" s="10"/>
      <c r="K684" s="10"/>
      <c r="L684" s="5"/>
      <c r="M684" s="5" t="s">
        <v>69</v>
      </c>
      <c r="N684" s="5"/>
      <c r="O684" s="5"/>
      <c r="P684" s="27" t="str" cm="1">
        <f t="array" ref="P684">IFERROR(IF(indStart&lt;&gt;"",indStart,IF(indEnd&lt;&gt;"",plan_start_calculation,IF(d.id&lt;&gt;"",
                                                                                                        IF(OR(Dependency_Type="FS",Dependency_Type=""),fs_calculation,
                                                                                                        IF(Dependency_Type="SS",ss_calculation,
                                                                                                        plan_start_calculation)),""))),"")</f>
        <v/>
      </c>
      <c r="Q684" s="27" t="str" cm="1">
        <f t="array" ref="Q684">IFERROR(IF(indStart&lt;&gt;"",plan_end_calculation,IF(indEnd&lt;&gt;"", indEnd,IF(d.id&lt;&gt;"",
                                                                                                        IF(Dependency_Type="SF",sf_calculation,
                                                                                                        IF(Dependency_Type="FF",ff_calculation,
                                                                                                        plan_end_calculation)),""))),"")</f>
        <v/>
      </c>
      <c r="R684" s="10"/>
      <c r="S684" s="10"/>
      <c r="T684" s="28" t="str">
        <f>IF(AND($R684&lt;&gt;"",$S684&lt;&gt;""),NETWORKDAYS(R684,S684,HolidaysTable[Holidays]),"")</f>
        <v/>
      </c>
      <c r="U684" s="28"/>
    </row>
    <row r="685" spans="2:21" x14ac:dyDescent="0.35">
      <c r="B685" s="5"/>
      <c r="E685" s="5"/>
      <c r="F685" s="5"/>
      <c r="G685" s="5"/>
      <c r="H685" s="5"/>
      <c r="I685" s="5"/>
      <c r="J685" s="10"/>
      <c r="K685" s="10"/>
      <c r="L685" s="5"/>
      <c r="M685" s="5" t="s">
        <v>69</v>
      </c>
      <c r="N685" s="5"/>
      <c r="O685" s="5"/>
      <c r="P685" s="27" t="str" cm="1">
        <f t="array" ref="P685">IFERROR(IF(indStart&lt;&gt;"",indStart,IF(indEnd&lt;&gt;"",plan_start_calculation,IF(d.id&lt;&gt;"",
                                                                                                        IF(OR(Dependency_Type="FS",Dependency_Type=""),fs_calculation,
                                                                                                        IF(Dependency_Type="SS",ss_calculation,
                                                                                                        plan_start_calculation)),""))),"")</f>
        <v/>
      </c>
      <c r="Q685" s="27" t="str" cm="1">
        <f t="array" ref="Q685">IFERROR(IF(indStart&lt;&gt;"",plan_end_calculation,IF(indEnd&lt;&gt;"", indEnd,IF(d.id&lt;&gt;"",
                                                                                                        IF(Dependency_Type="SF",sf_calculation,
                                                                                                        IF(Dependency_Type="FF",ff_calculation,
                                                                                                        plan_end_calculation)),""))),"")</f>
        <v/>
      </c>
      <c r="R685" s="10"/>
      <c r="S685" s="10"/>
      <c r="T685" s="28" t="str">
        <f>IF(AND($R685&lt;&gt;"",$S685&lt;&gt;""),NETWORKDAYS(R685,S685,HolidaysTable[Holidays]),"")</f>
        <v/>
      </c>
      <c r="U685" s="28"/>
    </row>
    <row r="686" spans="2:21" x14ac:dyDescent="0.35">
      <c r="B686" s="5"/>
      <c r="E686" s="5"/>
      <c r="F686" s="5"/>
      <c r="G686" s="5"/>
      <c r="H686" s="5"/>
      <c r="I686" s="5"/>
      <c r="J686" s="10"/>
      <c r="K686" s="10"/>
      <c r="L686" s="5"/>
      <c r="M686" s="5" t="s">
        <v>69</v>
      </c>
      <c r="N686" s="5"/>
      <c r="O686" s="5"/>
      <c r="P686" s="27" t="str" cm="1">
        <f t="array" ref="P686">IFERROR(IF(indStart&lt;&gt;"",indStart,IF(indEnd&lt;&gt;"",plan_start_calculation,IF(d.id&lt;&gt;"",
                                                                                                        IF(OR(Dependency_Type="FS",Dependency_Type=""),fs_calculation,
                                                                                                        IF(Dependency_Type="SS",ss_calculation,
                                                                                                        plan_start_calculation)),""))),"")</f>
        <v/>
      </c>
      <c r="Q686" s="27" t="str" cm="1">
        <f t="array" ref="Q686">IFERROR(IF(indStart&lt;&gt;"",plan_end_calculation,IF(indEnd&lt;&gt;"", indEnd,IF(d.id&lt;&gt;"",
                                                                                                        IF(Dependency_Type="SF",sf_calculation,
                                                                                                        IF(Dependency_Type="FF",ff_calculation,
                                                                                                        plan_end_calculation)),""))),"")</f>
        <v/>
      </c>
      <c r="R686" s="10"/>
      <c r="S686" s="10"/>
      <c r="T686" s="28" t="str">
        <f>IF(AND($R686&lt;&gt;"",$S686&lt;&gt;""),NETWORKDAYS(R686,S686,HolidaysTable[Holidays]),"")</f>
        <v/>
      </c>
      <c r="U686" s="28"/>
    </row>
    <row r="687" spans="2:21" x14ac:dyDescent="0.35">
      <c r="B687" s="5"/>
      <c r="E687" s="5"/>
      <c r="F687" s="5"/>
      <c r="G687" s="5"/>
      <c r="H687" s="5"/>
      <c r="I687" s="5"/>
      <c r="J687" s="10"/>
      <c r="K687" s="10"/>
      <c r="L687" s="5"/>
      <c r="M687" s="5" t="s">
        <v>69</v>
      </c>
      <c r="N687" s="5"/>
      <c r="O687" s="5"/>
      <c r="P687" s="27" t="str" cm="1">
        <f t="array" ref="P687">IFERROR(IF(indStart&lt;&gt;"",indStart,IF(indEnd&lt;&gt;"",plan_start_calculation,IF(d.id&lt;&gt;"",
                                                                                                        IF(OR(Dependency_Type="FS",Dependency_Type=""),fs_calculation,
                                                                                                        IF(Dependency_Type="SS",ss_calculation,
                                                                                                        plan_start_calculation)),""))),"")</f>
        <v/>
      </c>
      <c r="Q687" s="27" t="str" cm="1">
        <f t="array" ref="Q687">IFERROR(IF(indStart&lt;&gt;"",plan_end_calculation,IF(indEnd&lt;&gt;"", indEnd,IF(d.id&lt;&gt;"",
                                                                                                        IF(Dependency_Type="SF",sf_calculation,
                                                                                                        IF(Dependency_Type="FF",ff_calculation,
                                                                                                        plan_end_calculation)),""))),"")</f>
        <v/>
      </c>
      <c r="R687" s="10"/>
      <c r="S687" s="10"/>
      <c r="T687" s="28" t="str">
        <f>IF(AND($R687&lt;&gt;"",$S687&lt;&gt;""),NETWORKDAYS(R687,S687,HolidaysTable[Holidays]),"")</f>
        <v/>
      </c>
      <c r="U687" s="28"/>
    </row>
    <row r="688" spans="2:21" x14ac:dyDescent="0.35">
      <c r="B688" s="5"/>
      <c r="E688" s="5"/>
      <c r="F688" s="5"/>
      <c r="G688" s="5"/>
      <c r="H688" s="5"/>
      <c r="I688" s="5"/>
      <c r="J688" s="10"/>
      <c r="K688" s="10"/>
      <c r="L688" s="5"/>
      <c r="M688" s="5" t="s">
        <v>69</v>
      </c>
      <c r="N688" s="5"/>
      <c r="O688" s="5"/>
      <c r="P688" s="27" t="str" cm="1">
        <f t="array" ref="P688">IFERROR(IF(indStart&lt;&gt;"",indStart,IF(indEnd&lt;&gt;"",plan_start_calculation,IF(d.id&lt;&gt;"",
                                                                                                        IF(OR(Dependency_Type="FS",Dependency_Type=""),fs_calculation,
                                                                                                        IF(Dependency_Type="SS",ss_calculation,
                                                                                                        plan_start_calculation)),""))),"")</f>
        <v/>
      </c>
      <c r="Q688" s="27" t="str" cm="1">
        <f t="array" ref="Q688">IFERROR(IF(indStart&lt;&gt;"",plan_end_calculation,IF(indEnd&lt;&gt;"", indEnd,IF(d.id&lt;&gt;"",
                                                                                                        IF(Dependency_Type="SF",sf_calculation,
                                                                                                        IF(Dependency_Type="FF",ff_calculation,
                                                                                                        plan_end_calculation)),""))),"")</f>
        <v/>
      </c>
      <c r="R688" s="10"/>
      <c r="S688" s="10"/>
      <c r="T688" s="28" t="str">
        <f>IF(AND($R688&lt;&gt;"",$S688&lt;&gt;""),NETWORKDAYS(R688,S688,HolidaysTable[Holidays]),"")</f>
        <v/>
      </c>
      <c r="U688" s="28"/>
    </row>
    <row r="689" spans="2:21" x14ac:dyDescent="0.35">
      <c r="B689" s="5"/>
      <c r="E689" s="5"/>
      <c r="F689" s="5"/>
      <c r="G689" s="5"/>
      <c r="H689" s="5"/>
      <c r="I689" s="5"/>
      <c r="J689" s="10"/>
      <c r="K689" s="10"/>
      <c r="L689" s="5"/>
      <c r="M689" s="5" t="s">
        <v>69</v>
      </c>
      <c r="N689" s="5"/>
      <c r="O689" s="5"/>
      <c r="P689" s="27" t="str" cm="1">
        <f t="array" ref="P689">IFERROR(IF(indStart&lt;&gt;"",indStart,IF(indEnd&lt;&gt;"",plan_start_calculation,IF(d.id&lt;&gt;"",
                                                                                                        IF(OR(Dependency_Type="FS",Dependency_Type=""),fs_calculation,
                                                                                                        IF(Dependency_Type="SS",ss_calculation,
                                                                                                        plan_start_calculation)),""))),"")</f>
        <v/>
      </c>
      <c r="Q689" s="27" t="str" cm="1">
        <f t="array" ref="Q689">IFERROR(IF(indStart&lt;&gt;"",plan_end_calculation,IF(indEnd&lt;&gt;"", indEnd,IF(d.id&lt;&gt;"",
                                                                                                        IF(Dependency_Type="SF",sf_calculation,
                                                                                                        IF(Dependency_Type="FF",ff_calculation,
                                                                                                        plan_end_calculation)),""))),"")</f>
        <v/>
      </c>
      <c r="R689" s="10"/>
      <c r="S689" s="10"/>
      <c r="T689" s="28" t="str">
        <f>IF(AND($R689&lt;&gt;"",$S689&lt;&gt;""),NETWORKDAYS(R689,S689,HolidaysTable[Holidays]),"")</f>
        <v/>
      </c>
      <c r="U689" s="28"/>
    </row>
    <row r="690" spans="2:21" x14ac:dyDescent="0.35">
      <c r="B690" s="5"/>
      <c r="E690" s="5"/>
      <c r="F690" s="5"/>
      <c r="G690" s="5"/>
      <c r="H690" s="5"/>
      <c r="I690" s="5"/>
      <c r="J690" s="10"/>
      <c r="K690" s="10"/>
      <c r="L690" s="5"/>
      <c r="M690" s="5" t="s">
        <v>69</v>
      </c>
      <c r="N690" s="5"/>
      <c r="O690" s="5"/>
      <c r="P690" s="27" t="str" cm="1">
        <f t="array" ref="P690">IFERROR(IF(indStart&lt;&gt;"",indStart,IF(indEnd&lt;&gt;"",plan_start_calculation,IF(d.id&lt;&gt;"",
                                                                                                        IF(OR(Dependency_Type="FS",Dependency_Type=""),fs_calculation,
                                                                                                        IF(Dependency_Type="SS",ss_calculation,
                                                                                                        plan_start_calculation)),""))),"")</f>
        <v/>
      </c>
      <c r="Q690" s="27" t="str" cm="1">
        <f t="array" ref="Q690">IFERROR(IF(indStart&lt;&gt;"",plan_end_calculation,IF(indEnd&lt;&gt;"", indEnd,IF(d.id&lt;&gt;"",
                                                                                                        IF(Dependency_Type="SF",sf_calculation,
                                                                                                        IF(Dependency_Type="FF",ff_calculation,
                                                                                                        plan_end_calculation)),""))),"")</f>
        <v/>
      </c>
      <c r="R690" s="10"/>
      <c r="S690" s="10"/>
      <c r="T690" s="28" t="str">
        <f>IF(AND($R690&lt;&gt;"",$S690&lt;&gt;""),NETWORKDAYS(R690,S690,HolidaysTable[Holidays]),"")</f>
        <v/>
      </c>
      <c r="U690" s="28"/>
    </row>
    <row r="691" spans="2:21" x14ac:dyDescent="0.35">
      <c r="B691" s="5"/>
      <c r="E691" s="5"/>
      <c r="F691" s="5"/>
      <c r="G691" s="5"/>
      <c r="H691" s="5"/>
      <c r="I691" s="5"/>
      <c r="J691" s="10"/>
      <c r="K691" s="10"/>
      <c r="L691" s="5"/>
      <c r="M691" s="5" t="s">
        <v>69</v>
      </c>
      <c r="N691" s="5"/>
      <c r="O691" s="5"/>
      <c r="P691" s="27" t="str" cm="1">
        <f t="array" ref="P691">IFERROR(IF(indStart&lt;&gt;"",indStart,IF(indEnd&lt;&gt;"",plan_start_calculation,IF(d.id&lt;&gt;"",
                                                                                                        IF(OR(Dependency_Type="FS",Dependency_Type=""),fs_calculation,
                                                                                                        IF(Dependency_Type="SS",ss_calculation,
                                                                                                        plan_start_calculation)),""))),"")</f>
        <v/>
      </c>
      <c r="Q691" s="27" t="str" cm="1">
        <f t="array" ref="Q691">IFERROR(IF(indStart&lt;&gt;"",plan_end_calculation,IF(indEnd&lt;&gt;"", indEnd,IF(d.id&lt;&gt;"",
                                                                                                        IF(Dependency_Type="SF",sf_calculation,
                                                                                                        IF(Dependency_Type="FF",ff_calculation,
                                                                                                        plan_end_calculation)),""))),"")</f>
        <v/>
      </c>
      <c r="R691" s="10"/>
      <c r="S691" s="10"/>
      <c r="T691" s="28" t="str">
        <f>IF(AND($R691&lt;&gt;"",$S691&lt;&gt;""),NETWORKDAYS(R691,S691,HolidaysTable[Holidays]),"")</f>
        <v/>
      </c>
      <c r="U691" s="28"/>
    </row>
    <row r="692" spans="2:21" x14ac:dyDescent="0.35">
      <c r="B692" s="5"/>
      <c r="E692" s="5"/>
      <c r="F692" s="5"/>
      <c r="G692" s="5"/>
      <c r="H692" s="5"/>
      <c r="I692" s="5"/>
      <c r="J692" s="10"/>
      <c r="K692" s="10"/>
      <c r="L692" s="5"/>
      <c r="M692" s="5" t="s">
        <v>69</v>
      </c>
      <c r="N692" s="5"/>
      <c r="O692" s="5"/>
      <c r="P692" s="27" t="str" cm="1">
        <f t="array" ref="P692">IFERROR(IF(indStart&lt;&gt;"",indStart,IF(indEnd&lt;&gt;"",plan_start_calculation,IF(d.id&lt;&gt;"",
                                                                                                        IF(OR(Dependency_Type="FS",Dependency_Type=""),fs_calculation,
                                                                                                        IF(Dependency_Type="SS",ss_calculation,
                                                                                                        plan_start_calculation)),""))),"")</f>
        <v/>
      </c>
      <c r="Q692" s="27" t="str" cm="1">
        <f t="array" ref="Q692">IFERROR(IF(indStart&lt;&gt;"",plan_end_calculation,IF(indEnd&lt;&gt;"", indEnd,IF(d.id&lt;&gt;"",
                                                                                                        IF(Dependency_Type="SF",sf_calculation,
                                                                                                        IF(Dependency_Type="FF",ff_calculation,
                                                                                                        plan_end_calculation)),""))),"")</f>
        <v/>
      </c>
      <c r="R692" s="10"/>
      <c r="S692" s="10"/>
      <c r="T692" s="28" t="str">
        <f>IF(AND($R692&lt;&gt;"",$S692&lt;&gt;""),NETWORKDAYS(R692,S692,HolidaysTable[Holidays]),"")</f>
        <v/>
      </c>
      <c r="U692" s="28"/>
    </row>
    <row r="693" spans="2:21" x14ac:dyDescent="0.35">
      <c r="B693" s="5"/>
      <c r="E693" s="5"/>
      <c r="F693" s="5"/>
      <c r="G693" s="5"/>
      <c r="H693" s="5"/>
      <c r="I693" s="5"/>
      <c r="J693" s="10"/>
      <c r="K693" s="10"/>
      <c r="L693" s="5"/>
      <c r="M693" s="5" t="s">
        <v>69</v>
      </c>
      <c r="N693" s="5"/>
      <c r="O693" s="5"/>
      <c r="P693" s="27" t="str" cm="1">
        <f t="array" ref="P693">IFERROR(IF(indStart&lt;&gt;"",indStart,IF(indEnd&lt;&gt;"",plan_start_calculation,IF(d.id&lt;&gt;"",
                                                                                                        IF(OR(Dependency_Type="FS",Dependency_Type=""),fs_calculation,
                                                                                                        IF(Dependency_Type="SS",ss_calculation,
                                                                                                        plan_start_calculation)),""))),"")</f>
        <v/>
      </c>
      <c r="Q693" s="27" t="str" cm="1">
        <f t="array" ref="Q693">IFERROR(IF(indStart&lt;&gt;"",plan_end_calculation,IF(indEnd&lt;&gt;"", indEnd,IF(d.id&lt;&gt;"",
                                                                                                        IF(Dependency_Type="SF",sf_calculation,
                                                                                                        IF(Dependency_Type="FF",ff_calculation,
                                                                                                        plan_end_calculation)),""))),"")</f>
        <v/>
      </c>
      <c r="R693" s="10"/>
      <c r="S693" s="10"/>
      <c r="T693" s="28" t="str">
        <f>IF(AND($R693&lt;&gt;"",$S693&lt;&gt;""),NETWORKDAYS(R693,S693,HolidaysTable[Holidays]),"")</f>
        <v/>
      </c>
      <c r="U693" s="28"/>
    </row>
    <row r="694" spans="2:21" x14ac:dyDescent="0.35">
      <c r="B694" s="5"/>
      <c r="E694" s="5"/>
      <c r="F694" s="5"/>
      <c r="G694" s="5"/>
      <c r="H694" s="5"/>
      <c r="I694" s="5"/>
      <c r="J694" s="10"/>
      <c r="K694" s="10"/>
      <c r="L694" s="5"/>
      <c r="M694" s="5" t="s">
        <v>69</v>
      </c>
      <c r="N694" s="5"/>
      <c r="O694" s="5"/>
      <c r="P694" s="27" t="str" cm="1">
        <f t="array" ref="P694">IFERROR(IF(indStart&lt;&gt;"",indStart,IF(indEnd&lt;&gt;"",plan_start_calculation,IF(d.id&lt;&gt;"",
                                                                                                        IF(OR(Dependency_Type="FS",Dependency_Type=""),fs_calculation,
                                                                                                        IF(Dependency_Type="SS",ss_calculation,
                                                                                                        plan_start_calculation)),""))),"")</f>
        <v/>
      </c>
      <c r="Q694" s="27" t="str" cm="1">
        <f t="array" ref="Q694">IFERROR(IF(indStart&lt;&gt;"",plan_end_calculation,IF(indEnd&lt;&gt;"", indEnd,IF(d.id&lt;&gt;"",
                                                                                                        IF(Dependency_Type="SF",sf_calculation,
                                                                                                        IF(Dependency_Type="FF",ff_calculation,
                                                                                                        plan_end_calculation)),""))),"")</f>
        <v/>
      </c>
      <c r="R694" s="10"/>
      <c r="S694" s="10"/>
      <c r="T694" s="28" t="str">
        <f>IF(AND($R694&lt;&gt;"",$S694&lt;&gt;""),NETWORKDAYS(R694,S694,HolidaysTable[Holidays]),"")</f>
        <v/>
      </c>
      <c r="U694" s="28"/>
    </row>
    <row r="695" spans="2:21" x14ac:dyDescent="0.35">
      <c r="B695" s="5"/>
      <c r="E695" s="5"/>
      <c r="F695" s="5"/>
      <c r="G695" s="5"/>
      <c r="H695" s="5"/>
      <c r="I695" s="5"/>
      <c r="J695" s="10"/>
      <c r="K695" s="10"/>
      <c r="L695" s="5"/>
      <c r="M695" s="5" t="s">
        <v>69</v>
      </c>
      <c r="N695" s="5"/>
      <c r="O695" s="5"/>
      <c r="P695" s="27" t="str" cm="1">
        <f t="array" ref="P695">IFERROR(IF(indStart&lt;&gt;"",indStart,IF(indEnd&lt;&gt;"",plan_start_calculation,IF(d.id&lt;&gt;"",
                                                                                                        IF(OR(Dependency_Type="FS",Dependency_Type=""),fs_calculation,
                                                                                                        IF(Dependency_Type="SS",ss_calculation,
                                                                                                        plan_start_calculation)),""))),"")</f>
        <v/>
      </c>
      <c r="Q695" s="27" t="str" cm="1">
        <f t="array" ref="Q695">IFERROR(IF(indStart&lt;&gt;"",plan_end_calculation,IF(indEnd&lt;&gt;"", indEnd,IF(d.id&lt;&gt;"",
                                                                                                        IF(Dependency_Type="SF",sf_calculation,
                                                                                                        IF(Dependency_Type="FF",ff_calculation,
                                                                                                        plan_end_calculation)),""))),"")</f>
        <v/>
      </c>
      <c r="R695" s="10"/>
      <c r="S695" s="10"/>
      <c r="T695" s="28" t="str">
        <f>IF(AND($R695&lt;&gt;"",$S695&lt;&gt;""),NETWORKDAYS(R695,S695,HolidaysTable[Holidays]),"")</f>
        <v/>
      </c>
      <c r="U695" s="28"/>
    </row>
    <row r="696" spans="2:21" x14ac:dyDescent="0.35">
      <c r="B696" s="5"/>
      <c r="E696" s="5"/>
      <c r="F696" s="5"/>
      <c r="G696" s="5"/>
      <c r="H696" s="5"/>
      <c r="I696" s="5"/>
      <c r="J696" s="10"/>
      <c r="K696" s="10"/>
      <c r="L696" s="5"/>
      <c r="M696" s="5" t="s">
        <v>69</v>
      </c>
      <c r="N696" s="5"/>
      <c r="O696" s="5"/>
      <c r="P696" s="27" t="str" cm="1">
        <f t="array" ref="P696">IFERROR(IF(indStart&lt;&gt;"",indStart,IF(indEnd&lt;&gt;"",plan_start_calculation,IF(d.id&lt;&gt;"",
                                                                                                        IF(OR(Dependency_Type="FS",Dependency_Type=""),fs_calculation,
                                                                                                        IF(Dependency_Type="SS",ss_calculation,
                                                                                                        plan_start_calculation)),""))),"")</f>
        <v/>
      </c>
      <c r="Q696" s="27" t="str" cm="1">
        <f t="array" ref="Q696">IFERROR(IF(indStart&lt;&gt;"",plan_end_calculation,IF(indEnd&lt;&gt;"", indEnd,IF(d.id&lt;&gt;"",
                                                                                                        IF(Dependency_Type="SF",sf_calculation,
                                                                                                        IF(Dependency_Type="FF",ff_calculation,
                                                                                                        plan_end_calculation)),""))),"")</f>
        <v/>
      </c>
      <c r="R696" s="10"/>
      <c r="S696" s="10"/>
      <c r="T696" s="28" t="str">
        <f>IF(AND($R696&lt;&gt;"",$S696&lt;&gt;""),NETWORKDAYS(R696,S696,HolidaysTable[Holidays]),"")</f>
        <v/>
      </c>
      <c r="U696" s="28"/>
    </row>
    <row r="697" spans="2:21" x14ac:dyDescent="0.35">
      <c r="B697" s="5"/>
      <c r="E697" s="5"/>
      <c r="F697" s="5"/>
      <c r="G697" s="5"/>
      <c r="H697" s="5"/>
      <c r="I697" s="5"/>
      <c r="J697" s="10"/>
      <c r="K697" s="10"/>
      <c r="L697" s="5"/>
      <c r="M697" s="5" t="s">
        <v>69</v>
      </c>
      <c r="N697" s="5"/>
      <c r="O697" s="5"/>
      <c r="P697" s="27" t="str" cm="1">
        <f t="array" ref="P697">IFERROR(IF(indStart&lt;&gt;"",indStart,IF(indEnd&lt;&gt;"",plan_start_calculation,IF(d.id&lt;&gt;"",
                                                                                                        IF(OR(Dependency_Type="FS",Dependency_Type=""),fs_calculation,
                                                                                                        IF(Dependency_Type="SS",ss_calculation,
                                                                                                        plan_start_calculation)),""))),"")</f>
        <v/>
      </c>
      <c r="Q697" s="27" t="str" cm="1">
        <f t="array" ref="Q697">IFERROR(IF(indStart&lt;&gt;"",plan_end_calculation,IF(indEnd&lt;&gt;"", indEnd,IF(d.id&lt;&gt;"",
                                                                                                        IF(Dependency_Type="SF",sf_calculation,
                                                                                                        IF(Dependency_Type="FF",ff_calculation,
                                                                                                        plan_end_calculation)),""))),"")</f>
        <v/>
      </c>
      <c r="R697" s="10"/>
      <c r="S697" s="10"/>
      <c r="T697" s="28" t="str">
        <f>IF(AND($R697&lt;&gt;"",$S697&lt;&gt;""),NETWORKDAYS(R697,S697,HolidaysTable[Holidays]),"")</f>
        <v/>
      </c>
      <c r="U697" s="28"/>
    </row>
    <row r="698" spans="2:21" x14ac:dyDescent="0.35">
      <c r="B698" s="5"/>
      <c r="E698" s="5"/>
      <c r="F698" s="5"/>
      <c r="G698" s="5"/>
      <c r="H698" s="5"/>
      <c r="I698" s="5"/>
      <c r="J698" s="10"/>
      <c r="K698" s="10"/>
      <c r="L698" s="5"/>
      <c r="M698" s="5" t="s">
        <v>69</v>
      </c>
      <c r="N698" s="5"/>
      <c r="O698" s="5"/>
      <c r="P698" s="27" t="str" cm="1">
        <f t="array" ref="P698">IFERROR(IF(indStart&lt;&gt;"",indStart,IF(indEnd&lt;&gt;"",plan_start_calculation,IF(d.id&lt;&gt;"",
                                                                                                        IF(OR(Dependency_Type="FS",Dependency_Type=""),fs_calculation,
                                                                                                        IF(Dependency_Type="SS",ss_calculation,
                                                                                                        plan_start_calculation)),""))),"")</f>
        <v/>
      </c>
      <c r="Q698" s="27" t="str" cm="1">
        <f t="array" ref="Q698">IFERROR(IF(indStart&lt;&gt;"",plan_end_calculation,IF(indEnd&lt;&gt;"", indEnd,IF(d.id&lt;&gt;"",
                                                                                                        IF(Dependency_Type="SF",sf_calculation,
                                                                                                        IF(Dependency_Type="FF",ff_calculation,
                                                                                                        plan_end_calculation)),""))),"")</f>
        <v/>
      </c>
      <c r="R698" s="10"/>
      <c r="S698" s="10"/>
      <c r="T698" s="28" t="str">
        <f>IF(AND($R698&lt;&gt;"",$S698&lt;&gt;""),NETWORKDAYS(R698,S698,HolidaysTable[Holidays]),"")</f>
        <v/>
      </c>
      <c r="U698" s="28"/>
    </row>
    <row r="699" spans="2:21" x14ac:dyDescent="0.35">
      <c r="B699" s="5"/>
      <c r="E699" s="5"/>
      <c r="F699" s="5"/>
      <c r="G699" s="5"/>
      <c r="H699" s="5"/>
      <c r="I699" s="5"/>
      <c r="J699" s="10"/>
      <c r="K699" s="10"/>
      <c r="L699" s="5"/>
      <c r="M699" s="5" t="s">
        <v>69</v>
      </c>
      <c r="N699" s="5"/>
      <c r="O699" s="5"/>
      <c r="P699" s="27" t="str" cm="1">
        <f t="array" ref="P699">IFERROR(IF(indStart&lt;&gt;"",indStart,IF(indEnd&lt;&gt;"",plan_start_calculation,IF(d.id&lt;&gt;"",
                                                                                                        IF(OR(Dependency_Type="FS",Dependency_Type=""),fs_calculation,
                                                                                                        IF(Dependency_Type="SS",ss_calculation,
                                                                                                        plan_start_calculation)),""))),"")</f>
        <v/>
      </c>
      <c r="Q699" s="27" t="str" cm="1">
        <f t="array" ref="Q699">IFERROR(IF(indStart&lt;&gt;"",plan_end_calculation,IF(indEnd&lt;&gt;"", indEnd,IF(d.id&lt;&gt;"",
                                                                                                        IF(Dependency_Type="SF",sf_calculation,
                                                                                                        IF(Dependency_Type="FF",ff_calculation,
                                                                                                        plan_end_calculation)),""))),"")</f>
        <v/>
      </c>
      <c r="R699" s="10"/>
      <c r="S699" s="10"/>
      <c r="T699" s="28" t="str">
        <f>IF(AND($R699&lt;&gt;"",$S699&lt;&gt;""),NETWORKDAYS(R699,S699,HolidaysTable[Holidays]),"")</f>
        <v/>
      </c>
      <c r="U699" s="28"/>
    </row>
    <row r="700" spans="2:21" x14ac:dyDescent="0.35">
      <c r="B700" s="5"/>
      <c r="E700" s="5"/>
      <c r="F700" s="5"/>
      <c r="G700" s="5"/>
      <c r="H700" s="5"/>
      <c r="I700" s="5"/>
      <c r="J700" s="10"/>
      <c r="K700" s="10"/>
      <c r="L700" s="5"/>
      <c r="M700" s="5" t="s">
        <v>69</v>
      </c>
      <c r="N700" s="5"/>
      <c r="O700" s="5"/>
      <c r="P700" s="27" t="str" cm="1">
        <f t="array" ref="P700">IFERROR(IF(indStart&lt;&gt;"",indStart,IF(indEnd&lt;&gt;"",plan_start_calculation,IF(d.id&lt;&gt;"",
                                                                                                        IF(OR(Dependency_Type="FS",Dependency_Type=""),fs_calculation,
                                                                                                        IF(Dependency_Type="SS",ss_calculation,
                                                                                                        plan_start_calculation)),""))),"")</f>
        <v/>
      </c>
      <c r="Q700" s="27" t="str" cm="1">
        <f t="array" ref="Q700">IFERROR(IF(indStart&lt;&gt;"",plan_end_calculation,IF(indEnd&lt;&gt;"", indEnd,IF(d.id&lt;&gt;"",
                                                                                                        IF(Dependency_Type="SF",sf_calculation,
                                                                                                        IF(Dependency_Type="FF",ff_calculation,
                                                                                                        plan_end_calculation)),""))),"")</f>
        <v/>
      </c>
      <c r="R700" s="10"/>
      <c r="S700" s="10"/>
      <c r="T700" s="28" t="str">
        <f>IF(AND($R700&lt;&gt;"",$S700&lt;&gt;""),NETWORKDAYS(R700,S700,HolidaysTable[Holidays]),"")</f>
        <v/>
      </c>
      <c r="U700" s="28"/>
    </row>
    <row r="701" spans="2:21" x14ac:dyDescent="0.35">
      <c r="B701" s="5"/>
      <c r="E701" s="5"/>
      <c r="F701" s="5"/>
      <c r="G701" s="5"/>
      <c r="H701" s="5"/>
      <c r="I701" s="5"/>
      <c r="J701" s="10"/>
      <c r="K701" s="10"/>
      <c r="L701" s="5"/>
      <c r="M701" s="5" t="s">
        <v>69</v>
      </c>
      <c r="N701" s="5"/>
      <c r="O701" s="5"/>
      <c r="P701" s="27" t="str" cm="1">
        <f t="array" ref="P701">IFERROR(IF(indStart&lt;&gt;"",indStart,IF(indEnd&lt;&gt;"",plan_start_calculation,IF(d.id&lt;&gt;"",
                                                                                                        IF(OR(Dependency_Type="FS",Dependency_Type=""),fs_calculation,
                                                                                                        IF(Dependency_Type="SS",ss_calculation,
                                                                                                        plan_start_calculation)),""))),"")</f>
        <v/>
      </c>
      <c r="Q701" s="27" t="str" cm="1">
        <f t="array" ref="Q701">IFERROR(IF(indStart&lt;&gt;"",plan_end_calculation,IF(indEnd&lt;&gt;"", indEnd,IF(d.id&lt;&gt;"",
                                                                                                        IF(Dependency_Type="SF",sf_calculation,
                                                                                                        IF(Dependency_Type="FF",ff_calculation,
                                                                                                        plan_end_calculation)),""))),"")</f>
        <v/>
      </c>
      <c r="R701" s="10"/>
      <c r="S701" s="10"/>
      <c r="T701" s="28" t="str">
        <f>IF(AND($R701&lt;&gt;"",$S701&lt;&gt;""),NETWORKDAYS(R701,S701,HolidaysTable[Holidays]),"")</f>
        <v/>
      </c>
      <c r="U701" s="28"/>
    </row>
    <row r="702" spans="2:21" x14ac:dyDescent="0.35">
      <c r="B702" s="5"/>
      <c r="E702" s="5"/>
      <c r="F702" s="5"/>
      <c r="G702" s="5"/>
      <c r="H702" s="5"/>
      <c r="I702" s="5"/>
      <c r="J702" s="10"/>
      <c r="K702" s="10"/>
      <c r="L702" s="5"/>
      <c r="M702" s="5" t="s">
        <v>69</v>
      </c>
      <c r="N702" s="5"/>
      <c r="O702" s="5"/>
      <c r="P702" s="27" t="str" cm="1">
        <f t="array" ref="P702">IFERROR(IF(indStart&lt;&gt;"",indStart,IF(indEnd&lt;&gt;"",plan_start_calculation,IF(d.id&lt;&gt;"",
                                                                                                        IF(OR(Dependency_Type="FS",Dependency_Type=""),fs_calculation,
                                                                                                        IF(Dependency_Type="SS",ss_calculation,
                                                                                                        plan_start_calculation)),""))),"")</f>
        <v/>
      </c>
      <c r="Q702" s="27" t="str" cm="1">
        <f t="array" ref="Q702">IFERROR(IF(indStart&lt;&gt;"",plan_end_calculation,IF(indEnd&lt;&gt;"", indEnd,IF(d.id&lt;&gt;"",
                                                                                                        IF(Dependency_Type="SF",sf_calculation,
                                                                                                        IF(Dependency_Type="FF",ff_calculation,
                                                                                                        plan_end_calculation)),""))),"")</f>
        <v/>
      </c>
      <c r="R702" s="10"/>
      <c r="S702" s="10"/>
      <c r="T702" s="28" t="str">
        <f>IF(AND($R702&lt;&gt;"",$S702&lt;&gt;""),NETWORKDAYS(R702,S702,HolidaysTable[Holidays]),"")</f>
        <v/>
      </c>
      <c r="U702" s="28"/>
    </row>
    <row r="703" spans="2:21" x14ac:dyDescent="0.35">
      <c r="B703" s="5"/>
      <c r="E703" s="5"/>
      <c r="F703" s="5"/>
      <c r="G703" s="5"/>
      <c r="H703" s="5"/>
      <c r="I703" s="5"/>
      <c r="J703" s="10"/>
      <c r="K703" s="10"/>
      <c r="L703" s="5"/>
      <c r="M703" s="5" t="s">
        <v>69</v>
      </c>
      <c r="N703" s="5"/>
      <c r="O703" s="5"/>
      <c r="P703" s="27" t="str" cm="1">
        <f t="array" ref="P703">IFERROR(IF(indStart&lt;&gt;"",indStart,IF(indEnd&lt;&gt;"",plan_start_calculation,IF(d.id&lt;&gt;"",
                                                                                                        IF(OR(Dependency_Type="FS",Dependency_Type=""),fs_calculation,
                                                                                                        IF(Dependency_Type="SS",ss_calculation,
                                                                                                        plan_start_calculation)),""))),"")</f>
        <v/>
      </c>
      <c r="Q703" s="27" t="str" cm="1">
        <f t="array" ref="Q703">IFERROR(IF(indStart&lt;&gt;"",plan_end_calculation,IF(indEnd&lt;&gt;"", indEnd,IF(d.id&lt;&gt;"",
                                                                                                        IF(Dependency_Type="SF",sf_calculation,
                                                                                                        IF(Dependency_Type="FF",ff_calculation,
                                                                                                        plan_end_calculation)),""))),"")</f>
        <v/>
      </c>
      <c r="R703" s="10"/>
      <c r="S703" s="10"/>
      <c r="T703" s="28" t="str">
        <f>IF(AND($R703&lt;&gt;"",$S703&lt;&gt;""),NETWORKDAYS(R703,S703,HolidaysTable[Holidays]),"")</f>
        <v/>
      </c>
      <c r="U703" s="28"/>
    </row>
    <row r="704" spans="2:21" x14ac:dyDescent="0.35">
      <c r="B704" s="5"/>
      <c r="E704" s="5"/>
      <c r="F704" s="5"/>
      <c r="G704" s="5"/>
      <c r="H704" s="5"/>
      <c r="I704" s="5"/>
      <c r="J704" s="10"/>
      <c r="K704" s="10"/>
      <c r="L704" s="5"/>
      <c r="M704" s="5" t="s">
        <v>69</v>
      </c>
      <c r="N704" s="5"/>
      <c r="O704" s="5"/>
      <c r="P704" s="27" t="str" cm="1">
        <f t="array" ref="P704">IFERROR(IF(indStart&lt;&gt;"",indStart,IF(indEnd&lt;&gt;"",plan_start_calculation,IF(d.id&lt;&gt;"",
                                                                                                        IF(OR(Dependency_Type="FS",Dependency_Type=""),fs_calculation,
                                                                                                        IF(Dependency_Type="SS",ss_calculation,
                                                                                                        plan_start_calculation)),""))),"")</f>
        <v/>
      </c>
      <c r="Q704" s="27" t="str" cm="1">
        <f t="array" ref="Q704">IFERROR(IF(indStart&lt;&gt;"",plan_end_calculation,IF(indEnd&lt;&gt;"", indEnd,IF(d.id&lt;&gt;"",
                                                                                                        IF(Dependency_Type="SF",sf_calculation,
                                                                                                        IF(Dependency_Type="FF",ff_calculation,
                                                                                                        plan_end_calculation)),""))),"")</f>
        <v/>
      </c>
      <c r="R704" s="10"/>
      <c r="S704" s="10"/>
      <c r="T704" s="28" t="str">
        <f>IF(AND($R704&lt;&gt;"",$S704&lt;&gt;""),NETWORKDAYS(R704,S704,HolidaysTable[Holidays]),"")</f>
        <v/>
      </c>
      <c r="U704" s="28"/>
    </row>
    <row r="705" spans="2:21" x14ac:dyDescent="0.35">
      <c r="B705" s="5"/>
      <c r="E705" s="5"/>
      <c r="F705" s="5"/>
      <c r="G705" s="5"/>
      <c r="H705" s="5"/>
      <c r="I705" s="5"/>
      <c r="J705" s="10"/>
      <c r="K705" s="10"/>
      <c r="L705" s="5"/>
      <c r="M705" s="5" t="s">
        <v>69</v>
      </c>
      <c r="N705" s="5"/>
      <c r="O705" s="5"/>
      <c r="P705" s="27" t="str" cm="1">
        <f t="array" ref="P705">IFERROR(IF(indStart&lt;&gt;"",indStart,IF(indEnd&lt;&gt;"",plan_start_calculation,IF(d.id&lt;&gt;"",
                                                                                                        IF(OR(Dependency_Type="FS",Dependency_Type=""),fs_calculation,
                                                                                                        IF(Dependency_Type="SS",ss_calculation,
                                                                                                        plan_start_calculation)),""))),"")</f>
        <v/>
      </c>
      <c r="Q705" s="27" t="str" cm="1">
        <f t="array" ref="Q705">IFERROR(IF(indStart&lt;&gt;"",plan_end_calculation,IF(indEnd&lt;&gt;"", indEnd,IF(d.id&lt;&gt;"",
                                                                                                        IF(Dependency_Type="SF",sf_calculation,
                                                                                                        IF(Dependency_Type="FF",ff_calculation,
                                                                                                        plan_end_calculation)),""))),"")</f>
        <v/>
      </c>
      <c r="R705" s="10"/>
      <c r="S705" s="10"/>
      <c r="T705" s="28" t="str">
        <f>IF(AND($R705&lt;&gt;"",$S705&lt;&gt;""),NETWORKDAYS(R705,S705,HolidaysTable[Holidays]),"")</f>
        <v/>
      </c>
      <c r="U705" s="28"/>
    </row>
    <row r="706" spans="2:21" x14ac:dyDescent="0.35">
      <c r="B706" s="5"/>
      <c r="E706" s="5"/>
      <c r="F706" s="5"/>
      <c r="G706" s="5"/>
      <c r="H706" s="5"/>
      <c r="I706" s="5"/>
      <c r="J706" s="10"/>
      <c r="K706" s="10"/>
      <c r="L706" s="5"/>
      <c r="M706" s="5" t="s">
        <v>69</v>
      </c>
      <c r="N706" s="5"/>
      <c r="O706" s="5"/>
      <c r="P706" s="27" t="str" cm="1">
        <f t="array" ref="P706">IFERROR(IF(indStart&lt;&gt;"",indStart,IF(indEnd&lt;&gt;"",plan_start_calculation,IF(d.id&lt;&gt;"",
                                                                                                        IF(OR(Dependency_Type="FS",Dependency_Type=""),fs_calculation,
                                                                                                        IF(Dependency_Type="SS",ss_calculation,
                                                                                                        plan_start_calculation)),""))),"")</f>
        <v/>
      </c>
      <c r="Q706" s="27" t="str" cm="1">
        <f t="array" ref="Q706">IFERROR(IF(indStart&lt;&gt;"",plan_end_calculation,IF(indEnd&lt;&gt;"", indEnd,IF(d.id&lt;&gt;"",
                                                                                                        IF(Dependency_Type="SF",sf_calculation,
                                                                                                        IF(Dependency_Type="FF",ff_calculation,
                                                                                                        plan_end_calculation)),""))),"")</f>
        <v/>
      </c>
      <c r="R706" s="10"/>
      <c r="S706" s="10"/>
      <c r="T706" s="28" t="str">
        <f>IF(AND($R706&lt;&gt;"",$S706&lt;&gt;""),NETWORKDAYS(R706,S706,HolidaysTable[Holidays]),"")</f>
        <v/>
      </c>
      <c r="U706" s="28"/>
    </row>
    <row r="707" spans="2:21" x14ac:dyDescent="0.35">
      <c r="B707" s="5"/>
      <c r="E707" s="5"/>
      <c r="F707" s="5"/>
      <c r="G707" s="5"/>
      <c r="H707" s="5"/>
      <c r="I707" s="5"/>
      <c r="J707" s="10"/>
      <c r="K707" s="10"/>
      <c r="L707" s="5"/>
      <c r="M707" s="5" t="s">
        <v>69</v>
      </c>
      <c r="N707" s="5"/>
      <c r="O707" s="5"/>
      <c r="P707" s="27" t="str" cm="1">
        <f t="array" ref="P707">IFERROR(IF(indStart&lt;&gt;"",indStart,IF(indEnd&lt;&gt;"",plan_start_calculation,IF(d.id&lt;&gt;"",
                                                                                                        IF(OR(Dependency_Type="FS",Dependency_Type=""),fs_calculation,
                                                                                                        IF(Dependency_Type="SS",ss_calculation,
                                                                                                        plan_start_calculation)),""))),"")</f>
        <v/>
      </c>
      <c r="Q707" s="27" t="str" cm="1">
        <f t="array" ref="Q707">IFERROR(IF(indStart&lt;&gt;"",plan_end_calculation,IF(indEnd&lt;&gt;"", indEnd,IF(d.id&lt;&gt;"",
                                                                                                        IF(Dependency_Type="SF",sf_calculation,
                                                                                                        IF(Dependency_Type="FF",ff_calculation,
                                                                                                        plan_end_calculation)),""))),"")</f>
        <v/>
      </c>
      <c r="R707" s="10"/>
      <c r="S707" s="10"/>
      <c r="T707" s="28" t="str">
        <f>IF(AND($R707&lt;&gt;"",$S707&lt;&gt;""),NETWORKDAYS(R707,S707,HolidaysTable[Holidays]),"")</f>
        <v/>
      </c>
      <c r="U707" s="28"/>
    </row>
    <row r="708" spans="2:21" x14ac:dyDescent="0.35">
      <c r="B708" s="5"/>
      <c r="E708" s="5"/>
      <c r="F708" s="5"/>
      <c r="G708" s="5"/>
      <c r="H708" s="5"/>
      <c r="I708" s="5"/>
      <c r="J708" s="10"/>
      <c r="K708" s="10"/>
      <c r="L708" s="5"/>
      <c r="M708" s="5" t="s">
        <v>69</v>
      </c>
      <c r="N708" s="5"/>
      <c r="O708" s="5"/>
      <c r="P708" s="27" t="str" cm="1">
        <f t="array" ref="P708">IFERROR(IF(indStart&lt;&gt;"",indStart,IF(indEnd&lt;&gt;"",plan_start_calculation,IF(d.id&lt;&gt;"",
                                                                                                        IF(OR(Dependency_Type="FS",Dependency_Type=""),fs_calculation,
                                                                                                        IF(Dependency_Type="SS",ss_calculation,
                                                                                                        plan_start_calculation)),""))),"")</f>
        <v/>
      </c>
      <c r="Q708" s="27" t="str" cm="1">
        <f t="array" ref="Q708">IFERROR(IF(indStart&lt;&gt;"",plan_end_calculation,IF(indEnd&lt;&gt;"", indEnd,IF(d.id&lt;&gt;"",
                                                                                                        IF(Dependency_Type="SF",sf_calculation,
                                                                                                        IF(Dependency_Type="FF",ff_calculation,
                                                                                                        plan_end_calculation)),""))),"")</f>
        <v/>
      </c>
      <c r="R708" s="10"/>
      <c r="S708" s="10"/>
      <c r="T708" s="28" t="str">
        <f>IF(AND($R708&lt;&gt;"",$S708&lt;&gt;""),NETWORKDAYS(R708,S708,HolidaysTable[Holidays]),"")</f>
        <v/>
      </c>
      <c r="U708" s="28"/>
    </row>
    <row r="709" spans="2:21" x14ac:dyDescent="0.35">
      <c r="B709" s="5"/>
      <c r="E709" s="5"/>
      <c r="F709" s="5"/>
      <c r="G709" s="5"/>
      <c r="H709" s="5"/>
      <c r="I709" s="5"/>
      <c r="J709" s="10"/>
      <c r="K709" s="10"/>
      <c r="L709" s="5"/>
      <c r="M709" s="5" t="s">
        <v>69</v>
      </c>
      <c r="N709" s="5"/>
      <c r="O709" s="5"/>
      <c r="P709" s="27" t="str" cm="1">
        <f t="array" ref="P709">IFERROR(IF(indStart&lt;&gt;"",indStart,IF(indEnd&lt;&gt;"",plan_start_calculation,IF(d.id&lt;&gt;"",
                                                                                                        IF(OR(Dependency_Type="FS",Dependency_Type=""),fs_calculation,
                                                                                                        IF(Dependency_Type="SS",ss_calculation,
                                                                                                        plan_start_calculation)),""))),"")</f>
        <v/>
      </c>
      <c r="Q709" s="27" t="str" cm="1">
        <f t="array" ref="Q709">IFERROR(IF(indStart&lt;&gt;"",plan_end_calculation,IF(indEnd&lt;&gt;"", indEnd,IF(d.id&lt;&gt;"",
                                                                                                        IF(Dependency_Type="SF",sf_calculation,
                                                                                                        IF(Dependency_Type="FF",ff_calculation,
                                                                                                        plan_end_calculation)),""))),"")</f>
        <v/>
      </c>
      <c r="R709" s="10"/>
      <c r="S709" s="10"/>
      <c r="T709" s="28" t="str">
        <f>IF(AND($R709&lt;&gt;"",$S709&lt;&gt;""),NETWORKDAYS(R709,S709,HolidaysTable[Holidays]),"")</f>
        <v/>
      </c>
      <c r="U709" s="28"/>
    </row>
    <row r="710" spans="2:21" x14ac:dyDescent="0.35">
      <c r="B710" s="5"/>
      <c r="E710" s="5"/>
      <c r="F710" s="5"/>
      <c r="G710" s="5"/>
      <c r="H710" s="5"/>
      <c r="I710" s="5"/>
      <c r="J710" s="10"/>
      <c r="K710" s="10"/>
      <c r="L710" s="5"/>
      <c r="M710" s="5" t="s">
        <v>69</v>
      </c>
      <c r="N710" s="5"/>
      <c r="O710" s="5"/>
      <c r="P710" s="27" t="str" cm="1">
        <f t="array" ref="P710">IFERROR(IF(indStart&lt;&gt;"",indStart,IF(indEnd&lt;&gt;"",plan_start_calculation,IF(d.id&lt;&gt;"",
                                                                                                        IF(OR(Dependency_Type="FS",Dependency_Type=""),fs_calculation,
                                                                                                        IF(Dependency_Type="SS",ss_calculation,
                                                                                                        plan_start_calculation)),""))),"")</f>
        <v/>
      </c>
      <c r="Q710" s="27" t="str" cm="1">
        <f t="array" ref="Q710">IFERROR(IF(indStart&lt;&gt;"",plan_end_calculation,IF(indEnd&lt;&gt;"", indEnd,IF(d.id&lt;&gt;"",
                                                                                                        IF(Dependency_Type="SF",sf_calculation,
                                                                                                        IF(Dependency_Type="FF",ff_calculation,
                                                                                                        plan_end_calculation)),""))),"")</f>
        <v/>
      </c>
      <c r="R710" s="10"/>
      <c r="S710" s="10"/>
      <c r="T710" s="28" t="str">
        <f>IF(AND($R710&lt;&gt;"",$S710&lt;&gt;""),NETWORKDAYS(R710,S710,HolidaysTable[Holidays]),"")</f>
        <v/>
      </c>
      <c r="U710" s="28"/>
    </row>
    <row r="711" spans="2:21" x14ac:dyDescent="0.35">
      <c r="B711" s="5"/>
      <c r="E711" s="5"/>
      <c r="F711" s="5"/>
      <c r="G711" s="5"/>
      <c r="H711" s="5"/>
      <c r="I711" s="5"/>
      <c r="J711" s="10"/>
      <c r="K711" s="10"/>
      <c r="L711" s="5"/>
      <c r="M711" s="5" t="s">
        <v>69</v>
      </c>
      <c r="N711" s="5"/>
      <c r="O711" s="5"/>
      <c r="P711" s="27" t="str" cm="1">
        <f t="array" ref="P711">IFERROR(IF(indStart&lt;&gt;"",indStart,IF(indEnd&lt;&gt;"",plan_start_calculation,IF(d.id&lt;&gt;"",
                                                                                                        IF(OR(Dependency_Type="FS",Dependency_Type=""),fs_calculation,
                                                                                                        IF(Dependency_Type="SS",ss_calculation,
                                                                                                        plan_start_calculation)),""))),"")</f>
        <v/>
      </c>
      <c r="Q711" s="27" t="str" cm="1">
        <f t="array" ref="Q711">IFERROR(IF(indStart&lt;&gt;"",plan_end_calculation,IF(indEnd&lt;&gt;"", indEnd,IF(d.id&lt;&gt;"",
                                                                                                        IF(Dependency_Type="SF",sf_calculation,
                                                                                                        IF(Dependency_Type="FF",ff_calculation,
                                                                                                        plan_end_calculation)),""))),"")</f>
        <v/>
      </c>
      <c r="R711" s="10"/>
      <c r="S711" s="10"/>
      <c r="T711" s="28" t="str">
        <f>IF(AND($R711&lt;&gt;"",$S711&lt;&gt;""),NETWORKDAYS(R711,S711,HolidaysTable[Holidays]),"")</f>
        <v/>
      </c>
      <c r="U711" s="28"/>
    </row>
    <row r="712" spans="2:21" x14ac:dyDescent="0.35">
      <c r="B712" s="5"/>
      <c r="E712" s="5"/>
      <c r="F712" s="5"/>
      <c r="G712" s="5"/>
      <c r="H712" s="5"/>
      <c r="I712" s="5"/>
      <c r="J712" s="10"/>
      <c r="K712" s="10"/>
      <c r="L712" s="5"/>
      <c r="M712" s="5" t="s">
        <v>69</v>
      </c>
      <c r="N712" s="5"/>
      <c r="O712" s="5"/>
      <c r="P712" s="27" t="str" cm="1">
        <f t="array" ref="P712">IFERROR(IF(indStart&lt;&gt;"",indStart,IF(indEnd&lt;&gt;"",plan_start_calculation,IF(d.id&lt;&gt;"",
                                                                                                        IF(OR(Dependency_Type="FS",Dependency_Type=""),fs_calculation,
                                                                                                        IF(Dependency_Type="SS",ss_calculation,
                                                                                                        plan_start_calculation)),""))),"")</f>
        <v/>
      </c>
      <c r="Q712" s="27" t="str" cm="1">
        <f t="array" ref="Q712">IFERROR(IF(indStart&lt;&gt;"",plan_end_calculation,IF(indEnd&lt;&gt;"", indEnd,IF(d.id&lt;&gt;"",
                                                                                                        IF(Dependency_Type="SF",sf_calculation,
                                                                                                        IF(Dependency_Type="FF",ff_calculation,
                                                                                                        plan_end_calculation)),""))),"")</f>
        <v/>
      </c>
      <c r="R712" s="10"/>
      <c r="S712" s="10"/>
      <c r="T712" s="28" t="str">
        <f>IF(AND($R712&lt;&gt;"",$S712&lt;&gt;""),NETWORKDAYS(R712,S712,HolidaysTable[Holidays]),"")</f>
        <v/>
      </c>
      <c r="U712" s="28"/>
    </row>
    <row r="713" spans="2:21" x14ac:dyDescent="0.35">
      <c r="B713" s="5"/>
      <c r="E713" s="5"/>
      <c r="F713" s="5"/>
      <c r="G713" s="5"/>
      <c r="H713" s="5"/>
      <c r="I713" s="5"/>
      <c r="J713" s="10"/>
      <c r="K713" s="10"/>
      <c r="L713" s="5"/>
      <c r="M713" s="5" t="s">
        <v>69</v>
      </c>
      <c r="N713" s="5"/>
      <c r="O713" s="5"/>
      <c r="P713" s="27" t="str" cm="1">
        <f t="array" ref="P713">IFERROR(IF(indStart&lt;&gt;"",indStart,IF(indEnd&lt;&gt;"",plan_start_calculation,IF(d.id&lt;&gt;"",
                                                                                                        IF(OR(Dependency_Type="FS",Dependency_Type=""),fs_calculation,
                                                                                                        IF(Dependency_Type="SS",ss_calculation,
                                                                                                        plan_start_calculation)),""))),"")</f>
        <v/>
      </c>
      <c r="Q713" s="27" t="str" cm="1">
        <f t="array" ref="Q713">IFERROR(IF(indStart&lt;&gt;"",plan_end_calculation,IF(indEnd&lt;&gt;"", indEnd,IF(d.id&lt;&gt;"",
                                                                                                        IF(Dependency_Type="SF",sf_calculation,
                                                                                                        IF(Dependency_Type="FF",ff_calculation,
                                                                                                        plan_end_calculation)),""))),"")</f>
        <v/>
      </c>
      <c r="R713" s="10"/>
      <c r="S713" s="10"/>
      <c r="T713" s="28" t="str">
        <f>IF(AND($R713&lt;&gt;"",$S713&lt;&gt;""),NETWORKDAYS(R713,S713,HolidaysTable[Holidays]),"")</f>
        <v/>
      </c>
      <c r="U713" s="28"/>
    </row>
    <row r="714" spans="2:21" x14ac:dyDescent="0.35">
      <c r="B714" s="5"/>
      <c r="E714" s="5"/>
      <c r="F714" s="5"/>
      <c r="G714" s="5"/>
      <c r="H714" s="5"/>
      <c r="I714" s="5"/>
      <c r="J714" s="10"/>
      <c r="K714" s="10"/>
      <c r="L714" s="5"/>
      <c r="M714" s="5" t="s">
        <v>69</v>
      </c>
      <c r="N714" s="5"/>
      <c r="O714" s="5"/>
      <c r="P714" s="27" t="str" cm="1">
        <f t="array" ref="P714">IFERROR(IF(indStart&lt;&gt;"",indStart,IF(indEnd&lt;&gt;"",plan_start_calculation,IF(d.id&lt;&gt;"",
                                                                                                        IF(OR(Dependency_Type="FS",Dependency_Type=""),fs_calculation,
                                                                                                        IF(Dependency_Type="SS",ss_calculation,
                                                                                                        plan_start_calculation)),""))),"")</f>
        <v/>
      </c>
      <c r="Q714" s="27" t="str" cm="1">
        <f t="array" ref="Q714">IFERROR(IF(indStart&lt;&gt;"",plan_end_calculation,IF(indEnd&lt;&gt;"", indEnd,IF(d.id&lt;&gt;"",
                                                                                                        IF(Dependency_Type="SF",sf_calculation,
                                                                                                        IF(Dependency_Type="FF",ff_calculation,
                                                                                                        plan_end_calculation)),""))),"")</f>
        <v/>
      </c>
      <c r="R714" s="10"/>
      <c r="S714" s="10"/>
      <c r="T714" s="28" t="str">
        <f>IF(AND($R714&lt;&gt;"",$S714&lt;&gt;""),NETWORKDAYS(R714,S714,HolidaysTable[Holidays]),"")</f>
        <v/>
      </c>
      <c r="U714" s="28"/>
    </row>
    <row r="715" spans="2:21" x14ac:dyDescent="0.35">
      <c r="B715" s="5"/>
      <c r="E715" s="5"/>
      <c r="F715" s="5"/>
      <c r="G715" s="5"/>
      <c r="H715" s="5"/>
      <c r="I715" s="5"/>
      <c r="J715" s="10"/>
      <c r="K715" s="10"/>
      <c r="L715" s="5"/>
      <c r="M715" s="5" t="s">
        <v>69</v>
      </c>
      <c r="N715" s="5"/>
      <c r="O715" s="5"/>
      <c r="P715" s="27" t="str" cm="1">
        <f t="array" ref="P715">IFERROR(IF(indStart&lt;&gt;"",indStart,IF(indEnd&lt;&gt;"",plan_start_calculation,IF(d.id&lt;&gt;"",
                                                                                                        IF(OR(Dependency_Type="FS",Dependency_Type=""),fs_calculation,
                                                                                                        IF(Dependency_Type="SS",ss_calculation,
                                                                                                        plan_start_calculation)),""))),"")</f>
        <v/>
      </c>
      <c r="Q715" s="27" t="str" cm="1">
        <f t="array" ref="Q715">IFERROR(IF(indStart&lt;&gt;"",plan_end_calculation,IF(indEnd&lt;&gt;"", indEnd,IF(d.id&lt;&gt;"",
                                                                                                        IF(Dependency_Type="SF",sf_calculation,
                                                                                                        IF(Dependency_Type="FF",ff_calculation,
                                                                                                        plan_end_calculation)),""))),"")</f>
        <v/>
      </c>
      <c r="R715" s="10"/>
      <c r="S715" s="10"/>
      <c r="T715" s="28" t="str">
        <f>IF(AND($R715&lt;&gt;"",$S715&lt;&gt;""),NETWORKDAYS(R715,S715,HolidaysTable[Holidays]),"")</f>
        <v/>
      </c>
      <c r="U715" s="28"/>
    </row>
    <row r="716" spans="2:21" x14ac:dyDescent="0.35">
      <c r="B716" s="5"/>
      <c r="E716" s="5"/>
      <c r="F716" s="5"/>
      <c r="G716" s="5"/>
      <c r="H716" s="5"/>
      <c r="I716" s="5"/>
      <c r="J716" s="10"/>
      <c r="K716" s="10"/>
      <c r="L716" s="5"/>
      <c r="M716" s="5" t="s">
        <v>69</v>
      </c>
      <c r="N716" s="5"/>
      <c r="O716" s="5"/>
      <c r="P716" s="27" t="str" cm="1">
        <f t="array" ref="P716">IFERROR(IF(indStart&lt;&gt;"",indStart,IF(indEnd&lt;&gt;"",plan_start_calculation,IF(d.id&lt;&gt;"",
                                                                                                        IF(OR(Dependency_Type="FS",Dependency_Type=""),fs_calculation,
                                                                                                        IF(Dependency_Type="SS",ss_calculation,
                                                                                                        plan_start_calculation)),""))),"")</f>
        <v/>
      </c>
      <c r="Q716" s="27" t="str" cm="1">
        <f t="array" ref="Q716">IFERROR(IF(indStart&lt;&gt;"",plan_end_calculation,IF(indEnd&lt;&gt;"", indEnd,IF(d.id&lt;&gt;"",
                                                                                                        IF(Dependency_Type="SF",sf_calculation,
                                                                                                        IF(Dependency_Type="FF",ff_calculation,
                                                                                                        plan_end_calculation)),""))),"")</f>
        <v/>
      </c>
      <c r="R716" s="10"/>
      <c r="S716" s="10"/>
      <c r="T716" s="28" t="str">
        <f>IF(AND($R716&lt;&gt;"",$S716&lt;&gt;""),NETWORKDAYS(R716,S716,HolidaysTable[Holidays]),"")</f>
        <v/>
      </c>
      <c r="U716" s="28"/>
    </row>
    <row r="717" spans="2:21" x14ac:dyDescent="0.35">
      <c r="B717" s="5"/>
      <c r="E717" s="5"/>
      <c r="F717" s="5"/>
      <c r="G717" s="5"/>
      <c r="H717" s="5"/>
      <c r="I717" s="5"/>
      <c r="J717" s="10"/>
      <c r="K717" s="10"/>
      <c r="L717" s="5"/>
      <c r="M717" s="5" t="s">
        <v>69</v>
      </c>
      <c r="N717" s="5"/>
      <c r="O717" s="5"/>
      <c r="P717" s="27" t="str" cm="1">
        <f t="array" ref="P717">IFERROR(IF(indStart&lt;&gt;"",indStart,IF(indEnd&lt;&gt;"",plan_start_calculation,IF(d.id&lt;&gt;"",
                                                                                                        IF(OR(Dependency_Type="FS",Dependency_Type=""),fs_calculation,
                                                                                                        IF(Dependency_Type="SS",ss_calculation,
                                                                                                        plan_start_calculation)),""))),"")</f>
        <v/>
      </c>
      <c r="Q717" s="27" t="str" cm="1">
        <f t="array" ref="Q717">IFERROR(IF(indStart&lt;&gt;"",plan_end_calculation,IF(indEnd&lt;&gt;"", indEnd,IF(d.id&lt;&gt;"",
                                                                                                        IF(Dependency_Type="SF",sf_calculation,
                                                                                                        IF(Dependency_Type="FF",ff_calculation,
                                                                                                        plan_end_calculation)),""))),"")</f>
        <v/>
      </c>
      <c r="R717" s="10"/>
      <c r="S717" s="10"/>
      <c r="T717" s="28" t="str">
        <f>IF(AND($R717&lt;&gt;"",$S717&lt;&gt;""),NETWORKDAYS(R717,S717,HolidaysTable[Holidays]),"")</f>
        <v/>
      </c>
      <c r="U717" s="28"/>
    </row>
    <row r="718" spans="2:21" x14ac:dyDescent="0.35">
      <c r="B718" s="5"/>
      <c r="E718" s="5"/>
      <c r="F718" s="5"/>
      <c r="G718" s="5"/>
      <c r="H718" s="5"/>
      <c r="I718" s="5"/>
      <c r="J718" s="10"/>
      <c r="K718" s="10"/>
      <c r="L718" s="5"/>
      <c r="M718" s="5" t="s">
        <v>69</v>
      </c>
      <c r="N718" s="5"/>
      <c r="O718" s="5"/>
      <c r="P718" s="27" t="str" cm="1">
        <f t="array" ref="P718">IFERROR(IF(indStart&lt;&gt;"",indStart,IF(indEnd&lt;&gt;"",plan_start_calculation,IF(d.id&lt;&gt;"",
                                                                                                        IF(OR(Dependency_Type="FS",Dependency_Type=""),fs_calculation,
                                                                                                        IF(Dependency_Type="SS",ss_calculation,
                                                                                                        plan_start_calculation)),""))),"")</f>
        <v/>
      </c>
      <c r="Q718" s="27" t="str" cm="1">
        <f t="array" ref="Q718">IFERROR(IF(indStart&lt;&gt;"",plan_end_calculation,IF(indEnd&lt;&gt;"", indEnd,IF(d.id&lt;&gt;"",
                                                                                                        IF(Dependency_Type="SF",sf_calculation,
                                                                                                        IF(Dependency_Type="FF",ff_calculation,
                                                                                                        plan_end_calculation)),""))),"")</f>
        <v/>
      </c>
      <c r="R718" s="10"/>
      <c r="S718" s="10"/>
      <c r="T718" s="28" t="str">
        <f>IF(AND($R718&lt;&gt;"",$S718&lt;&gt;""),NETWORKDAYS(R718,S718,HolidaysTable[Holidays]),"")</f>
        <v/>
      </c>
      <c r="U718" s="28"/>
    </row>
    <row r="719" spans="2:21" x14ac:dyDescent="0.35">
      <c r="B719" s="5"/>
      <c r="E719" s="5"/>
      <c r="F719" s="5"/>
      <c r="G719" s="5"/>
      <c r="H719" s="5"/>
      <c r="I719" s="5"/>
      <c r="J719" s="10"/>
      <c r="K719" s="10"/>
      <c r="L719" s="5"/>
      <c r="M719" s="5" t="s">
        <v>69</v>
      </c>
      <c r="N719" s="5"/>
      <c r="O719" s="5"/>
      <c r="P719" s="27" t="str" cm="1">
        <f t="array" ref="P719">IFERROR(IF(indStart&lt;&gt;"",indStart,IF(indEnd&lt;&gt;"",plan_start_calculation,IF(d.id&lt;&gt;"",
                                                                                                        IF(OR(Dependency_Type="FS",Dependency_Type=""),fs_calculation,
                                                                                                        IF(Dependency_Type="SS",ss_calculation,
                                                                                                        plan_start_calculation)),""))),"")</f>
        <v/>
      </c>
      <c r="Q719" s="27" t="str" cm="1">
        <f t="array" ref="Q719">IFERROR(IF(indStart&lt;&gt;"",plan_end_calculation,IF(indEnd&lt;&gt;"", indEnd,IF(d.id&lt;&gt;"",
                                                                                                        IF(Dependency_Type="SF",sf_calculation,
                                                                                                        IF(Dependency_Type="FF",ff_calculation,
                                                                                                        plan_end_calculation)),""))),"")</f>
        <v/>
      </c>
      <c r="R719" s="10"/>
      <c r="S719" s="10"/>
      <c r="T719" s="28" t="str">
        <f>IF(AND($R719&lt;&gt;"",$S719&lt;&gt;""),NETWORKDAYS(R719,S719,HolidaysTable[Holidays]),"")</f>
        <v/>
      </c>
      <c r="U719" s="28"/>
    </row>
    <row r="720" spans="2:21" x14ac:dyDescent="0.35">
      <c r="B720" s="5"/>
      <c r="E720" s="5"/>
      <c r="F720" s="5"/>
      <c r="G720" s="5"/>
      <c r="H720" s="5"/>
      <c r="I720" s="5"/>
      <c r="J720" s="10"/>
      <c r="K720" s="10"/>
      <c r="L720" s="5"/>
      <c r="M720" s="5" t="s">
        <v>69</v>
      </c>
      <c r="N720" s="5"/>
      <c r="O720" s="5"/>
      <c r="P720" s="27" t="str" cm="1">
        <f t="array" ref="P720">IFERROR(IF(indStart&lt;&gt;"",indStart,IF(indEnd&lt;&gt;"",plan_start_calculation,IF(d.id&lt;&gt;"",
                                                                                                        IF(OR(Dependency_Type="FS",Dependency_Type=""),fs_calculation,
                                                                                                        IF(Dependency_Type="SS",ss_calculation,
                                                                                                        plan_start_calculation)),""))),"")</f>
        <v/>
      </c>
      <c r="Q720" s="27" t="str" cm="1">
        <f t="array" ref="Q720">IFERROR(IF(indStart&lt;&gt;"",plan_end_calculation,IF(indEnd&lt;&gt;"", indEnd,IF(d.id&lt;&gt;"",
                                                                                                        IF(Dependency_Type="SF",sf_calculation,
                                                                                                        IF(Dependency_Type="FF",ff_calculation,
                                                                                                        plan_end_calculation)),""))),"")</f>
        <v/>
      </c>
      <c r="R720" s="10"/>
      <c r="S720" s="10"/>
      <c r="T720" s="28" t="str">
        <f>IF(AND($R720&lt;&gt;"",$S720&lt;&gt;""),NETWORKDAYS(R720,S720,HolidaysTable[Holidays]),"")</f>
        <v/>
      </c>
      <c r="U720" s="28"/>
    </row>
    <row r="721" spans="2:21" x14ac:dyDescent="0.35">
      <c r="B721" s="5"/>
      <c r="E721" s="5"/>
      <c r="F721" s="5"/>
      <c r="G721" s="5"/>
      <c r="H721" s="5"/>
      <c r="I721" s="5"/>
      <c r="J721" s="10"/>
      <c r="K721" s="10"/>
      <c r="L721" s="5"/>
      <c r="M721" s="5" t="s">
        <v>69</v>
      </c>
      <c r="N721" s="5"/>
      <c r="O721" s="5"/>
      <c r="P721" s="27" t="str" cm="1">
        <f t="array" ref="P721">IFERROR(IF(indStart&lt;&gt;"",indStart,IF(indEnd&lt;&gt;"",plan_start_calculation,IF(d.id&lt;&gt;"",
                                                                                                        IF(OR(Dependency_Type="FS",Dependency_Type=""),fs_calculation,
                                                                                                        IF(Dependency_Type="SS",ss_calculation,
                                                                                                        plan_start_calculation)),""))),"")</f>
        <v/>
      </c>
      <c r="Q721" s="27" t="str" cm="1">
        <f t="array" ref="Q721">IFERROR(IF(indStart&lt;&gt;"",plan_end_calculation,IF(indEnd&lt;&gt;"", indEnd,IF(d.id&lt;&gt;"",
                                                                                                        IF(Dependency_Type="SF",sf_calculation,
                                                                                                        IF(Dependency_Type="FF",ff_calculation,
                                                                                                        plan_end_calculation)),""))),"")</f>
        <v/>
      </c>
      <c r="R721" s="10"/>
      <c r="S721" s="10"/>
      <c r="T721" s="28" t="str">
        <f>IF(AND($R721&lt;&gt;"",$S721&lt;&gt;""),NETWORKDAYS(R721,S721,HolidaysTable[Holidays]),"")</f>
        <v/>
      </c>
      <c r="U721" s="28"/>
    </row>
    <row r="722" spans="2:21" x14ac:dyDescent="0.35">
      <c r="B722" s="5"/>
      <c r="E722" s="5"/>
      <c r="F722" s="5"/>
      <c r="G722" s="5"/>
      <c r="H722" s="5"/>
      <c r="I722" s="5"/>
      <c r="J722" s="10"/>
      <c r="K722" s="10"/>
      <c r="L722" s="5"/>
      <c r="M722" s="5" t="s">
        <v>69</v>
      </c>
      <c r="N722" s="5"/>
      <c r="O722" s="5"/>
      <c r="P722" s="27" t="str" cm="1">
        <f t="array" ref="P722">IFERROR(IF(indStart&lt;&gt;"",indStart,IF(indEnd&lt;&gt;"",plan_start_calculation,IF(d.id&lt;&gt;"",
                                                                                                        IF(OR(Dependency_Type="FS",Dependency_Type=""),fs_calculation,
                                                                                                        IF(Dependency_Type="SS",ss_calculation,
                                                                                                        plan_start_calculation)),""))),"")</f>
        <v/>
      </c>
      <c r="Q722" s="27" t="str" cm="1">
        <f t="array" ref="Q722">IFERROR(IF(indStart&lt;&gt;"",plan_end_calculation,IF(indEnd&lt;&gt;"", indEnd,IF(d.id&lt;&gt;"",
                                                                                                        IF(Dependency_Type="SF",sf_calculation,
                                                                                                        IF(Dependency_Type="FF",ff_calculation,
                                                                                                        plan_end_calculation)),""))),"")</f>
        <v/>
      </c>
      <c r="R722" s="10"/>
      <c r="S722" s="10"/>
      <c r="T722" s="28" t="str">
        <f>IF(AND($R722&lt;&gt;"",$S722&lt;&gt;""),NETWORKDAYS(R722,S722,HolidaysTable[Holidays]),"")</f>
        <v/>
      </c>
      <c r="U722" s="28"/>
    </row>
    <row r="723" spans="2:21" x14ac:dyDescent="0.35">
      <c r="B723" s="5"/>
      <c r="E723" s="5"/>
      <c r="F723" s="5"/>
      <c r="G723" s="5"/>
      <c r="H723" s="5"/>
      <c r="I723" s="5"/>
      <c r="J723" s="10"/>
      <c r="K723" s="10"/>
      <c r="L723" s="5"/>
      <c r="M723" s="5" t="s">
        <v>69</v>
      </c>
      <c r="N723" s="5"/>
      <c r="O723" s="5"/>
      <c r="P723" s="27" t="str" cm="1">
        <f t="array" ref="P723">IFERROR(IF(indStart&lt;&gt;"",indStart,IF(indEnd&lt;&gt;"",plan_start_calculation,IF(d.id&lt;&gt;"",
                                                                                                        IF(OR(Dependency_Type="FS",Dependency_Type=""),fs_calculation,
                                                                                                        IF(Dependency_Type="SS",ss_calculation,
                                                                                                        plan_start_calculation)),""))),"")</f>
        <v/>
      </c>
      <c r="Q723" s="27" t="str" cm="1">
        <f t="array" ref="Q723">IFERROR(IF(indStart&lt;&gt;"",plan_end_calculation,IF(indEnd&lt;&gt;"", indEnd,IF(d.id&lt;&gt;"",
                                                                                                        IF(Dependency_Type="SF",sf_calculation,
                                                                                                        IF(Dependency_Type="FF",ff_calculation,
                                                                                                        plan_end_calculation)),""))),"")</f>
        <v/>
      </c>
      <c r="R723" s="10"/>
      <c r="S723" s="10"/>
      <c r="T723" s="28" t="str">
        <f>IF(AND($R723&lt;&gt;"",$S723&lt;&gt;""),NETWORKDAYS(R723,S723,HolidaysTable[Holidays]),"")</f>
        <v/>
      </c>
      <c r="U723" s="28"/>
    </row>
    <row r="724" spans="2:21" x14ac:dyDescent="0.35">
      <c r="B724" s="5"/>
      <c r="E724" s="5"/>
      <c r="F724" s="5"/>
      <c r="G724" s="5"/>
      <c r="H724" s="5"/>
      <c r="I724" s="5"/>
      <c r="J724" s="10"/>
      <c r="K724" s="10"/>
      <c r="L724" s="5"/>
      <c r="M724" s="5" t="s">
        <v>69</v>
      </c>
      <c r="N724" s="5"/>
      <c r="O724" s="5"/>
      <c r="P724" s="27" t="str" cm="1">
        <f t="array" ref="P724">IFERROR(IF(indStart&lt;&gt;"",indStart,IF(indEnd&lt;&gt;"",plan_start_calculation,IF(d.id&lt;&gt;"",
                                                                                                        IF(OR(Dependency_Type="FS",Dependency_Type=""),fs_calculation,
                                                                                                        IF(Dependency_Type="SS",ss_calculation,
                                                                                                        plan_start_calculation)),""))),"")</f>
        <v/>
      </c>
      <c r="Q724" s="27" t="str" cm="1">
        <f t="array" ref="Q724">IFERROR(IF(indStart&lt;&gt;"",plan_end_calculation,IF(indEnd&lt;&gt;"", indEnd,IF(d.id&lt;&gt;"",
                                                                                                        IF(Dependency_Type="SF",sf_calculation,
                                                                                                        IF(Dependency_Type="FF",ff_calculation,
                                                                                                        plan_end_calculation)),""))),"")</f>
        <v/>
      </c>
      <c r="R724" s="10"/>
      <c r="S724" s="10"/>
      <c r="T724" s="28" t="str">
        <f>IF(AND($R724&lt;&gt;"",$S724&lt;&gt;""),NETWORKDAYS(R724,S724,HolidaysTable[Holidays]),"")</f>
        <v/>
      </c>
      <c r="U724" s="28"/>
    </row>
    <row r="725" spans="2:21" x14ac:dyDescent="0.35">
      <c r="B725" s="5"/>
      <c r="E725" s="5"/>
      <c r="F725" s="5"/>
      <c r="G725" s="5"/>
      <c r="H725" s="5"/>
      <c r="I725" s="5"/>
      <c r="J725" s="10"/>
      <c r="K725" s="10"/>
      <c r="L725" s="5"/>
      <c r="M725" s="5" t="s">
        <v>69</v>
      </c>
      <c r="N725" s="5"/>
      <c r="O725" s="5"/>
      <c r="P725" s="27" t="str" cm="1">
        <f t="array" ref="P725">IFERROR(IF(indStart&lt;&gt;"",indStart,IF(indEnd&lt;&gt;"",plan_start_calculation,IF(d.id&lt;&gt;"",
                                                                                                        IF(OR(Dependency_Type="FS",Dependency_Type=""),fs_calculation,
                                                                                                        IF(Dependency_Type="SS",ss_calculation,
                                                                                                        plan_start_calculation)),""))),"")</f>
        <v/>
      </c>
      <c r="Q725" s="27" t="str" cm="1">
        <f t="array" ref="Q725">IFERROR(IF(indStart&lt;&gt;"",plan_end_calculation,IF(indEnd&lt;&gt;"", indEnd,IF(d.id&lt;&gt;"",
                                                                                                        IF(Dependency_Type="SF",sf_calculation,
                                                                                                        IF(Dependency_Type="FF",ff_calculation,
                                                                                                        plan_end_calculation)),""))),"")</f>
        <v/>
      </c>
      <c r="R725" s="10"/>
      <c r="S725" s="10"/>
      <c r="T725" s="28" t="str">
        <f>IF(AND($R725&lt;&gt;"",$S725&lt;&gt;""),NETWORKDAYS(R725,S725,HolidaysTable[Holidays]),"")</f>
        <v/>
      </c>
      <c r="U725" s="28"/>
    </row>
    <row r="726" spans="2:21" x14ac:dyDescent="0.35">
      <c r="B726" s="5"/>
      <c r="E726" s="5"/>
      <c r="F726" s="5"/>
      <c r="G726" s="5"/>
      <c r="H726" s="5"/>
      <c r="I726" s="5"/>
      <c r="J726" s="10"/>
      <c r="K726" s="10"/>
      <c r="L726" s="5"/>
      <c r="M726" s="5" t="s">
        <v>69</v>
      </c>
      <c r="N726" s="5"/>
      <c r="O726" s="5"/>
      <c r="P726" s="27" t="str" cm="1">
        <f t="array" ref="P726">IFERROR(IF(indStart&lt;&gt;"",indStart,IF(indEnd&lt;&gt;"",plan_start_calculation,IF(d.id&lt;&gt;"",
                                                                                                        IF(OR(Dependency_Type="FS",Dependency_Type=""),fs_calculation,
                                                                                                        IF(Dependency_Type="SS",ss_calculation,
                                                                                                        plan_start_calculation)),""))),"")</f>
        <v/>
      </c>
      <c r="Q726" s="27" t="str" cm="1">
        <f t="array" ref="Q726">IFERROR(IF(indStart&lt;&gt;"",plan_end_calculation,IF(indEnd&lt;&gt;"", indEnd,IF(d.id&lt;&gt;"",
                                                                                                        IF(Dependency_Type="SF",sf_calculation,
                                                                                                        IF(Dependency_Type="FF",ff_calculation,
                                                                                                        plan_end_calculation)),""))),"")</f>
        <v/>
      </c>
      <c r="R726" s="10"/>
      <c r="S726" s="10"/>
      <c r="T726" s="28" t="str">
        <f>IF(AND($R726&lt;&gt;"",$S726&lt;&gt;""),NETWORKDAYS(R726,S726,HolidaysTable[Holidays]),"")</f>
        <v/>
      </c>
      <c r="U726" s="28"/>
    </row>
    <row r="727" spans="2:21" x14ac:dyDescent="0.35">
      <c r="B727" s="5"/>
      <c r="E727" s="5"/>
      <c r="F727" s="5"/>
      <c r="G727" s="5"/>
      <c r="H727" s="5"/>
      <c r="I727" s="5"/>
      <c r="J727" s="10"/>
      <c r="K727" s="10"/>
      <c r="L727" s="5"/>
      <c r="M727" s="5" t="s">
        <v>69</v>
      </c>
      <c r="N727" s="5"/>
      <c r="O727" s="5"/>
      <c r="P727" s="27" t="str" cm="1">
        <f t="array" ref="P727">IFERROR(IF(indStart&lt;&gt;"",indStart,IF(indEnd&lt;&gt;"",plan_start_calculation,IF(d.id&lt;&gt;"",
                                                                                                        IF(OR(Dependency_Type="FS",Dependency_Type=""),fs_calculation,
                                                                                                        IF(Dependency_Type="SS",ss_calculation,
                                                                                                        plan_start_calculation)),""))),"")</f>
        <v/>
      </c>
      <c r="Q727" s="27" t="str" cm="1">
        <f t="array" ref="Q727">IFERROR(IF(indStart&lt;&gt;"",plan_end_calculation,IF(indEnd&lt;&gt;"", indEnd,IF(d.id&lt;&gt;"",
                                                                                                        IF(Dependency_Type="SF",sf_calculation,
                                                                                                        IF(Dependency_Type="FF",ff_calculation,
                                                                                                        plan_end_calculation)),""))),"")</f>
        <v/>
      </c>
      <c r="R727" s="10"/>
      <c r="S727" s="10"/>
      <c r="T727" s="28" t="str">
        <f>IF(AND($R727&lt;&gt;"",$S727&lt;&gt;""),NETWORKDAYS(R727,S727,HolidaysTable[Holidays]),"")</f>
        <v/>
      </c>
      <c r="U727" s="28"/>
    </row>
    <row r="728" spans="2:21" x14ac:dyDescent="0.35">
      <c r="B728" s="5"/>
      <c r="E728" s="5"/>
      <c r="F728" s="5"/>
      <c r="G728" s="5"/>
      <c r="H728" s="5"/>
      <c r="I728" s="5"/>
      <c r="J728" s="10"/>
      <c r="K728" s="10"/>
      <c r="L728" s="5"/>
      <c r="M728" s="5" t="s">
        <v>69</v>
      </c>
      <c r="N728" s="5"/>
      <c r="O728" s="5"/>
      <c r="P728" s="27" t="str" cm="1">
        <f t="array" ref="P728">IFERROR(IF(indStart&lt;&gt;"",indStart,IF(indEnd&lt;&gt;"",plan_start_calculation,IF(d.id&lt;&gt;"",
                                                                                                        IF(OR(Dependency_Type="FS",Dependency_Type=""),fs_calculation,
                                                                                                        IF(Dependency_Type="SS",ss_calculation,
                                                                                                        plan_start_calculation)),""))),"")</f>
        <v/>
      </c>
      <c r="Q728" s="27" t="str" cm="1">
        <f t="array" ref="Q728">IFERROR(IF(indStart&lt;&gt;"",plan_end_calculation,IF(indEnd&lt;&gt;"", indEnd,IF(d.id&lt;&gt;"",
                                                                                                        IF(Dependency_Type="SF",sf_calculation,
                                                                                                        IF(Dependency_Type="FF",ff_calculation,
                                                                                                        plan_end_calculation)),""))),"")</f>
        <v/>
      </c>
      <c r="R728" s="10"/>
      <c r="S728" s="10"/>
      <c r="T728" s="28" t="str">
        <f>IF(AND($R728&lt;&gt;"",$S728&lt;&gt;""),NETWORKDAYS(R728,S728,HolidaysTable[Holidays]),"")</f>
        <v/>
      </c>
      <c r="U728" s="28"/>
    </row>
    <row r="729" spans="2:21" x14ac:dyDescent="0.35">
      <c r="B729" s="5"/>
      <c r="E729" s="5"/>
      <c r="F729" s="5"/>
      <c r="G729" s="5"/>
      <c r="H729" s="5"/>
      <c r="I729" s="5"/>
      <c r="J729" s="10"/>
      <c r="K729" s="10"/>
      <c r="L729" s="5"/>
      <c r="M729" s="5" t="s">
        <v>69</v>
      </c>
      <c r="N729" s="5"/>
      <c r="O729" s="5"/>
      <c r="P729" s="27" t="str" cm="1">
        <f t="array" ref="P729">IFERROR(IF(indStart&lt;&gt;"",indStart,IF(indEnd&lt;&gt;"",plan_start_calculation,IF(d.id&lt;&gt;"",
                                                                                                        IF(OR(Dependency_Type="FS",Dependency_Type=""),fs_calculation,
                                                                                                        IF(Dependency_Type="SS",ss_calculation,
                                                                                                        plan_start_calculation)),""))),"")</f>
        <v/>
      </c>
      <c r="Q729" s="27" t="str" cm="1">
        <f t="array" ref="Q729">IFERROR(IF(indStart&lt;&gt;"",plan_end_calculation,IF(indEnd&lt;&gt;"", indEnd,IF(d.id&lt;&gt;"",
                                                                                                        IF(Dependency_Type="SF",sf_calculation,
                                                                                                        IF(Dependency_Type="FF",ff_calculation,
                                                                                                        plan_end_calculation)),""))),"")</f>
        <v/>
      </c>
      <c r="R729" s="10"/>
      <c r="S729" s="10"/>
      <c r="T729" s="28" t="str">
        <f>IF(AND($R729&lt;&gt;"",$S729&lt;&gt;""),NETWORKDAYS(R729,S729,HolidaysTable[Holidays]),"")</f>
        <v/>
      </c>
      <c r="U729" s="28"/>
    </row>
    <row r="730" spans="2:21" x14ac:dyDescent="0.35">
      <c r="B730" s="5"/>
      <c r="E730" s="5"/>
      <c r="F730" s="5"/>
      <c r="G730" s="5"/>
      <c r="H730" s="5"/>
      <c r="I730" s="5"/>
      <c r="J730" s="10"/>
      <c r="K730" s="10"/>
      <c r="L730" s="5"/>
      <c r="M730" s="5" t="s">
        <v>69</v>
      </c>
      <c r="N730" s="5"/>
      <c r="O730" s="5"/>
      <c r="P730" s="27" t="str" cm="1">
        <f t="array" ref="P730">IFERROR(IF(indStart&lt;&gt;"",indStart,IF(indEnd&lt;&gt;"",plan_start_calculation,IF(d.id&lt;&gt;"",
                                                                                                        IF(OR(Dependency_Type="FS",Dependency_Type=""),fs_calculation,
                                                                                                        IF(Dependency_Type="SS",ss_calculation,
                                                                                                        plan_start_calculation)),""))),"")</f>
        <v/>
      </c>
      <c r="Q730" s="27" t="str" cm="1">
        <f t="array" ref="Q730">IFERROR(IF(indStart&lt;&gt;"",plan_end_calculation,IF(indEnd&lt;&gt;"", indEnd,IF(d.id&lt;&gt;"",
                                                                                                        IF(Dependency_Type="SF",sf_calculation,
                                                                                                        IF(Dependency_Type="FF",ff_calculation,
                                                                                                        plan_end_calculation)),""))),"")</f>
        <v/>
      </c>
      <c r="R730" s="10"/>
      <c r="S730" s="10"/>
      <c r="T730" s="28" t="str">
        <f>IF(AND($R730&lt;&gt;"",$S730&lt;&gt;""),NETWORKDAYS(R730,S730,HolidaysTable[Holidays]),"")</f>
        <v/>
      </c>
      <c r="U730" s="28"/>
    </row>
    <row r="731" spans="2:21" x14ac:dyDescent="0.35">
      <c r="B731" s="5"/>
      <c r="E731" s="5"/>
      <c r="F731" s="5"/>
      <c r="G731" s="5"/>
      <c r="H731" s="5"/>
      <c r="I731" s="5"/>
      <c r="J731" s="10"/>
      <c r="K731" s="10"/>
      <c r="L731" s="5"/>
      <c r="M731" s="5" t="s">
        <v>69</v>
      </c>
      <c r="N731" s="5"/>
      <c r="O731" s="5"/>
      <c r="P731" s="27" t="str" cm="1">
        <f t="array" ref="P731">IFERROR(IF(indStart&lt;&gt;"",indStart,IF(indEnd&lt;&gt;"",plan_start_calculation,IF(d.id&lt;&gt;"",
                                                                                                        IF(OR(Dependency_Type="FS",Dependency_Type=""),fs_calculation,
                                                                                                        IF(Dependency_Type="SS",ss_calculation,
                                                                                                        plan_start_calculation)),""))),"")</f>
        <v/>
      </c>
      <c r="Q731" s="27" t="str" cm="1">
        <f t="array" ref="Q731">IFERROR(IF(indStart&lt;&gt;"",plan_end_calculation,IF(indEnd&lt;&gt;"", indEnd,IF(d.id&lt;&gt;"",
                                                                                                        IF(Dependency_Type="SF",sf_calculation,
                                                                                                        IF(Dependency_Type="FF",ff_calculation,
                                                                                                        plan_end_calculation)),""))),"")</f>
        <v/>
      </c>
      <c r="R731" s="10"/>
      <c r="S731" s="10"/>
      <c r="T731" s="28" t="str">
        <f>IF(AND($R731&lt;&gt;"",$S731&lt;&gt;""),NETWORKDAYS(R731,S731,HolidaysTable[Holidays]),"")</f>
        <v/>
      </c>
      <c r="U731" s="28"/>
    </row>
    <row r="732" spans="2:21" x14ac:dyDescent="0.35">
      <c r="B732" s="5"/>
      <c r="E732" s="5"/>
      <c r="F732" s="5"/>
      <c r="G732" s="5"/>
      <c r="H732" s="5"/>
      <c r="I732" s="5"/>
      <c r="J732" s="10"/>
      <c r="K732" s="10"/>
      <c r="L732" s="5"/>
      <c r="M732" s="5" t="s">
        <v>69</v>
      </c>
      <c r="N732" s="5"/>
      <c r="O732" s="5"/>
      <c r="P732" s="27" t="str" cm="1">
        <f t="array" ref="P732">IFERROR(IF(indStart&lt;&gt;"",indStart,IF(indEnd&lt;&gt;"",plan_start_calculation,IF(d.id&lt;&gt;"",
                                                                                                        IF(OR(Dependency_Type="FS",Dependency_Type=""),fs_calculation,
                                                                                                        IF(Dependency_Type="SS",ss_calculation,
                                                                                                        plan_start_calculation)),""))),"")</f>
        <v/>
      </c>
      <c r="Q732" s="27" t="str" cm="1">
        <f t="array" ref="Q732">IFERROR(IF(indStart&lt;&gt;"",plan_end_calculation,IF(indEnd&lt;&gt;"", indEnd,IF(d.id&lt;&gt;"",
                                                                                                        IF(Dependency_Type="SF",sf_calculation,
                                                                                                        IF(Dependency_Type="FF",ff_calculation,
                                                                                                        plan_end_calculation)),""))),"")</f>
        <v/>
      </c>
      <c r="R732" s="10"/>
      <c r="S732" s="10"/>
      <c r="T732" s="28" t="str">
        <f>IF(AND($R732&lt;&gt;"",$S732&lt;&gt;""),NETWORKDAYS(R732,S732,HolidaysTable[Holidays]),"")</f>
        <v/>
      </c>
      <c r="U732" s="28"/>
    </row>
    <row r="733" spans="2:21" x14ac:dyDescent="0.35">
      <c r="B733" s="5"/>
      <c r="E733" s="5"/>
      <c r="F733" s="5"/>
      <c r="G733" s="5"/>
      <c r="H733" s="5"/>
      <c r="I733" s="5"/>
      <c r="J733" s="10"/>
      <c r="K733" s="10"/>
      <c r="L733" s="5"/>
      <c r="M733" s="5" t="s">
        <v>69</v>
      </c>
      <c r="N733" s="5"/>
      <c r="O733" s="5"/>
      <c r="P733" s="27" t="str" cm="1">
        <f t="array" ref="P733">IFERROR(IF(indStart&lt;&gt;"",indStart,IF(indEnd&lt;&gt;"",plan_start_calculation,IF(d.id&lt;&gt;"",
                                                                                                        IF(OR(Dependency_Type="FS",Dependency_Type=""),fs_calculation,
                                                                                                        IF(Dependency_Type="SS",ss_calculation,
                                                                                                        plan_start_calculation)),""))),"")</f>
        <v/>
      </c>
      <c r="Q733" s="27" t="str" cm="1">
        <f t="array" ref="Q733">IFERROR(IF(indStart&lt;&gt;"",plan_end_calculation,IF(indEnd&lt;&gt;"", indEnd,IF(d.id&lt;&gt;"",
                                                                                                        IF(Dependency_Type="SF",sf_calculation,
                                                                                                        IF(Dependency_Type="FF",ff_calculation,
                                                                                                        plan_end_calculation)),""))),"")</f>
        <v/>
      </c>
      <c r="R733" s="10"/>
      <c r="S733" s="10"/>
      <c r="T733" s="28" t="str">
        <f>IF(AND($R733&lt;&gt;"",$S733&lt;&gt;""),NETWORKDAYS(R733,S733,HolidaysTable[Holidays]),"")</f>
        <v/>
      </c>
      <c r="U733" s="28"/>
    </row>
    <row r="734" spans="2:21" x14ac:dyDescent="0.35">
      <c r="B734" s="5"/>
      <c r="E734" s="5"/>
      <c r="F734" s="5"/>
      <c r="G734" s="5"/>
      <c r="H734" s="5"/>
      <c r="I734" s="5"/>
      <c r="J734" s="10"/>
      <c r="K734" s="10"/>
      <c r="L734" s="5"/>
      <c r="M734" s="5" t="s">
        <v>69</v>
      </c>
      <c r="N734" s="5"/>
      <c r="O734" s="5"/>
      <c r="P734" s="27" t="str" cm="1">
        <f t="array" ref="P734">IFERROR(IF(indStart&lt;&gt;"",indStart,IF(indEnd&lt;&gt;"",plan_start_calculation,IF(d.id&lt;&gt;"",
                                                                                                        IF(OR(Dependency_Type="FS",Dependency_Type=""),fs_calculation,
                                                                                                        IF(Dependency_Type="SS",ss_calculation,
                                                                                                        plan_start_calculation)),""))),"")</f>
        <v/>
      </c>
      <c r="Q734" s="27" t="str" cm="1">
        <f t="array" ref="Q734">IFERROR(IF(indStart&lt;&gt;"",plan_end_calculation,IF(indEnd&lt;&gt;"", indEnd,IF(d.id&lt;&gt;"",
                                                                                                        IF(Dependency_Type="SF",sf_calculation,
                                                                                                        IF(Dependency_Type="FF",ff_calculation,
                                                                                                        plan_end_calculation)),""))),"")</f>
        <v/>
      </c>
      <c r="R734" s="10"/>
      <c r="S734" s="10"/>
      <c r="T734" s="28" t="str">
        <f>IF(AND($R734&lt;&gt;"",$S734&lt;&gt;""),NETWORKDAYS(R734,S734,HolidaysTable[Holidays]),"")</f>
        <v/>
      </c>
      <c r="U734" s="28"/>
    </row>
    <row r="735" spans="2:21" x14ac:dyDescent="0.35">
      <c r="B735" s="5"/>
      <c r="E735" s="5"/>
      <c r="F735" s="5"/>
      <c r="G735" s="5"/>
      <c r="H735" s="5"/>
      <c r="I735" s="5"/>
      <c r="J735" s="10"/>
      <c r="K735" s="10"/>
      <c r="L735" s="5"/>
      <c r="M735" s="5" t="s">
        <v>69</v>
      </c>
      <c r="N735" s="5"/>
      <c r="O735" s="5"/>
      <c r="P735" s="27" t="str" cm="1">
        <f t="array" ref="P735">IFERROR(IF(indStart&lt;&gt;"",indStart,IF(indEnd&lt;&gt;"",plan_start_calculation,IF(d.id&lt;&gt;"",
                                                                                                        IF(OR(Dependency_Type="FS",Dependency_Type=""),fs_calculation,
                                                                                                        IF(Dependency_Type="SS",ss_calculation,
                                                                                                        plan_start_calculation)),""))),"")</f>
        <v/>
      </c>
      <c r="Q735" s="27" t="str" cm="1">
        <f t="array" ref="Q735">IFERROR(IF(indStart&lt;&gt;"",plan_end_calculation,IF(indEnd&lt;&gt;"", indEnd,IF(d.id&lt;&gt;"",
                                                                                                        IF(Dependency_Type="SF",sf_calculation,
                                                                                                        IF(Dependency_Type="FF",ff_calculation,
                                                                                                        plan_end_calculation)),""))),"")</f>
        <v/>
      </c>
      <c r="R735" s="10"/>
      <c r="S735" s="10"/>
      <c r="T735" s="28" t="str">
        <f>IF(AND($R735&lt;&gt;"",$S735&lt;&gt;""),NETWORKDAYS(R735,S735,HolidaysTable[Holidays]),"")</f>
        <v/>
      </c>
      <c r="U735" s="28"/>
    </row>
    <row r="736" spans="2:21" x14ac:dyDescent="0.35">
      <c r="B736" s="5"/>
      <c r="E736" s="5"/>
      <c r="F736" s="5"/>
      <c r="G736" s="5"/>
      <c r="H736" s="5"/>
      <c r="I736" s="5"/>
      <c r="J736" s="10"/>
      <c r="K736" s="10"/>
      <c r="L736" s="5"/>
      <c r="M736" s="5" t="s">
        <v>69</v>
      </c>
      <c r="N736" s="5"/>
      <c r="O736" s="5"/>
      <c r="P736" s="27" t="str" cm="1">
        <f t="array" ref="P736">IFERROR(IF(indStart&lt;&gt;"",indStart,IF(indEnd&lt;&gt;"",plan_start_calculation,IF(d.id&lt;&gt;"",
                                                                                                        IF(OR(Dependency_Type="FS",Dependency_Type=""),fs_calculation,
                                                                                                        IF(Dependency_Type="SS",ss_calculation,
                                                                                                        plan_start_calculation)),""))),"")</f>
        <v/>
      </c>
      <c r="Q736" s="27" t="str" cm="1">
        <f t="array" ref="Q736">IFERROR(IF(indStart&lt;&gt;"",plan_end_calculation,IF(indEnd&lt;&gt;"", indEnd,IF(d.id&lt;&gt;"",
                                                                                                        IF(Dependency_Type="SF",sf_calculation,
                                                                                                        IF(Dependency_Type="FF",ff_calculation,
                                                                                                        plan_end_calculation)),""))),"")</f>
        <v/>
      </c>
      <c r="R736" s="10"/>
      <c r="S736" s="10"/>
      <c r="T736" s="28" t="str">
        <f>IF(AND($R736&lt;&gt;"",$S736&lt;&gt;""),NETWORKDAYS(R736,S736,HolidaysTable[Holidays]),"")</f>
        <v/>
      </c>
      <c r="U736" s="28"/>
    </row>
    <row r="737" spans="2:21" x14ac:dyDescent="0.35">
      <c r="B737" s="5"/>
      <c r="E737" s="5"/>
      <c r="F737" s="5"/>
      <c r="G737" s="5"/>
      <c r="H737" s="5"/>
      <c r="I737" s="5"/>
      <c r="J737" s="10"/>
      <c r="K737" s="10"/>
      <c r="L737" s="5"/>
      <c r="M737" s="5" t="s">
        <v>69</v>
      </c>
      <c r="N737" s="5"/>
      <c r="O737" s="5"/>
      <c r="P737" s="27" t="str" cm="1">
        <f t="array" ref="P737">IFERROR(IF(indStart&lt;&gt;"",indStart,IF(indEnd&lt;&gt;"",plan_start_calculation,IF(d.id&lt;&gt;"",
                                                                                                        IF(OR(Dependency_Type="FS",Dependency_Type=""),fs_calculation,
                                                                                                        IF(Dependency_Type="SS",ss_calculation,
                                                                                                        plan_start_calculation)),""))),"")</f>
        <v/>
      </c>
      <c r="Q737" s="27" t="str" cm="1">
        <f t="array" ref="Q737">IFERROR(IF(indStart&lt;&gt;"",plan_end_calculation,IF(indEnd&lt;&gt;"", indEnd,IF(d.id&lt;&gt;"",
                                                                                                        IF(Dependency_Type="SF",sf_calculation,
                                                                                                        IF(Dependency_Type="FF",ff_calculation,
                                                                                                        plan_end_calculation)),""))),"")</f>
        <v/>
      </c>
      <c r="R737" s="10"/>
      <c r="S737" s="10"/>
      <c r="T737" s="28" t="str">
        <f>IF(AND($R737&lt;&gt;"",$S737&lt;&gt;""),NETWORKDAYS(R737,S737,HolidaysTable[Holidays]),"")</f>
        <v/>
      </c>
      <c r="U737" s="28"/>
    </row>
    <row r="738" spans="2:21" x14ac:dyDescent="0.35">
      <c r="B738" s="5"/>
      <c r="E738" s="5"/>
      <c r="F738" s="5"/>
      <c r="G738" s="5"/>
      <c r="H738" s="5"/>
      <c r="I738" s="5"/>
      <c r="J738" s="10"/>
      <c r="K738" s="10"/>
      <c r="L738" s="5"/>
      <c r="M738" s="5" t="s">
        <v>69</v>
      </c>
      <c r="N738" s="5"/>
      <c r="O738" s="5"/>
      <c r="P738" s="27" t="str" cm="1">
        <f t="array" ref="P738">IFERROR(IF(indStart&lt;&gt;"",indStart,IF(indEnd&lt;&gt;"",plan_start_calculation,IF(d.id&lt;&gt;"",
                                                                                                        IF(OR(Dependency_Type="FS",Dependency_Type=""),fs_calculation,
                                                                                                        IF(Dependency_Type="SS",ss_calculation,
                                                                                                        plan_start_calculation)),""))),"")</f>
        <v/>
      </c>
      <c r="Q738" s="27" t="str" cm="1">
        <f t="array" ref="Q738">IFERROR(IF(indStart&lt;&gt;"",plan_end_calculation,IF(indEnd&lt;&gt;"", indEnd,IF(d.id&lt;&gt;"",
                                                                                                        IF(Dependency_Type="SF",sf_calculation,
                                                                                                        IF(Dependency_Type="FF",ff_calculation,
                                                                                                        plan_end_calculation)),""))),"")</f>
        <v/>
      </c>
      <c r="R738" s="10"/>
      <c r="S738" s="10"/>
      <c r="T738" s="28" t="str">
        <f>IF(AND($R738&lt;&gt;"",$S738&lt;&gt;""),NETWORKDAYS(R738,S738,HolidaysTable[Holidays]),"")</f>
        <v/>
      </c>
      <c r="U738" s="28"/>
    </row>
    <row r="739" spans="2:21" x14ac:dyDescent="0.35">
      <c r="B739" s="5"/>
      <c r="E739" s="5"/>
      <c r="F739" s="5"/>
      <c r="G739" s="5"/>
      <c r="H739" s="5"/>
      <c r="I739" s="5"/>
      <c r="J739" s="10"/>
      <c r="K739" s="10"/>
      <c r="L739" s="5"/>
      <c r="M739" s="5" t="s">
        <v>69</v>
      </c>
      <c r="N739" s="5"/>
      <c r="O739" s="5"/>
      <c r="P739" s="27" t="str" cm="1">
        <f t="array" ref="P739">IFERROR(IF(indStart&lt;&gt;"",indStart,IF(indEnd&lt;&gt;"",plan_start_calculation,IF(d.id&lt;&gt;"",
                                                                                                        IF(OR(Dependency_Type="FS",Dependency_Type=""),fs_calculation,
                                                                                                        IF(Dependency_Type="SS",ss_calculation,
                                                                                                        plan_start_calculation)),""))),"")</f>
        <v/>
      </c>
      <c r="Q739" s="27" t="str" cm="1">
        <f t="array" ref="Q739">IFERROR(IF(indStart&lt;&gt;"",plan_end_calculation,IF(indEnd&lt;&gt;"", indEnd,IF(d.id&lt;&gt;"",
                                                                                                        IF(Dependency_Type="SF",sf_calculation,
                                                                                                        IF(Dependency_Type="FF",ff_calculation,
                                                                                                        plan_end_calculation)),""))),"")</f>
        <v/>
      </c>
      <c r="R739" s="10"/>
      <c r="S739" s="10"/>
      <c r="T739" s="28" t="str">
        <f>IF(AND($R739&lt;&gt;"",$S739&lt;&gt;""),NETWORKDAYS(R739,S739,HolidaysTable[Holidays]),"")</f>
        <v/>
      </c>
      <c r="U739" s="28"/>
    </row>
    <row r="740" spans="2:21" x14ac:dyDescent="0.35">
      <c r="B740" s="5"/>
      <c r="E740" s="5"/>
      <c r="F740" s="5"/>
      <c r="G740" s="5"/>
      <c r="H740" s="5"/>
      <c r="I740" s="5"/>
      <c r="J740" s="10"/>
      <c r="K740" s="10"/>
      <c r="L740" s="5"/>
      <c r="M740" s="5" t="s">
        <v>69</v>
      </c>
      <c r="N740" s="5"/>
      <c r="O740" s="5"/>
      <c r="P740" s="27" t="str" cm="1">
        <f t="array" ref="P740">IFERROR(IF(indStart&lt;&gt;"",indStart,IF(indEnd&lt;&gt;"",plan_start_calculation,IF(d.id&lt;&gt;"",
                                                                                                        IF(OR(Dependency_Type="FS",Dependency_Type=""),fs_calculation,
                                                                                                        IF(Dependency_Type="SS",ss_calculation,
                                                                                                        plan_start_calculation)),""))),"")</f>
        <v/>
      </c>
      <c r="Q740" s="27" t="str" cm="1">
        <f t="array" ref="Q740">IFERROR(IF(indStart&lt;&gt;"",plan_end_calculation,IF(indEnd&lt;&gt;"", indEnd,IF(d.id&lt;&gt;"",
                                                                                                        IF(Dependency_Type="SF",sf_calculation,
                                                                                                        IF(Dependency_Type="FF",ff_calculation,
                                                                                                        plan_end_calculation)),""))),"")</f>
        <v/>
      </c>
      <c r="R740" s="10"/>
      <c r="S740" s="10"/>
      <c r="T740" s="28" t="str">
        <f>IF(AND($R740&lt;&gt;"",$S740&lt;&gt;""),NETWORKDAYS(R740,S740,HolidaysTable[Holidays]),"")</f>
        <v/>
      </c>
      <c r="U740" s="28"/>
    </row>
    <row r="741" spans="2:21" x14ac:dyDescent="0.35">
      <c r="B741" s="5"/>
      <c r="E741" s="5"/>
      <c r="F741" s="5"/>
      <c r="G741" s="5"/>
      <c r="H741" s="5"/>
      <c r="I741" s="5"/>
      <c r="J741" s="10"/>
      <c r="K741" s="10"/>
      <c r="L741" s="5"/>
      <c r="M741" s="5" t="s">
        <v>69</v>
      </c>
      <c r="N741" s="5"/>
      <c r="O741" s="5"/>
      <c r="P741" s="27" t="str" cm="1">
        <f t="array" ref="P741">IFERROR(IF(indStart&lt;&gt;"",indStart,IF(indEnd&lt;&gt;"",plan_start_calculation,IF(d.id&lt;&gt;"",
                                                                                                        IF(OR(Dependency_Type="FS",Dependency_Type=""),fs_calculation,
                                                                                                        IF(Dependency_Type="SS",ss_calculation,
                                                                                                        plan_start_calculation)),""))),"")</f>
        <v/>
      </c>
      <c r="Q741" s="27" t="str" cm="1">
        <f t="array" ref="Q741">IFERROR(IF(indStart&lt;&gt;"",plan_end_calculation,IF(indEnd&lt;&gt;"", indEnd,IF(d.id&lt;&gt;"",
                                                                                                        IF(Dependency_Type="SF",sf_calculation,
                                                                                                        IF(Dependency_Type="FF",ff_calculation,
                                                                                                        plan_end_calculation)),""))),"")</f>
        <v/>
      </c>
      <c r="R741" s="10"/>
      <c r="S741" s="10"/>
      <c r="T741" s="28" t="str">
        <f>IF(AND($R741&lt;&gt;"",$S741&lt;&gt;""),NETWORKDAYS(R741,S741,HolidaysTable[Holidays]),"")</f>
        <v/>
      </c>
      <c r="U741" s="28"/>
    </row>
    <row r="742" spans="2:21" x14ac:dyDescent="0.35">
      <c r="B742" s="5"/>
      <c r="E742" s="5"/>
      <c r="F742" s="5"/>
      <c r="G742" s="5"/>
      <c r="H742" s="5"/>
      <c r="I742" s="5"/>
      <c r="J742" s="10"/>
      <c r="K742" s="10"/>
      <c r="L742" s="5"/>
      <c r="M742" s="5" t="s">
        <v>69</v>
      </c>
      <c r="N742" s="5"/>
      <c r="O742" s="5"/>
      <c r="P742" s="27" t="str" cm="1">
        <f t="array" ref="P742">IFERROR(IF(indStart&lt;&gt;"",indStart,IF(indEnd&lt;&gt;"",plan_start_calculation,IF(d.id&lt;&gt;"",
                                                                                                        IF(OR(Dependency_Type="FS",Dependency_Type=""),fs_calculation,
                                                                                                        IF(Dependency_Type="SS",ss_calculation,
                                                                                                        plan_start_calculation)),""))),"")</f>
        <v/>
      </c>
      <c r="Q742" s="27" t="str" cm="1">
        <f t="array" ref="Q742">IFERROR(IF(indStart&lt;&gt;"",plan_end_calculation,IF(indEnd&lt;&gt;"", indEnd,IF(d.id&lt;&gt;"",
                                                                                                        IF(Dependency_Type="SF",sf_calculation,
                                                                                                        IF(Dependency_Type="FF",ff_calculation,
                                                                                                        plan_end_calculation)),""))),"")</f>
        <v/>
      </c>
      <c r="R742" s="10"/>
      <c r="S742" s="10"/>
      <c r="T742" s="28" t="str">
        <f>IF(AND($R742&lt;&gt;"",$S742&lt;&gt;""),NETWORKDAYS(R742,S742,HolidaysTable[Holidays]),"")</f>
        <v/>
      </c>
      <c r="U742" s="28"/>
    </row>
    <row r="743" spans="2:21" x14ac:dyDescent="0.35">
      <c r="B743" s="5"/>
      <c r="E743" s="5"/>
      <c r="F743" s="5"/>
      <c r="G743" s="5"/>
      <c r="H743" s="5"/>
      <c r="I743" s="5"/>
      <c r="J743" s="10"/>
      <c r="K743" s="10"/>
      <c r="L743" s="5"/>
      <c r="M743" s="5" t="s">
        <v>69</v>
      </c>
      <c r="N743" s="5"/>
      <c r="O743" s="5"/>
      <c r="P743" s="27" t="str" cm="1">
        <f t="array" ref="P743">IFERROR(IF(indStart&lt;&gt;"",indStart,IF(indEnd&lt;&gt;"",plan_start_calculation,IF(d.id&lt;&gt;"",
                                                                                                        IF(OR(Dependency_Type="FS",Dependency_Type=""),fs_calculation,
                                                                                                        IF(Dependency_Type="SS",ss_calculation,
                                                                                                        plan_start_calculation)),""))),"")</f>
        <v/>
      </c>
      <c r="Q743" s="27" t="str" cm="1">
        <f t="array" ref="Q743">IFERROR(IF(indStart&lt;&gt;"",plan_end_calculation,IF(indEnd&lt;&gt;"", indEnd,IF(d.id&lt;&gt;"",
                                                                                                        IF(Dependency_Type="SF",sf_calculation,
                                                                                                        IF(Dependency_Type="FF",ff_calculation,
                                                                                                        plan_end_calculation)),""))),"")</f>
        <v/>
      </c>
      <c r="R743" s="10"/>
      <c r="S743" s="10"/>
      <c r="T743" s="28" t="str">
        <f>IF(AND($R743&lt;&gt;"",$S743&lt;&gt;""),NETWORKDAYS(R743,S743,HolidaysTable[Holidays]),"")</f>
        <v/>
      </c>
      <c r="U743" s="28"/>
    </row>
    <row r="744" spans="2:21" x14ac:dyDescent="0.35">
      <c r="B744" s="5"/>
      <c r="E744" s="5"/>
      <c r="F744" s="5"/>
      <c r="G744" s="5"/>
      <c r="H744" s="5"/>
      <c r="I744" s="5"/>
      <c r="J744" s="10"/>
      <c r="K744" s="10"/>
      <c r="L744" s="5"/>
      <c r="M744" s="5" t="s">
        <v>69</v>
      </c>
      <c r="N744" s="5"/>
      <c r="O744" s="5"/>
      <c r="P744" s="27" t="str" cm="1">
        <f t="array" ref="P744">IFERROR(IF(indStart&lt;&gt;"",indStart,IF(indEnd&lt;&gt;"",plan_start_calculation,IF(d.id&lt;&gt;"",
                                                                                                        IF(OR(Dependency_Type="FS",Dependency_Type=""),fs_calculation,
                                                                                                        IF(Dependency_Type="SS",ss_calculation,
                                                                                                        plan_start_calculation)),""))),"")</f>
        <v/>
      </c>
      <c r="Q744" s="27" t="str" cm="1">
        <f t="array" ref="Q744">IFERROR(IF(indStart&lt;&gt;"",plan_end_calculation,IF(indEnd&lt;&gt;"", indEnd,IF(d.id&lt;&gt;"",
                                                                                                        IF(Dependency_Type="SF",sf_calculation,
                                                                                                        IF(Dependency_Type="FF",ff_calculation,
                                                                                                        plan_end_calculation)),""))),"")</f>
        <v/>
      </c>
      <c r="R744" s="10"/>
      <c r="S744" s="10"/>
      <c r="T744" s="28" t="str">
        <f>IF(AND($R744&lt;&gt;"",$S744&lt;&gt;""),NETWORKDAYS(R744,S744,HolidaysTable[Holidays]),"")</f>
        <v/>
      </c>
      <c r="U744" s="28"/>
    </row>
    <row r="745" spans="2:21" x14ac:dyDescent="0.35">
      <c r="B745" s="5"/>
      <c r="E745" s="5"/>
      <c r="F745" s="5"/>
      <c r="G745" s="5"/>
      <c r="H745" s="5"/>
      <c r="I745" s="5"/>
      <c r="J745" s="10"/>
      <c r="K745" s="10"/>
      <c r="L745" s="5"/>
      <c r="M745" s="5" t="s">
        <v>69</v>
      </c>
      <c r="N745" s="5"/>
      <c r="O745" s="5"/>
      <c r="P745" s="27" t="str" cm="1">
        <f t="array" ref="P745">IFERROR(IF(indStart&lt;&gt;"",indStart,IF(indEnd&lt;&gt;"",plan_start_calculation,IF(d.id&lt;&gt;"",
                                                                                                        IF(OR(Dependency_Type="FS",Dependency_Type=""),fs_calculation,
                                                                                                        IF(Dependency_Type="SS",ss_calculation,
                                                                                                        plan_start_calculation)),""))),"")</f>
        <v/>
      </c>
      <c r="Q745" s="27" t="str" cm="1">
        <f t="array" ref="Q745">IFERROR(IF(indStart&lt;&gt;"",plan_end_calculation,IF(indEnd&lt;&gt;"", indEnd,IF(d.id&lt;&gt;"",
                                                                                                        IF(Dependency_Type="SF",sf_calculation,
                                                                                                        IF(Dependency_Type="FF",ff_calculation,
                                                                                                        plan_end_calculation)),""))),"")</f>
        <v/>
      </c>
      <c r="R745" s="10"/>
      <c r="S745" s="10"/>
      <c r="T745" s="28" t="str">
        <f>IF(AND($R745&lt;&gt;"",$S745&lt;&gt;""),NETWORKDAYS(R745,S745,HolidaysTable[Holidays]),"")</f>
        <v/>
      </c>
      <c r="U745" s="28"/>
    </row>
    <row r="746" spans="2:21" x14ac:dyDescent="0.35">
      <c r="B746" s="5"/>
      <c r="E746" s="5"/>
      <c r="F746" s="5"/>
      <c r="G746" s="5"/>
      <c r="H746" s="5"/>
      <c r="I746" s="5"/>
      <c r="J746" s="10"/>
      <c r="K746" s="10"/>
      <c r="L746" s="5"/>
      <c r="M746" s="5" t="s">
        <v>69</v>
      </c>
      <c r="N746" s="5"/>
      <c r="O746" s="5"/>
      <c r="P746" s="27" t="str" cm="1">
        <f t="array" ref="P746">IFERROR(IF(indStart&lt;&gt;"",indStart,IF(indEnd&lt;&gt;"",plan_start_calculation,IF(d.id&lt;&gt;"",
                                                                                                        IF(OR(Dependency_Type="FS",Dependency_Type=""),fs_calculation,
                                                                                                        IF(Dependency_Type="SS",ss_calculation,
                                                                                                        plan_start_calculation)),""))),"")</f>
        <v/>
      </c>
      <c r="Q746" s="27" t="str" cm="1">
        <f t="array" ref="Q746">IFERROR(IF(indStart&lt;&gt;"",plan_end_calculation,IF(indEnd&lt;&gt;"", indEnd,IF(d.id&lt;&gt;"",
                                                                                                        IF(Dependency_Type="SF",sf_calculation,
                                                                                                        IF(Dependency_Type="FF",ff_calculation,
                                                                                                        plan_end_calculation)),""))),"")</f>
        <v/>
      </c>
      <c r="R746" s="10"/>
      <c r="S746" s="10"/>
      <c r="T746" s="28" t="str">
        <f>IF(AND($R746&lt;&gt;"",$S746&lt;&gt;""),NETWORKDAYS(R746,S746,HolidaysTable[Holidays]),"")</f>
        <v/>
      </c>
      <c r="U746" s="28"/>
    </row>
    <row r="747" spans="2:21" x14ac:dyDescent="0.35">
      <c r="B747" s="5"/>
      <c r="E747" s="5"/>
      <c r="F747" s="5"/>
      <c r="G747" s="5"/>
      <c r="H747" s="5"/>
      <c r="I747" s="5"/>
      <c r="J747" s="10"/>
      <c r="K747" s="10"/>
      <c r="L747" s="5"/>
      <c r="M747" s="5" t="s">
        <v>69</v>
      </c>
      <c r="N747" s="5"/>
      <c r="O747" s="5"/>
      <c r="P747" s="27" t="str" cm="1">
        <f t="array" ref="P747">IFERROR(IF(indStart&lt;&gt;"",indStart,IF(indEnd&lt;&gt;"",plan_start_calculation,IF(d.id&lt;&gt;"",
                                                                                                        IF(OR(Dependency_Type="FS",Dependency_Type=""),fs_calculation,
                                                                                                        IF(Dependency_Type="SS",ss_calculation,
                                                                                                        plan_start_calculation)),""))),"")</f>
        <v/>
      </c>
      <c r="Q747" s="27" t="str" cm="1">
        <f t="array" ref="Q747">IFERROR(IF(indStart&lt;&gt;"",plan_end_calculation,IF(indEnd&lt;&gt;"", indEnd,IF(d.id&lt;&gt;"",
                                                                                                        IF(Dependency_Type="SF",sf_calculation,
                                                                                                        IF(Dependency_Type="FF",ff_calculation,
                                                                                                        plan_end_calculation)),""))),"")</f>
        <v/>
      </c>
      <c r="R747" s="10"/>
      <c r="S747" s="10"/>
      <c r="T747" s="28" t="str">
        <f>IF(AND($R747&lt;&gt;"",$S747&lt;&gt;""),NETWORKDAYS(R747,S747,HolidaysTable[Holidays]),"")</f>
        <v/>
      </c>
      <c r="U747" s="28"/>
    </row>
    <row r="748" spans="2:21" x14ac:dyDescent="0.35">
      <c r="B748" s="5"/>
      <c r="E748" s="5"/>
      <c r="F748" s="5"/>
      <c r="G748" s="5"/>
      <c r="H748" s="5"/>
      <c r="I748" s="5"/>
      <c r="J748" s="10"/>
      <c r="K748" s="10"/>
      <c r="L748" s="5"/>
      <c r="M748" s="5" t="s">
        <v>69</v>
      </c>
      <c r="N748" s="5"/>
      <c r="O748" s="5"/>
      <c r="P748" s="27" t="str" cm="1">
        <f t="array" ref="P748">IFERROR(IF(indStart&lt;&gt;"",indStart,IF(indEnd&lt;&gt;"",plan_start_calculation,IF(d.id&lt;&gt;"",
                                                                                                        IF(OR(Dependency_Type="FS",Dependency_Type=""),fs_calculation,
                                                                                                        IF(Dependency_Type="SS",ss_calculation,
                                                                                                        plan_start_calculation)),""))),"")</f>
        <v/>
      </c>
      <c r="Q748" s="27" t="str" cm="1">
        <f t="array" ref="Q748">IFERROR(IF(indStart&lt;&gt;"",plan_end_calculation,IF(indEnd&lt;&gt;"", indEnd,IF(d.id&lt;&gt;"",
                                                                                                        IF(Dependency_Type="SF",sf_calculation,
                                                                                                        IF(Dependency_Type="FF",ff_calculation,
                                                                                                        plan_end_calculation)),""))),"")</f>
        <v/>
      </c>
      <c r="R748" s="10"/>
      <c r="S748" s="10"/>
      <c r="T748" s="28" t="str">
        <f>IF(AND($R748&lt;&gt;"",$S748&lt;&gt;""),NETWORKDAYS(R748,S748,HolidaysTable[Holidays]),"")</f>
        <v/>
      </c>
      <c r="U748" s="28"/>
    </row>
    <row r="749" spans="2:21" x14ac:dyDescent="0.35">
      <c r="B749" s="5"/>
      <c r="E749" s="5"/>
      <c r="F749" s="5"/>
      <c r="G749" s="5"/>
      <c r="H749" s="5"/>
      <c r="I749" s="5"/>
      <c r="J749" s="10"/>
      <c r="K749" s="10"/>
      <c r="L749" s="5"/>
      <c r="M749" s="5" t="s">
        <v>69</v>
      </c>
      <c r="N749" s="5"/>
      <c r="O749" s="5"/>
      <c r="P749" s="27" t="str" cm="1">
        <f t="array" ref="P749">IFERROR(IF(indStart&lt;&gt;"",indStart,IF(indEnd&lt;&gt;"",plan_start_calculation,IF(d.id&lt;&gt;"",
                                                                                                        IF(OR(Dependency_Type="FS",Dependency_Type=""),fs_calculation,
                                                                                                        IF(Dependency_Type="SS",ss_calculation,
                                                                                                        plan_start_calculation)),""))),"")</f>
        <v/>
      </c>
      <c r="Q749" s="27" t="str" cm="1">
        <f t="array" ref="Q749">IFERROR(IF(indStart&lt;&gt;"",plan_end_calculation,IF(indEnd&lt;&gt;"", indEnd,IF(d.id&lt;&gt;"",
                                                                                                        IF(Dependency_Type="SF",sf_calculation,
                                                                                                        IF(Dependency_Type="FF",ff_calculation,
                                                                                                        plan_end_calculation)),""))),"")</f>
        <v/>
      </c>
      <c r="R749" s="10"/>
      <c r="S749" s="10"/>
      <c r="T749" s="28" t="str">
        <f>IF(AND($R749&lt;&gt;"",$S749&lt;&gt;""),NETWORKDAYS(R749,S749,HolidaysTable[Holidays]),"")</f>
        <v/>
      </c>
      <c r="U749" s="28"/>
    </row>
    <row r="750" spans="2:21" x14ac:dyDescent="0.35">
      <c r="B750" s="5"/>
      <c r="E750" s="5"/>
      <c r="F750" s="5"/>
      <c r="G750" s="5"/>
      <c r="H750" s="5"/>
      <c r="I750" s="5"/>
      <c r="J750" s="10"/>
      <c r="K750" s="10"/>
      <c r="L750" s="5"/>
      <c r="M750" s="5" t="s">
        <v>69</v>
      </c>
      <c r="N750" s="5"/>
      <c r="O750" s="5"/>
      <c r="P750" s="27" t="str" cm="1">
        <f t="array" ref="P750">IFERROR(IF(indStart&lt;&gt;"",indStart,IF(indEnd&lt;&gt;"",plan_start_calculation,IF(d.id&lt;&gt;"",
                                                                                                        IF(OR(Dependency_Type="FS",Dependency_Type=""),fs_calculation,
                                                                                                        IF(Dependency_Type="SS",ss_calculation,
                                                                                                        plan_start_calculation)),""))),"")</f>
        <v/>
      </c>
      <c r="Q750" s="27" t="str" cm="1">
        <f t="array" ref="Q750">IFERROR(IF(indStart&lt;&gt;"",plan_end_calculation,IF(indEnd&lt;&gt;"", indEnd,IF(d.id&lt;&gt;"",
                                                                                                        IF(Dependency_Type="SF",sf_calculation,
                                                                                                        IF(Dependency_Type="FF",ff_calculation,
                                                                                                        plan_end_calculation)),""))),"")</f>
        <v/>
      </c>
      <c r="R750" s="10"/>
      <c r="S750" s="10"/>
      <c r="T750" s="28" t="str">
        <f>IF(AND($R750&lt;&gt;"",$S750&lt;&gt;""),NETWORKDAYS(R750,S750,HolidaysTable[Holidays]),"")</f>
        <v/>
      </c>
      <c r="U750" s="28"/>
    </row>
    <row r="751" spans="2:21" x14ac:dyDescent="0.35">
      <c r="B751" s="5"/>
      <c r="E751" s="5"/>
      <c r="F751" s="5"/>
      <c r="G751" s="5"/>
      <c r="H751" s="5"/>
      <c r="I751" s="5"/>
      <c r="J751" s="10"/>
      <c r="K751" s="10"/>
      <c r="L751" s="5"/>
      <c r="M751" s="5" t="s">
        <v>69</v>
      </c>
      <c r="N751" s="5"/>
      <c r="O751" s="5"/>
      <c r="P751" s="27" t="str" cm="1">
        <f t="array" ref="P751">IFERROR(IF(indStart&lt;&gt;"",indStart,IF(indEnd&lt;&gt;"",plan_start_calculation,IF(d.id&lt;&gt;"",
                                                                                                        IF(OR(Dependency_Type="FS",Dependency_Type=""),fs_calculation,
                                                                                                        IF(Dependency_Type="SS",ss_calculation,
                                                                                                        plan_start_calculation)),""))),"")</f>
        <v/>
      </c>
      <c r="Q751" s="27" t="str" cm="1">
        <f t="array" ref="Q751">IFERROR(IF(indStart&lt;&gt;"",plan_end_calculation,IF(indEnd&lt;&gt;"", indEnd,IF(d.id&lt;&gt;"",
                                                                                                        IF(Dependency_Type="SF",sf_calculation,
                                                                                                        IF(Dependency_Type="FF",ff_calculation,
                                                                                                        plan_end_calculation)),""))),"")</f>
        <v/>
      </c>
      <c r="R751" s="10"/>
      <c r="S751" s="10"/>
      <c r="T751" s="28" t="str">
        <f>IF(AND($R751&lt;&gt;"",$S751&lt;&gt;""),NETWORKDAYS(R751,S751,HolidaysTable[Holidays]),"")</f>
        <v/>
      </c>
      <c r="U751" s="28"/>
    </row>
    <row r="752" spans="2:21" x14ac:dyDescent="0.35">
      <c r="B752" s="5"/>
      <c r="E752" s="5"/>
      <c r="F752" s="5"/>
      <c r="G752" s="5"/>
      <c r="H752" s="5"/>
      <c r="I752" s="5"/>
      <c r="J752" s="10"/>
      <c r="K752" s="10"/>
      <c r="L752" s="5"/>
      <c r="M752" s="5" t="s">
        <v>69</v>
      </c>
      <c r="N752" s="5"/>
      <c r="O752" s="5"/>
      <c r="P752" s="27" t="str" cm="1">
        <f t="array" ref="P752">IFERROR(IF(indStart&lt;&gt;"",indStart,IF(indEnd&lt;&gt;"",plan_start_calculation,IF(d.id&lt;&gt;"",
                                                                                                        IF(OR(Dependency_Type="FS",Dependency_Type=""),fs_calculation,
                                                                                                        IF(Dependency_Type="SS",ss_calculation,
                                                                                                        plan_start_calculation)),""))),"")</f>
        <v/>
      </c>
      <c r="Q752" s="27" t="str" cm="1">
        <f t="array" ref="Q752">IFERROR(IF(indStart&lt;&gt;"",plan_end_calculation,IF(indEnd&lt;&gt;"", indEnd,IF(d.id&lt;&gt;"",
                                                                                                        IF(Dependency_Type="SF",sf_calculation,
                                                                                                        IF(Dependency_Type="FF",ff_calculation,
                                                                                                        plan_end_calculation)),""))),"")</f>
        <v/>
      </c>
      <c r="R752" s="10"/>
      <c r="S752" s="10"/>
      <c r="T752" s="28" t="str">
        <f>IF(AND($R752&lt;&gt;"",$S752&lt;&gt;""),NETWORKDAYS(R752,S752,HolidaysTable[Holidays]),"")</f>
        <v/>
      </c>
      <c r="U752" s="28"/>
    </row>
    <row r="753" spans="2:21" x14ac:dyDescent="0.35">
      <c r="B753" s="5"/>
      <c r="E753" s="5"/>
      <c r="F753" s="5"/>
      <c r="G753" s="5"/>
      <c r="H753" s="5"/>
      <c r="I753" s="5"/>
      <c r="J753" s="10"/>
      <c r="K753" s="10"/>
      <c r="L753" s="5"/>
      <c r="M753" s="5" t="s">
        <v>69</v>
      </c>
      <c r="N753" s="5"/>
      <c r="O753" s="5"/>
      <c r="P753" s="27" t="str" cm="1">
        <f t="array" ref="P753">IFERROR(IF(indStart&lt;&gt;"",indStart,IF(indEnd&lt;&gt;"",plan_start_calculation,IF(d.id&lt;&gt;"",
                                                                                                        IF(OR(Dependency_Type="FS",Dependency_Type=""),fs_calculation,
                                                                                                        IF(Dependency_Type="SS",ss_calculation,
                                                                                                        plan_start_calculation)),""))),"")</f>
        <v/>
      </c>
      <c r="Q753" s="27" t="str" cm="1">
        <f t="array" ref="Q753">IFERROR(IF(indStart&lt;&gt;"",plan_end_calculation,IF(indEnd&lt;&gt;"", indEnd,IF(d.id&lt;&gt;"",
                                                                                                        IF(Dependency_Type="SF",sf_calculation,
                                                                                                        IF(Dependency_Type="FF",ff_calculation,
                                                                                                        plan_end_calculation)),""))),"")</f>
        <v/>
      </c>
      <c r="R753" s="10"/>
      <c r="S753" s="10"/>
      <c r="T753" s="28" t="str">
        <f>IF(AND($R753&lt;&gt;"",$S753&lt;&gt;""),NETWORKDAYS(R753,S753,HolidaysTable[Holidays]),"")</f>
        <v/>
      </c>
      <c r="U753" s="28"/>
    </row>
    <row r="754" spans="2:21" x14ac:dyDescent="0.35">
      <c r="B754" s="5"/>
      <c r="E754" s="5"/>
      <c r="F754" s="5"/>
      <c r="G754" s="5"/>
      <c r="H754" s="5"/>
      <c r="I754" s="5"/>
      <c r="J754" s="10"/>
      <c r="K754" s="10"/>
      <c r="L754" s="5"/>
      <c r="M754" s="5" t="s">
        <v>69</v>
      </c>
      <c r="N754" s="5"/>
      <c r="O754" s="5"/>
      <c r="P754" s="27" t="str" cm="1">
        <f t="array" ref="P754">IFERROR(IF(indStart&lt;&gt;"",indStart,IF(indEnd&lt;&gt;"",plan_start_calculation,IF(d.id&lt;&gt;"",
                                                                                                        IF(OR(Dependency_Type="FS",Dependency_Type=""),fs_calculation,
                                                                                                        IF(Dependency_Type="SS",ss_calculation,
                                                                                                        plan_start_calculation)),""))),"")</f>
        <v/>
      </c>
      <c r="Q754" s="27" t="str" cm="1">
        <f t="array" ref="Q754">IFERROR(IF(indStart&lt;&gt;"",plan_end_calculation,IF(indEnd&lt;&gt;"", indEnd,IF(d.id&lt;&gt;"",
                                                                                                        IF(Dependency_Type="SF",sf_calculation,
                                                                                                        IF(Dependency_Type="FF",ff_calculation,
                                                                                                        plan_end_calculation)),""))),"")</f>
        <v/>
      </c>
      <c r="R754" s="10"/>
      <c r="S754" s="10"/>
      <c r="T754" s="28" t="str">
        <f>IF(AND($R754&lt;&gt;"",$S754&lt;&gt;""),NETWORKDAYS(R754,S754,HolidaysTable[Holidays]),"")</f>
        <v/>
      </c>
      <c r="U754" s="28"/>
    </row>
    <row r="755" spans="2:21" x14ac:dyDescent="0.35">
      <c r="B755" s="5"/>
      <c r="E755" s="5"/>
      <c r="F755" s="5"/>
      <c r="G755" s="5"/>
      <c r="H755" s="5"/>
      <c r="I755" s="5"/>
      <c r="J755" s="10"/>
      <c r="K755" s="10"/>
      <c r="L755" s="5"/>
      <c r="M755" s="5" t="s">
        <v>69</v>
      </c>
      <c r="N755" s="5"/>
      <c r="O755" s="5"/>
      <c r="P755" s="27" t="str" cm="1">
        <f t="array" ref="P755">IFERROR(IF(indStart&lt;&gt;"",indStart,IF(indEnd&lt;&gt;"",plan_start_calculation,IF(d.id&lt;&gt;"",
                                                                                                        IF(OR(Dependency_Type="FS",Dependency_Type=""),fs_calculation,
                                                                                                        IF(Dependency_Type="SS",ss_calculation,
                                                                                                        plan_start_calculation)),""))),"")</f>
        <v/>
      </c>
      <c r="Q755" s="27" t="str" cm="1">
        <f t="array" ref="Q755">IFERROR(IF(indStart&lt;&gt;"",plan_end_calculation,IF(indEnd&lt;&gt;"", indEnd,IF(d.id&lt;&gt;"",
                                                                                                        IF(Dependency_Type="SF",sf_calculation,
                                                                                                        IF(Dependency_Type="FF",ff_calculation,
                                                                                                        plan_end_calculation)),""))),"")</f>
        <v/>
      </c>
      <c r="R755" s="10"/>
      <c r="S755" s="10"/>
      <c r="T755" s="28" t="str">
        <f>IF(AND($R755&lt;&gt;"",$S755&lt;&gt;""),NETWORKDAYS(R755,S755,HolidaysTable[Holidays]),"")</f>
        <v/>
      </c>
      <c r="U755" s="28"/>
    </row>
    <row r="756" spans="2:21" x14ac:dyDescent="0.35">
      <c r="B756" s="5"/>
      <c r="E756" s="5"/>
      <c r="F756" s="5"/>
      <c r="G756" s="5"/>
      <c r="H756" s="5"/>
      <c r="I756" s="5"/>
      <c r="J756" s="10"/>
      <c r="K756" s="10"/>
      <c r="L756" s="5"/>
      <c r="M756" s="5" t="s">
        <v>69</v>
      </c>
      <c r="N756" s="5"/>
      <c r="O756" s="5"/>
      <c r="P756" s="27" t="str" cm="1">
        <f t="array" ref="P756">IFERROR(IF(indStart&lt;&gt;"",indStart,IF(indEnd&lt;&gt;"",plan_start_calculation,IF(d.id&lt;&gt;"",
                                                                                                        IF(OR(Dependency_Type="FS",Dependency_Type=""),fs_calculation,
                                                                                                        IF(Dependency_Type="SS",ss_calculation,
                                                                                                        plan_start_calculation)),""))),"")</f>
        <v/>
      </c>
      <c r="Q756" s="27" t="str" cm="1">
        <f t="array" ref="Q756">IFERROR(IF(indStart&lt;&gt;"",plan_end_calculation,IF(indEnd&lt;&gt;"", indEnd,IF(d.id&lt;&gt;"",
                                                                                                        IF(Dependency_Type="SF",sf_calculation,
                                                                                                        IF(Dependency_Type="FF",ff_calculation,
                                                                                                        plan_end_calculation)),""))),"")</f>
        <v/>
      </c>
      <c r="R756" s="10"/>
      <c r="S756" s="10"/>
      <c r="T756" s="28" t="str">
        <f>IF(AND($R756&lt;&gt;"",$S756&lt;&gt;""),NETWORKDAYS(R756,S756,HolidaysTable[Holidays]),"")</f>
        <v/>
      </c>
      <c r="U756" s="28"/>
    </row>
    <row r="757" spans="2:21" x14ac:dyDescent="0.35">
      <c r="B757" s="5"/>
      <c r="E757" s="5"/>
      <c r="F757" s="5"/>
      <c r="G757" s="5"/>
      <c r="H757" s="5"/>
      <c r="I757" s="5"/>
      <c r="J757" s="10"/>
      <c r="K757" s="10"/>
      <c r="L757" s="5"/>
      <c r="M757" s="5" t="s">
        <v>69</v>
      </c>
      <c r="N757" s="5"/>
      <c r="O757" s="5"/>
      <c r="P757" s="27" t="str" cm="1">
        <f t="array" ref="P757">IFERROR(IF(indStart&lt;&gt;"",indStart,IF(indEnd&lt;&gt;"",plan_start_calculation,IF(d.id&lt;&gt;"",
                                                                                                        IF(OR(Dependency_Type="FS",Dependency_Type=""),fs_calculation,
                                                                                                        IF(Dependency_Type="SS",ss_calculation,
                                                                                                        plan_start_calculation)),""))),"")</f>
        <v/>
      </c>
      <c r="Q757" s="27" t="str" cm="1">
        <f t="array" ref="Q757">IFERROR(IF(indStart&lt;&gt;"",plan_end_calculation,IF(indEnd&lt;&gt;"", indEnd,IF(d.id&lt;&gt;"",
                                                                                                        IF(Dependency_Type="SF",sf_calculation,
                                                                                                        IF(Dependency_Type="FF",ff_calculation,
                                                                                                        plan_end_calculation)),""))),"")</f>
        <v/>
      </c>
      <c r="R757" s="10"/>
      <c r="S757" s="10"/>
      <c r="T757" s="28" t="str">
        <f>IF(AND($R757&lt;&gt;"",$S757&lt;&gt;""),NETWORKDAYS(R757,S757,HolidaysTable[Holidays]),"")</f>
        <v/>
      </c>
      <c r="U757" s="28"/>
    </row>
    <row r="758" spans="2:21" x14ac:dyDescent="0.35">
      <c r="B758" s="5"/>
      <c r="E758" s="5"/>
      <c r="F758" s="5"/>
      <c r="G758" s="5"/>
      <c r="H758" s="5"/>
      <c r="I758" s="5"/>
      <c r="J758" s="10"/>
      <c r="K758" s="10"/>
      <c r="L758" s="5"/>
      <c r="M758" s="5" t="s">
        <v>69</v>
      </c>
      <c r="N758" s="5"/>
      <c r="O758" s="5"/>
      <c r="P758" s="27" t="str" cm="1">
        <f t="array" ref="P758">IFERROR(IF(indStart&lt;&gt;"",indStart,IF(indEnd&lt;&gt;"",plan_start_calculation,IF(d.id&lt;&gt;"",
                                                                                                        IF(OR(Dependency_Type="FS",Dependency_Type=""),fs_calculation,
                                                                                                        IF(Dependency_Type="SS",ss_calculation,
                                                                                                        plan_start_calculation)),""))),"")</f>
        <v/>
      </c>
      <c r="Q758" s="27" t="str" cm="1">
        <f t="array" ref="Q758">IFERROR(IF(indStart&lt;&gt;"",plan_end_calculation,IF(indEnd&lt;&gt;"", indEnd,IF(d.id&lt;&gt;"",
                                                                                                        IF(Dependency_Type="SF",sf_calculation,
                                                                                                        IF(Dependency_Type="FF",ff_calculation,
                                                                                                        plan_end_calculation)),""))),"")</f>
        <v/>
      </c>
      <c r="R758" s="10"/>
      <c r="S758" s="10"/>
      <c r="T758" s="28" t="str">
        <f>IF(AND($R758&lt;&gt;"",$S758&lt;&gt;""),NETWORKDAYS(R758,S758,HolidaysTable[Holidays]),"")</f>
        <v/>
      </c>
      <c r="U758" s="28"/>
    </row>
    <row r="759" spans="2:21" x14ac:dyDescent="0.35">
      <c r="B759" s="5"/>
      <c r="E759" s="5"/>
      <c r="F759" s="5"/>
      <c r="G759" s="5"/>
      <c r="H759" s="5"/>
      <c r="I759" s="5"/>
      <c r="J759" s="10"/>
      <c r="K759" s="10"/>
      <c r="L759" s="5"/>
      <c r="M759" s="5" t="s">
        <v>69</v>
      </c>
      <c r="N759" s="5"/>
      <c r="O759" s="5"/>
      <c r="P759" s="27" t="str" cm="1">
        <f t="array" ref="P759">IFERROR(IF(indStart&lt;&gt;"",indStart,IF(indEnd&lt;&gt;"",plan_start_calculation,IF(d.id&lt;&gt;"",
                                                                                                        IF(OR(Dependency_Type="FS",Dependency_Type=""),fs_calculation,
                                                                                                        IF(Dependency_Type="SS",ss_calculation,
                                                                                                        plan_start_calculation)),""))),"")</f>
        <v/>
      </c>
      <c r="Q759" s="27" t="str" cm="1">
        <f t="array" ref="Q759">IFERROR(IF(indStart&lt;&gt;"",plan_end_calculation,IF(indEnd&lt;&gt;"", indEnd,IF(d.id&lt;&gt;"",
                                                                                                        IF(Dependency_Type="SF",sf_calculation,
                                                                                                        IF(Dependency_Type="FF",ff_calculation,
                                                                                                        plan_end_calculation)),""))),"")</f>
        <v/>
      </c>
      <c r="R759" s="10"/>
      <c r="S759" s="10"/>
      <c r="T759" s="28" t="str">
        <f>IF(AND($R759&lt;&gt;"",$S759&lt;&gt;""),NETWORKDAYS(R759,S759,HolidaysTable[Holidays]),"")</f>
        <v/>
      </c>
      <c r="U759" s="28"/>
    </row>
    <row r="760" spans="2:21" x14ac:dyDescent="0.35">
      <c r="B760" s="5"/>
      <c r="E760" s="5"/>
      <c r="F760" s="5"/>
      <c r="G760" s="5"/>
      <c r="H760" s="5"/>
      <c r="I760" s="5"/>
      <c r="J760" s="10"/>
      <c r="K760" s="10"/>
      <c r="L760" s="5"/>
      <c r="M760" s="5" t="s">
        <v>69</v>
      </c>
      <c r="N760" s="5"/>
      <c r="O760" s="5"/>
      <c r="P760" s="27" t="str" cm="1">
        <f t="array" ref="P760">IFERROR(IF(indStart&lt;&gt;"",indStart,IF(indEnd&lt;&gt;"",plan_start_calculation,IF(d.id&lt;&gt;"",
                                                                                                        IF(OR(Dependency_Type="FS",Dependency_Type=""),fs_calculation,
                                                                                                        IF(Dependency_Type="SS",ss_calculation,
                                                                                                        plan_start_calculation)),""))),"")</f>
        <v/>
      </c>
      <c r="Q760" s="27" t="str" cm="1">
        <f t="array" ref="Q760">IFERROR(IF(indStart&lt;&gt;"",plan_end_calculation,IF(indEnd&lt;&gt;"", indEnd,IF(d.id&lt;&gt;"",
                                                                                                        IF(Dependency_Type="SF",sf_calculation,
                                                                                                        IF(Dependency_Type="FF",ff_calculation,
                                                                                                        plan_end_calculation)),""))),"")</f>
        <v/>
      </c>
      <c r="R760" s="10"/>
      <c r="S760" s="10"/>
      <c r="T760" s="28" t="str">
        <f>IF(AND($R760&lt;&gt;"",$S760&lt;&gt;""),NETWORKDAYS(R760,S760,HolidaysTable[Holidays]),"")</f>
        <v/>
      </c>
      <c r="U760" s="28"/>
    </row>
    <row r="761" spans="2:21" x14ac:dyDescent="0.35">
      <c r="B761" s="5"/>
      <c r="E761" s="5"/>
      <c r="F761" s="5"/>
      <c r="G761" s="5"/>
      <c r="H761" s="5"/>
      <c r="I761" s="5"/>
      <c r="J761" s="10"/>
      <c r="K761" s="10"/>
      <c r="L761" s="5"/>
      <c r="M761" s="5" t="s">
        <v>69</v>
      </c>
      <c r="N761" s="5"/>
      <c r="O761" s="5"/>
      <c r="P761" s="27" t="str" cm="1">
        <f t="array" ref="P761">IFERROR(IF(indStart&lt;&gt;"",indStart,IF(indEnd&lt;&gt;"",plan_start_calculation,IF(d.id&lt;&gt;"",
                                                                                                        IF(OR(Dependency_Type="FS",Dependency_Type=""),fs_calculation,
                                                                                                        IF(Dependency_Type="SS",ss_calculation,
                                                                                                        plan_start_calculation)),""))),"")</f>
        <v/>
      </c>
      <c r="Q761" s="27" t="str" cm="1">
        <f t="array" ref="Q761">IFERROR(IF(indStart&lt;&gt;"",plan_end_calculation,IF(indEnd&lt;&gt;"", indEnd,IF(d.id&lt;&gt;"",
                                                                                                        IF(Dependency_Type="SF",sf_calculation,
                                                                                                        IF(Dependency_Type="FF",ff_calculation,
                                                                                                        plan_end_calculation)),""))),"")</f>
        <v/>
      </c>
      <c r="R761" s="10"/>
      <c r="S761" s="10"/>
      <c r="T761" s="28" t="str">
        <f>IF(AND($R761&lt;&gt;"",$S761&lt;&gt;""),NETWORKDAYS(R761,S761,HolidaysTable[Holidays]),"")</f>
        <v/>
      </c>
      <c r="U761" s="28"/>
    </row>
    <row r="762" spans="2:21" x14ac:dyDescent="0.35">
      <c r="B762" s="5"/>
      <c r="E762" s="5"/>
      <c r="F762" s="5"/>
      <c r="G762" s="5"/>
      <c r="H762" s="5"/>
      <c r="I762" s="5"/>
      <c r="J762" s="10"/>
      <c r="K762" s="10"/>
      <c r="L762" s="5"/>
      <c r="M762" s="5" t="s">
        <v>69</v>
      </c>
      <c r="N762" s="5"/>
      <c r="O762" s="5"/>
      <c r="P762" s="27" t="str" cm="1">
        <f t="array" ref="P762">IFERROR(IF(indStart&lt;&gt;"",indStart,IF(indEnd&lt;&gt;"",plan_start_calculation,IF(d.id&lt;&gt;"",
                                                                                                        IF(OR(Dependency_Type="FS",Dependency_Type=""),fs_calculation,
                                                                                                        IF(Dependency_Type="SS",ss_calculation,
                                                                                                        plan_start_calculation)),""))),"")</f>
        <v/>
      </c>
      <c r="Q762" s="27" t="str" cm="1">
        <f t="array" ref="Q762">IFERROR(IF(indStart&lt;&gt;"",plan_end_calculation,IF(indEnd&lt;&gt;"", indEnd,IF(d.id&lt;&gt;"",
                                                                                                        IF(Dependency_Type="SF",sf_calculation,
                                                                                                        IF(Dependency_Type="FF",ff_calculation,
                                                                                                        plan_end_calculation)),""))),"")</f>
        <v/>
      </c>
      <c r="R762" s="10"/>
      <c r="S762" s="10"/>
      <c r="T762" s="28" t="str">
        <f>IF(AND($R762&lt;&gt;"",$S762&lt;&gt;""),NETWORKDAYS(R762,S762,HolidaysTable[Holidays]),"")</f>
        <v/>
      </c>
      <c r="U762" s="28"/>
    </row>
    <row r="763" spans="2:21" x14ac:dyDescent="0.35">
      <c r="B763" s="5"/>
      <c r="E763" s="5"/>
      <c r="F763" s="5"/>
      <c r="G763" s="5"/>
      <c r="H763" s="5"/>
      <c r="I763" s="5"/>
      <c r="J763" s="10"/>
      <c r="K763" s="10"/>
      <c r="L763" s="5"/>
      <c r="M763" s="5" t="s">
        <v>69</v>
      </c>
      <c r="N763" s="5"/>
      <c r="O763" s="5"/>
      <c r="P763" s="27" t="str" cm="1">
        <f t="array" ref="P763">IFERROR(IF(indStart&lt;&gt;"",indStart,IF(indEnd&lt;&gt;"",plan_start_calculation,IF(d.id&lt;&gt;"",
                                                                                                        IF(OR(Dependency_Type="FS",Dependency_Type=""),fs_calculation,
                                                                                                        IF(Dependency_Type="SS",ss_calculation,
                                                                                                        plan_start_calculation)),""))),"")</f>
        <v/>
      </c>
      <c r="Q763" s="27" t="str" cm="1">
        <f t="array" ref="Q763">IFERROR(IF(indStart&lt;&gt;"",plan_end_calculation,IF(indEnd&lt;&gt;"", indEnd,IF(d.id&lt;&gt;"",
                                                                                                        IF(Dependency_Type="SF",sf_calculation,
                                                                                                        IF(Dependency_Type="FF",ff_calculation,
                                                                                                        plan_end_calculation)),""))),"")</f>
        <v/>
      </c>
      <c r="R763" s="10"/>
      <c r="S763" s="10"/>
      <c r="T763" s="28" t="str">
        <f>IF(AND($R763&lt;&gt;"",$S763&lt;&gt;""),NETWORKDAYS(R763,S763,HolidaysTable[Holidays]),"")</f>
        <v/>
      </c>
      <c r="U763" s="28"/>
    </row>
    <row r="764" spans="2:21" x14ac:dyDescent="0.35">
      <c r="B764" s="5"/>
      <c r="E764" s="5"/>
      <c r="F764" s="5"/>
      <c r="G764" s="5"/>
      <c r="H764" s="5"/>
      <c r="I764" s="5"/>
      <c r="J764" s="10"/>
      <c r="K764" s="10"/>
      <c r="L764" s="5"/>
      <c r="M764" s="5" t="s">
        <v>69</v>
      </c>
      <c r="N764" s="5"/>
      <c r="O764" s="5"/>
      <c r="P764" s="27" t="str" cm="1">
        <f t="array" ref="P764">IFERROR(IF(indStart&lt;&gt;"",indStart,IF(indEnd&lt;&gt;"",plan_start_calculation,IF(d.id&lt;&gt;"",
                                                                                                        IF(OR(Dependency_Type="FS",Dependency_Type=""),fs_calculation,
                                                                                                        IF(Dependency_Type="SS",ss_calculation,
                                                                                                        plan_start_calculation)),""))),"")</f>
        <v/>
      </c>
      <c r="Q764" s="27" t="str" cm="1">
        <f t="array" ref="Q764">IFERROR(IF(indStart&lt;&gt;"",plan_end_calculation,IF(indEnd&lt;&gt;"", indEnd,IF(d.id&lt;&gt;"",
                                                                                                        IF(Dependency_Type="SF",sf_calculation,
                                                                                                        IF(Dependency_Type="FF",ff_calculation,
                                                                                                        plan_end_calculation)),""))),"")</f>
        <v/>
      </c>
      <c r="R764" s="10"/>
      <c r="S764" s="10"/>
      <c r="T764" s="28" t="str">
        <f>IF(AND($R764&lt;&gt;"",$S764&lt;&gt;""),NETWORKDAYS(R764,S764,HolidaysTable[Holidays]),"")</f>
        <v/>
      </c>
      <c r="U764" s="28"/>
    </row>
    <row r="765" spans="2:21" x14ac:dyDescent="0.35">
      <c r="B765" s="5"/>
      <c r="E765" s="5"/>
      <c r="F765" s="5"/>
      <c r="G765" s="5"/>
      <c r="H765" s="5"/>
      <c r="I765" s="5"/>
      <c r="J765" s="10"/>
      <c r="K765" s="10"/>
      <c r="L765" s="5"/>
      <c r="M765" s="5" t="s">
        <v>69</v>
      </c>
      <c r="N765" s="5"/>
      <c r="O765" s="5"/>
      <c r="P765" s="27" t="str" cm="1">
        <f t="array" ref="P765">IFERROR(IF(indStart&lt;&gt;"",indStart,IF(indEnd&lt;&gt;"",plan_start_calculation,IF(d.id&lt;&gt;"",
                                                                                                        IF(OR(Dependency_Type="FS",Dependency_Type=""),fs_calculation,
                                                                                                        IF(Dependency_Type="SS",ss_calculation,
                                                                                                        plan_start_calculation)),""))),"")</f>
        <v/>
      </c>
      <c r="Q765" s="27" t="str" cm="1">
        <f t="array" ref="Q765">IFERROR(IF(indStart&lt;&gt;"",plan_end_calculation,IF(indEnd&lt;&gt;"", indEnd,IF(d.id&lt;&gt;"",
                                                                                                        IF(Dependency_Type="SF",sf_calculation,
                                                                                                        IF(Dependency_Type="FF",ff_calculation,
                                                                                                        plan_end_calculation)),""))),"")</f>
        <v/>
      </c>
      <c r="R765" s="10"/>
      <c r="S765" s="10"/>
      <c r="T765" s="28" t="str">
        <f>IF(AND($R765&lt;&gt;"",$S765&lt;&gt;""),NETWORKDAYS(R765,S765,HolidaysTable[Holidays]),"")</f>
        <v/>
      </c>
      <c r="U765" s="28"/>
    </row>
    <row r="766" spans="2:21" x14ac:dyDescent="0.35">
      <c r="B766" s="5"/>
      <c r="E766" s="5"/>
      <c r="F766" s="5"/>
      <c r="G766" s="5"/>
      <c r="H766" s="5"/>
      <c r="I766" s="5"/>
      <c r="J766" s="10"/>
      <c r="K766" s="10"/>
      <c r="L766" s="5"/>
      <c r="M766" s="5" t="s">
        <v>69</v>
      </c>
      <c r="N766" s="5"/>
      <c r="O766" s="5"/>
      <c r="P766" s="27" t="str" cm="1">
        <f t="array" ref="P766">IFERROR(IF(indStart&lt;&gt;"",indStart,IF(indEnd&lt;&gt;"",plan_start_calculation,IF(d.id&lt;&gt;"",
                                                                                                        IF(OR(Dependency_Type="FS",Dependency_Type=""),fs_calculation,
                                                                                                        IF(Dependency_Type="SS",ss_calculation,
                                                                                                        plan_start_calculation)),""))),"")</f>
        <v/>
      </c>
      <c r="Q766" s="27" t="str" cm="1">
        <f t="array" ref="Q766">IFERROR(IF(indStart&lt;&gt;"",plan_end_calculation,IF(indEnd&lt;&gt;"", indEnd,IF(d.id&lt;&gt;"",
                                                                                                        IF(Dependency_Type="SF",sf_calculation,
                                                                                                        IF(Dependency_Type="FF",ff_calculation,
                                                                                                        plan_end_calculation)),""))),"")</f>
        <v/>
      </c>
      <c r="R766" s="10"/>
      <c r="S766" s="10"/>
      <c r="T766" s="28" t="str">
        <f>IF(AND($R766&lt;&gt;"",$S766&lt;&gt;""),NETWORKDAYS(R766,S766,HolidaysTable[Holidays]),"")</f>
        <v/>
      </c>
      <c r="U766" s="28"/>
    </row>
    <row r="767" spans="2:21" x14ac:dyDescent="0.35">
      <c r="B767" s="5"/>
      <c r="E767" s="5"/>
      <c r="F767" s="5"/>
      <c r="G767" s="5"/>
      <c r="H767" s="5"/>
      <c r="I767" s="5"/>
      <c r="J767" s="10"/>
      <c r="K767" s="10"/>
      <c r="L767" s="5"/>
      <c r="M767" s="5" t="s">
        <v>69</v>
      </c>
      <c r="N767" s="5"/>
      <c r="O767" s="5"/>
      <c r="P767" s="27" t="str" cm="1">
        <f t="array" ref="P767">IFERROR(IF(indStart&lt;&gt;"",indStart,IF(indEnd&lt;&gt;"",plan_start_calculation,IF(d.id&lt;&gt;"",
                                                                                                        IF(OR(Dependency_Type="FS",Dependency_Type=""),fs_calculation,
                                                                                                        IF(Dependency_Type="SS",ss_calculation,
                                                                                                        plan_start_calculation)),""))),"")</f>
        <v/>
      </c>
      <c r="Q767" s="27" t="str" cm="1">
        <f t="array" ref="Q767">IFERROR(IF(indStart&lt;&gt;"",plan_end_calculation,IF(indEnd&lt;&gt;"", indEnd,IF(d.id&lt;&gt;"",
                                                                                                        IF(Dependency_Type="SF",sf_calculation,
                                                                                                        IF(Dependency_Type="FF",ff_calculation,
                                                                                                        plan_end_calculation)),""))),"")</f>
        <v/>
      </c>
      <c r="R767" s="10"/>
      <c r="S767" s="10"/>
      <c r="T767" s="28" t="str">
        <f>IF(AND($R767&lt;&gt;"",$S767&lt;&gt;""),NETWORKDAYS(R767,S767,HolidaysTable[Holidays]),"")</f>
        <v/>
      </c>
      <c r="U767" s="28"/>
    </row>
    <row r="768" spans="2:21" x14ac:dyDescent="0.35">
      <c r="B768" s="5"/>
      <c r="E768" s="5"/>
      <c r="F768" s="5"/>
      <c r="G768" s="5"/>
      <c r="H768" s="5"/>
      <c r="I768" s="5"/>
      <c r="J768" s="10"/>
      <c r="K768" s="10"/>
      <c r="L768" s="5"/>
      <c r="M768" s="5" t="s">
        <v>69</v>
      </c>
      <c r="N768" s="5"/>
      <c r="O768" s="5"/>
      <c r="P768" s="27" t="str" cm="1">
        <f t="array" ref="P768">IFERROR(IF(indStart&lt;&gt;"",indStart,IF(indEnd&lt;&gt;"",plan_start_calculation,IF(d.id&lt;&gt;"",
                                                                                                        IF(OR(Dependency_Type="FS",Dependency_Type=""),fs_calculation,
                                                                                                        IF(Dependency_Type="SS",ss_calculation,
                                                                                                        plan_start_calculation)),""))),"")</f>
        <v/>
      </c>
      <c r="Q768" s="27" t="str" cm="1">
        <f t="array" ref="Q768">IFERROR(IF(indStart&lt;&gt;"",plan_end_calculation,IF(indEnd&lt;&gt;"", indEnd,IF(d.id&lt;&gt;"",
                                                                                                        IF(Dependency_Type="SF",sf_calculation,
                                                                                                        IF(Dependency_Type="FF",ff_calculation,
                                                                                                        plan_end_calculation)),""))),"")</f>
        <v/>
      </c>
      <c r="R768" s="10"/>
      <c r="S768" s="10"/>
      <c r="T768" s="28" t="str">
        <f>IF(AND($R768&lt;&gt;"",$S768&lt;&gt;""),NETWORKDAYS(R768,S768,HolidaysTable[Holidays]),"")</f>
        <v/>
      </c>
      <c r="U768" s="28"/>
    </row>
    <row r="769" spans="2:21" x14ac:dyDescent="0.35">
      <c r="B769" s="5"/>
      <c r="E769" s="5"/>
      <c r="F769" s="5"/>
      <c r="G769" s="5"/>
      <c r="H769" s="5"/>
      <c r="I769" s="5"/>
      <c r="J769" s="10"/>
      <c r="K769" s="10"/>
      <c r="L769" s="5"/>
      <c r="M769" s="5" t="s">
        <v>69</v>
      </c>
      <c r="N769" s="5"/>
      <c r="O769" s="5"/>
      <c r="P769" s="27" t="str" cm="1">
        <f t="array" ref="P769">IFERROR(IF(indStart&lt;&gt;"",indStart,IF(indEnd&lt;&gt;"",plan_start_calculation,IF(d.id&lt;&gt;"",
                                                                                                        IF(OR(Dependency_Type="FS",Dependency_Type=""),fs_calculation,
                                                                                                        IF(Dependency_Type="SS",ss_calculation,
                                                                                                        plan_start_calculation)),""))),"")</f>
        <v/>
      </c>
      <c r="Q769" s="27" t="str" cm="1">
        <f t="array" ref="Q769">IFERROR(IF(indStart&lt;&gt;"",plan_end_calculation,IF(indEnd&lt;&gt;"", indEnd,IF(d.id&lt;&gt;"",
                                                                                                        IF(Dependency_Type="SF",sf_calculation,
                                                                                                        IF(Dependency_Type="FF",ff_calculation,
                                                                                                        plan_end_calculation)),""))),"")</f>
        <v/>
      </c>
      <c r="R769" s="10"/>
      <c r="S769" s="10"/>
      <c r="T769" s="28" t="str">
        <f>IF(AND($R769&lt;&gt;"",$S769&lt;&gt;""),NETWORKDAYS(R769,S769,HolidaysTable[Holidays]),"")</f>
        <v/>
      </c>
      <c r="U769" s="28"/>
    </row>
    <row r="770" spans="2:21" x14ac:dyDescent="0.35">
      <c r="B770" s="5"/>
      <c r="E770" s="5"/>
      <c r="F770" s="5"/>
      <c r="G770" s="5"/>
      <c r="H770" s="5"/>
      <c r="I770" s="5"/>
      <c r="J770" s="10"/>
      <c r="K770" s="10"/>
      <c r="L770" s="5"/>
      <c r="M770" s="5" t="s">
        <v>69</v>
      </c>
      <c r="N770" s="5"/>
      <c r="O770" s="5"/>
      <c r="P770" s="27" t="str" cm="1">
        <f t="array" ref="P770">IFERROR(IF(indStart&lt;&gt;"",indStart,IF(indEnd&lt;&gt;"",plan_start_calculation,IF(d.id&lt;&gt;"",
                                                                                                        IF(OR(Dependency_Type="FS",Dependency_Type=""),fs_calculation,
                                                                                                        IF(Dependency_Type="SS",ss_calculation,
                                                                                                        plan_start_calculation)),""))),"")</f>
        <v/>
      </c>
      <c r="Q770" s="27" t="str" cm="1">
        <f t="array" ref="Q770">IFERROR(IF(indStart&lt;&gt;"",plan_end_calculation,IF(indEnd&lt;&gt;"", indEnd,IF(d.id&lt;&gt;"",
                                                                                                        IF(Dependency_Type="SF",sf_calculation,
                                                                                                        IF(Dependency_Type="FF",ff_calculation,
                                                                                                        plan_end_calculation)),""))),"")</f>
        <v/>
      </c>
      <c r="R770" s="10"/>
      <c r="S770" s="10"/>
      <c r="T770" s="28" t="str">
        <f>IF(AND($R770&lt;&gt;"",$S770&lt;&gt;""),NETWORKDAYS(R770,S770,HolidaysTable[Holidays]),"")</f>
        <v/>
      </c>
      <c r="U770" s="28"/>
    </row>
    <row r="771" spans="2:21" x14ac:dyDescent="0.35">
      <c r="B771" s="5"/>
      <c r="E771" s="5"/>
      <c r="F771" s="5"/>
      <c r="G771" s="5"/>
      <c r="H771" s="5"/>
      <c r="I771" s="5"/>
      <c r="J771" s="10"/>
      <c r="K771" s="10"/>
      <c r="L771" s="5"/>
      <c r="M771" s="5" t="s">
        <v>69</v>
      </c>
      <c r="N771" s="5"/>
      <c r="O771" s="5"/>
      <c r="P771" s="27" t="str" cm="1">
        <f t="array" ref="P771">IFERROR(IF(indStart&lt;&gt;"",indStart,IF(indEnd&lt;&gt;"",plan_start_calculation,IF(d.id&lt;&gt;"",
                                                                                                        IF(OR(Dependency_Type="FS",Dependency_Type=""),fs_calculation,
                                                                                                        IF(Dependency_Type="SS",ss_calculation,
                                                                                                        plan_start_calculation)),""))),"")</f>
        <v/>
      </c>
      <c r="Q771" s="27" t="str" cm="1">
        <f t="array" ref="Q771">IFERROR(IF(indStart&lt;&gt;"",plan_end_calculation,IF(indEnd&lt;&gt;"", indEnd,IF(d.id&lt;&gt;"",
                                                                                                        IF(Dependency_Type="SF",sf_calculation,
                                                                                                        IF(Dependency_Type="FF",ff_calculation,
                                                                                                        plan_end_calculation)),""))),"")</f>
        <v/>
      </c>
      <c r="R771" s="10"/>
      <c r="S771" s="10"/>
      <c r="T771" s="28" t="str">
        <f>IF(AND($R771&lt;&gt;"",$S771&lt;&gt;""),NETWORKDAYS(R771,S771,HolidaysTable[Holidays]),"")</f>
        <v/>
      </c>
      <c r="U771" s="28"/>
    </row>
    <row r="772" spans="2:21" x14ac:dyDescent="0.35">
      <c r="B772" s="5"/>
      <c r="E772" s="5"/>
      <c r="F772" s="5"/>
      <c r="G772" s="5"/>
      <c r="H772" s="5"/>
      <c r="I772" s="5"/>
      <c r="J772" s="10"/>
      <c r="K772" s="10"/>
      <c r="L772" s="5"/>
      <c r="M772" s="5" t="s">
        <v>69</v>
      </c>
      <c r="N772" s="5"/>
      <c r="O772" s="5"/>
      <c r="P772" s="27" t="str" cm="1">
        <f t="array" ref="P772">IFERROR(IF(indStart&lt;&gt;"",indStart,IF(indEnd&lt;&gt;"",plan_start_calculation,IF(d.id&lt;&gt;"",
                                                                                                        IF(OR(Dependency_Type="FS",Dependency_Type=""),fs_calculation,
                                                                                                        IF(Dependency_Type="SS",ss_calculation,
                                                                                                        plan_start_calculation)),""))),"")</f>
        <v/>
      </c>
      <c r="Q772" s="27" t="str" cm="1">
        <f t="array" ref="Q772">IFERROR(IF(indStart&lt;&gt;"",plan_end_calculation,IF(indEnd&lt;&gt;"", indEnd,IF(d.id&lt;&gt;"",
                                                                                                        IF(Dependency_Type="SF",sf_calculation,
                                                                                                        IF(Dependency_Type="FF",ff_calculation,
                                                                                                        plan_end_calculation)),""))),"")</f>
        <v/>
      </c>
      <c r="R772" s="10"/>
      <c r="S772" s="10"/>
      <c r="T772" s="28" t="str">
        <f>IF(AND($R772&lt;&gt;"",$S772&lt;&gt;""),NETWORKDAYS(R772,S772,HolidaysTable[Holidays]),"")</f>
        <v/>
      </c>
      <c r="U772" s="28"/>
    </row>
    <row r="773" spans="2:21" x14ac:dyDescent="0.35">
      <c r="B773" s="5"/>
      <c r="E773" s="5"/>
      <c r="F773" s="5"/>
      <c r="G773" s="5"/>
      <c r="H773" s="5"/>
      <c r="I773" s="5"/>
      <c r="J773" s="10"/>
      <c r="K773" s="10"/>
      <c r="L773" s="5"/>
      <c r="M773" s="5" t="s">
        <v>69</v>
      </c>
      <c r="N773" s="5"/>
      <c r="O773" s="5"/>
      <c r="P773" s="27" t="str" cm="1">
        <f t="array" ref="P773">IFERROR(IF(indStart&lt;&gt;"",indStart,IF(indEnd&lt;&gt;"",plan_start_calculation,IF(d.id&lt;&gt;"",
                                                                                                        IF(OR(Dependency_Type="FS",Dependency_Type=""),fs_calculation,
                                                                                                        IF(Dependency_Type="SS",ss_calculation,
                                                                                                        plan_start_calculation)),""))),"")</f>
        <v/>
      </c>
      <c r="Q773" s="27" t="str" cm="1">
        <f t="array" ref="Q773">IFERROR(IF(indStart&lt;&gt;"",plan_end_calculation,IF(indEnd&lt;&gt;"", indEnd,IF(d.id&lt;&gt;"",
                                                                                                        IF(Dependency_Type="SF",sf_calculation,
                                                                                                        IF(Dependency_Type="FF",ff_calculation,
                                                                                                        plan_end_calculation)),""))),"")</f>
        <v/>
      </c>
      <c r="R773" s="10"/>
      <c r="S773" s="10"/>
      <c r="T773" s="28" t="str">
        <f>IF(AND($R773&lt;&gt;"",$S773&lt;&gt;""),NETWORKDAYS(R773,S773,HolidaysTable[Holidays]),"")</f>
        <v/>
      </c>
      <c r="U773" s="28"/>
    </row>
    <row r="774" spans="2:21" x14ac:dyDescent="0.35">
      <c r="B774" s="5"/>
      <c r="E774" s="5"/>
      <c r="F774" s="5"/>
      <c r="G774" s="5"/>
      <c r="H774" s="5"/>
      <c r="I774" s="5"/>
      <c r="J774" s="10"/>
      <c r="K774" s="10"/>
      <c r="L774" s="5"/>
      <c r="M774" s="5" t="s">
        <v>69</v>
      </c>
      <c r="N774" s="5"/>
      <c r="O774" s="5"/>
      <c r="P774" s="27" t="str" cm="1">
        <f t="array" ref="P774">IFERROR(IF(indStart&lt;&gt;"",indStart,IF(indEnd&lt;&gt;"",plan_start_calculation,IF(d.id&lt;&gt;"",
                                                                                                        IF(OR(Dependency_Type="FS",Dependency_Type=""),fs_calculation,
                                                                                                        IF(Dependency_Type="SS",ss_calculation,
                                                                                                        plan_start_calculation)),""))),"")</f>
        <v/>
      </c>
      <c r="Q774" s="27" t="str" cm="1">
        <f t="array" ref="Q774">IFERROR(IF(indStart&lt;&gt;"",plan_end_calculation,IF(indEnd&lt;&gt;"", indEnd,IF(d.id&lt;&gt;"",
                                                                                                        IF(Dependency_Type="SF",sf_calculation,
                                                                                                        IF(Dependency_Type="FF",ff_calculation,
                                                                                                        plan_end_calculation)),""))),"")</f>
        <v/>
      </c>
      <c r="R774" s="10"/>
      <c r="S774" s="10"/>
      <c r="T774" s="28" t="str">
        <f>IF(AND($R774&lt;&gt;"",$S774&lt;&gt;""),NETWORKDAYS(R774,S774,HolidaysTable[Holidays]),"")</f>
        <v/>
      </c>
      <c r="U774" s="28"/>
    </row>
    <row r="775" spans="2:21" x14ac:dyDescent="0.35">
      <c r="B775" s="5"/>
      <c r="E775" s="5"/>
      <c r="F775" s="5"/>
      <c r="G775" s="5"/>
      <c r="H775" s="5"/>
      <c r="I775" s="5"/>
      <c r="J775" s="10"/>
      <c r="K775" s="10"/>
      <c r="L775" s="5"/>
      <c r="M775" s="5" t="s">
        <v>69</v>
      </c>
      <c r="N775" s="5"/>
      <c r="O775" s="5"/>
      <c r="P775" s="27" t="str" cm="1">
        <f t="array" ref="P775">IFERROR(IF(indStart&lt;&gt;"",indStart,IF(indEnd&lt;&gt;"",plan_start_calculation,IF(d.id&lt;&gt;"",
                                                                                                        IF(OR(Dependency_Type="FS",Dependency_Type=""),fs_calculation,
                                                                                                        IF(Dependency_Type="SS",ss_calculation,
                                                                                                        plan_start_calculation)),""))),"")</f>
        <v/>
      </c>
      <c r="Q775" s="27" t="str" cm="1">
        <f t="array" ref="Q775">IFERROR(IF(indStart&lt;&gt;"",plan_end_calculation,IF(indEnd&lt;&gt;"", indEnd,IF(d.id&lt;&gt;"",
                                                                                                        IF(Dependency_Type="SF",sf_calculation,
                                                                                                        IF(Dependency_Type="FF",ff_calculation,
                                                                                                        plan_end_calculation)),""))),"")</f>
        <v/>
      </c>
      <c r="R775" s="10"/>
      <c r="S775" s="10"/>
      <c r="T775" s="28" t="str">
        <f>IF(AND($R775&lt;&gt;"",$S775&lt;&gt;""),NETWORKDAYS(R775,S775,HolidaysTable[Holidays]),"")</f>
        <v/>
      </c>
      <c r="U775" s="28"/>
    </row>
    <row r="776" spans="2:21" x14ac:dyDescent="0.35">
      <c r="B776" s="5"/>
      <c r="E776" s="5"/>
      <c r="F776" s="5"/>
      <c r="G776" s="5"/>
      <c r="H776" s="5"/>
      <c r="I776" s="5"/>
      <c r="J776" s="10"/>
      <c r="K776" s="10"/>
      <c r="L776" s="5"/>
      <c r="M776" s="5" t="s">
        <v>69</v>
      </c>
      <c r="N776" s="5"/>
      <c r="O776" s="5"/>
      <c r="P776" s="27" t="str" cm="1">
        <f t="array" ref="P776">IFERROR(IF(indStart&lt;&gt;"",indStart,IF(indEnd&lt;&gt;"",plan_start_calculation,IF(d.id&lt;&gt;"",
                                                                                                        IF(OR(Dependency_Type="FS",Dependency_Type=""),fs_calculation,
                                                                                                        IF(Dependency_Type="SS",ss_calculation,
                                                                                                        plan_start_calculation)),""))),"")</f>
        <v/>
      </c>
      <c r="Q776" s="27" t="str" cm="1">
        <f t="array" ref="Q776">IFERROR(IF(indStart&lt;&gt;"",plan_end_calculation,IF(indEnd&lt;&gt;"", indEnd,IF(d.id&lt;&gt;"",
                                                                                                        IF(Dependency_Type="SF",sf_calculation,
                                                                                                        IF(Dependency_Type="FF",ff_calculation,
                                                                                                        plan_end_calculation)),""))),"")</f>
        <v/>
      </c>
      <c r="R776" s="10"/>
      <c r="S776" s="10"/>
      <c r="T776" s="28" t="str">
        <f>IF(AND($R776&lt;&gt;"",$S776&lt;&gt;""),NETWORKDAYS(R776,S776,HolidaysTable[Holidays]),"")</f>
        <v/>
      </c>
      <c r="U776" s="28"/>
    </row>
    <row r="777" spans="2:21" x14ac:dyDescent="0.35">
      <c r="B777" s="5"/>
      <c r="E777" s="5"/>
      <c r="F777" s="5"/>
      <c r="G777" s="5"/>
      <c r="H777" s="5"/>
      <c r="I777" s="5"/>
      <c r="J777" s="10"/>
      <c r="K777" s="10"/>
      <c r="L777" s="5"/>
      <c r="M777" s="5" t="s">
        <v>69</v>
      </c>
      <c r="N777" s="5"/>
      <c r="O777" s="5"/>
      <c r="P777" s="27" t="str" cm="1">
        <f t="array" ref="P777">IFERROR(IF(indStart&lt;&gt;"",indStart,IF(indEnd&lt;&gt;"",plan_start_calculation,IF(d.id&lt;&gt;"",
                                                                                                        IF(OR(Dependency_Type="FS",Dependency_Type=""),fs_calculation,
                                                                                                        IF(Dependency_Type="SS",ss_calculation,
                                                                                                        plan_start_calculation)),""))),"")</f>
        <v/>
      </c>
      <c r="Q777" s="27" t="str" cm="1">
        <f t="array" ref="Q777">IFERROR(IF(indStart&lt;&gt;"",plan_end_calculation,IF(indEnd&lt;&gt;"", indEnd,IF(d.id&lt;&gt;"",
                                                                                                        IF(Dependency_Type="SF",sf_calculation,
                                                                                                        IF(Dependency_Type="FF",ff_calculation,
                                                                                                        plan_end_calculation)),""))),"")</f>
        <v/>
      </c>
      <c r="R777" s="10"/>
      <c r="S777" s="10"/>
      <c r="T777" s="28" t="str">
        <f>IF(AND($R777&lt;&gt;"",$S777&lt;&gt;""),NETWORKDAYS(R777,S777,HolidaysTable[Holidays]),"")</f>
        <v/>
      </c>
      <c r="U777" s="28"/>
    </row>
    <row r="778" spans="2:21" x14ac:dyDescent="0.35">
      <c r="B778" s="5"/>
      <c r="E778" s="5"/>
      <c r="F778" s="5"/>
      <c r="G778" s="5"/>
      <c r="H778" s="5"/>
      <c r="I778" s="5"/>
      <c r="J778" s="10"/>
      <c r="K778" s="10"/>
      <c r="L778" s="5"/>
      <c r="M778" s="5" t="s">
        <v>69</v>
      </c>
      <c r="N778" s="5"/>
      <c r="O778" s="5"/>
      <c r="P778" s="27" t="str" cm="1">
        <f t="array" ref="P778">IFERROR(IF(indStart&lt;&gt;"",indStart,IF(indEnd&lt;&gt;"",plan_start_calculation,IF(d.id&lt;&gt;"",
                                                                                                        IF(OR(Dependency_Type="FS",Dependency_Type=""),fs_calculation,
                                                                                                        IF(Dependency_Type="SS",ss_calculation,
                                                                                                        plan_start_calculation)),""))),"")</f>
        <v/>
      </c>
      <c r="Q778" s="27" t="str" cm="1">
        <f t="array" ref="Q778">IFERROR(IF(indStart&lt;&gt;"",plan_end_calculation,IF(indEnd&lt;&gt;"", indEnd,IF(d.id&lt;&gt;"",
                                                                                                        IF(Dependency_Type="SF",sf_calculation,
                                                                                                        IF(Dependency_Type="FF",ff_calculation,
                                                                                                        plan_end_calculation)),""))),"")</f>
        <v/>
      </c>
      <c r="R778" s="10"/>
      <c r="S778" s="10"/>
      <c r="T778" s="28" t="str">
        <f>IF(AND($R778&lt;&gt;"",$S778&lt;&gt;""),NETWORKDAYS(R778,S778,HolidaysTable[Holidays]),"")</f>
        <v/>
      </c>
      <c r="U778" s="28"/>
    </row>
    <row r="779" spans="2:21" x14ac:dyDescent="0.35">
      <c r="B779" s="5"/>
      <c r="E779" s="5"/>
      <c r="F779" s="5"/>
      <c r="G779" s="5"/>
      <c r="H779" s="5"/>
      <c r="I779" s="5"/>
      <c r="J779" s="10"/>
      <c r="K779" s="10"/>
      <c r="L779" s="5"/>
      <c r="M779" s="5" t="s">
        <v>69</v>
      </c>
      <c r="N779" s="5"/>
      <c r="O779" s="5"/>
      <c r="P779" s="27" t="str" cm="1">
        <f t="array" ref="P779">IFERROR(IF(indStart&lt;&gt;"",indStart,IF(indEnd&lt;&gt;"",plan_start_calculation,IF(d.id&lt;&gt;"",
                                                                                                        IF(OR(Dependency_Type="FS",Dependency_Type=""),fs_calculation,
                                                                                                        IF(Dependency_Type="SS",ss_calculation,
                                                                                                        plan_start_calculation)),""))),"")</f>
        <v/>
      </c>
      <c r="Q779" s="27" t="str" cm="1">
        <f t="array" ref="Q779">IFERROR(IF(indStart&lt;&gt;"",plan_end_calculation,IF(indEnd&lt;&gt;"", indEnd,IF(d.id&lt;&gt;"",
                                                                                                        IF(Dependency_Type="SF",sf_calculation,
                                                                                                        IF(Dependency_Type="FF",ff_calculation,
                                                                                                        plan_end_calculation)),""))),"")</f>
        <v/>
      </c>
      <c r="R779" s="10"/>
      <c r="S779" s="10"/>
      <c r="T779" s="28" t="str">
        <f>IF(AND($R779&lt;&gt;"",$S779&lt;&gt;""),NETWORKDAYS(R779,S779,HolidaysTable[Holidays]),"")</f>
        <v/>
      </c>
      <c r="U779" s="28"/>
    </row>
    <row r="780" spans="2:21" x14ac:dyDescent="0.35">
      <c r="B780" s="5"/>
      <c r="E780" s="5"/>
      <c r="F780" s="5"/>
      <c r="G780" s="5"/>
      <c r="H780" s="5"/>
      <c r="I780" s="5"/>
      <c r="J780" s="10"/>
      <c r="K780" s="10"/>
      <c r="L780" s="5"/>
      <c r="M780" s="5" t="s">
        <v>69</v>
      </c>
      <c r="N780" s="5"/>
      <c r="O780" s="5"/>
      <c r="P780" s="27" t="str" cm="1">
        <f t="array" ref="P780">IFERROR(IF(indStart&lt;&gt;"",indStart,IF(indEnd&lt;&gt;"",plan_start_calculation,IF(d.id&lt;&gt;"",
                                                                                                        IF(OR(Dependency_Type="FS",Dependency_Type=""),fs_calculation,
                                                                                                        IF(Dependency_Type="SS",ss_calculation,
                                                                                                        plan_start_calculation)),""))),"")</f>
        <v/>
      </c>
      <c r="Q780" s="27" t="str" cm="1">
        <f t="array" ref="Q780">IFERROR(IF(indStart&lt;&gt;"",plan_end_calculation,IF(indEnd&lt;&gt;"", indEnd,IF(d.id&lt;&gt;"",
                                                                                                        IF(Dependency_Type="SF",sf_calculation,
                                                                                                        IF(Dependency_Type="FF",ff_calculation,
                                                                                                        plan_end_calculation)),""))),"")</f>
        <v/>
      </c>
      <c r="R780" s="10"/>
      <c r="S780" s="10"/>
      <c r="T780" s="28" t="str">
        <f>IF(AND($R780&lt;&gt;"",$S780&lt;&gt;""),NETWORKDAYS(R780,S780,HolidaysTable[Holidays]),"")</f>
        <v/>
      </c>
      <c r="U780" s="28"/>
    </row>
    <row r="781" spans="2:21" x14ac:dyDescent="0.35">
      <c r="B781" s="5"/>
      <c r="E781" s="5"/>
      <c r="F781" s="5"/>
      <c r="G781" s="5"/>
      <c r="H781" s="5"/>
      <c r="I781" s="5"/>
      <c r="J781" s="10"/>
      <c r="K781" s="10"/>
      <c r="L781" s="5"/>
      <c r="M781" s="5" t="s">
        <v>69</v>
      </c>
      <c r="N781" s="5"/>
      <c r="O781" s="5"/>
      <c r="P781" s="27" t="str" cm="1">
        <f t="array" ref="P781">IFERROR(IF(indStart&lt;&gt;"",indStart,IF(indEnd&lt;&gt;"",plan_start_calculation,IF(d.id&lt;&gt;"",
                                                                                                        IF(OR(Dependency_Type="FS",Dependency_Type=""),fs_calculation,
                                                                                                        IF(Dependency_Type="SS",ss_calculation,
                                                                                                        plan_start_calculation)),""))),"")</f>
        <v/>
      </c>
      <c r="Q781" s="27" t="str" cm="1">
        <f t="array" ref="Q781">IFERROR(IF(indStart&lt;&gt;"",plan_end_calculation,IF(indEnd&lt;&gt;"", indEnd,IF(d.id&lt;&gt;"",
                                                                                                        IF(Dependency_Type="SF",sf_calculation,
                                                                                                        IF(Dependency_Type="FF",ff_calculation,
                                                                                                        plan_end_calculation)),""))),"")</f>
        <v/>
      </c>
      <c r="R781" s="10"/>
      <c r="S781" s="10"/>
      <c r="T781" s="28" t="str">
        <f>IF(AND($R781&lt;&gt;"",$S781&lt;&gt;""),NETWORKDAYS(R781,S781,HolidaysTable[Holidays]),"")</f>
        <v/>
      </c>
      <c r="U781" s="28"/>
    </row>
    <row r="782" spans="2:21" x14ac:dyDescent="0.35">
      <c r="B782" s="5"/>
      <c r="E782" s="5"/>
      <c r="F782" s="5"/>
      <c r="G782" s="5"/>
      <c r="H782" s="5"/>
      <c r="I782" s="5"/>
      <c r="J782" s="10"/>
      <c r="K782" s="10"/>
      <c r="L782" s="5"/>
      <c r="M782" s="5" t="s">
        <v>69</v>
      </c>
      <c r="N782" s="5"/>
      <c r="O782" s="5"/>
      <c r="P782" s="27" t="str" cm="1">
        <f t="array" ref="P782">IFERROR(IF(indStart&lt;&gt;"",indStart,IF(indEnd&lt;&gt;"",plan_start_calculation,IF(d.id&lt;&gt;"",
                                                                                                        IF(OR(Dependency_Type="FS",Dependency_Type=""),fs_calculation,
                                                                                                        IF(Dependency_Type="SS",ss_calculation,
                                                                                                        plan_start_calculation)),""))),"")</f>
        <v/>
      </c>
      <c r="Q782" s="27" t="str" cm="1">
        <f t="array" ref="Q782">IFERROR(IF(indStart&lt;&gt;"",plan_end_calculation,IF(indEnd&lt;&gt;"", indEnd,IF(d.id&lt;&gt;"",
                                                                                                        IF(Dependency_Type="SF",sf_calculation,
                                                                                                        IF(Dependency_Type="FF",ff_calculation,
                                                                                                        plan_end_calculation)),""))),"")</f>
        <v/>
      </c>
      <c r="R782" s="10"/>
      <c r="S782" s="10"/>
      <c r="T782" s="28" t="str">
        <f>IF(AND($R782&lt;&gt;"",$S782&lt;&gt;""),NETWORKDAYS(R782,S782,HolidaysTable[Holidays]),"")</f>
        <v/>
      </c>
      <c r="U782" s="28"/>
    </row>
    <row r="783" spans="2:21" x14ac:dyDescent="0.35">
      <c r="B783" s="5"/>
      <c r="E783" s="5"/>
      <c r="F783" s="5"/>
      <c r="G783" s="5"/>
      <c r="H783" s="5"/>
      <c r="I783" s="5"/>
      <c r="J783" s="10"/>
      <c r="K783" s="10"/>
      <c r="L783" s="5"/>
      <c r="M783" s="5" t="s">
        <v>69</v>
      </c>
      <c r="N783" s="5"/>
      <c r="O783" s="5"/>
      <c r="P783" s="27" t="str" cm="1">
        <f t="array" ref="P783">IFERROR(IF(indStart&lt;&gt;"",indStart,IF(indEnd&lt;&gt;"",plan_start_calculation,IF(d.id&lt;&gt;"",
                                                                                                        IF(OR(Dependency_Type="FS",Dependency_Type=""),fs_calculation,
                                                                                                        IF(Dependency_Type="SS",ss_calculation,
                                                                                                        plan_start_calculation)),""))),"")</f>
        <v/>
      </c>
      <c r="Q783" s="27" t="str" cm="1">
        <f t="array" ref="Q783">IFERROR(IF(indStart&lt;&gt;"",plan_end_calculation,IF(indEnd&lt;&gt;"", indEnd,IF(d.id&lt;&gt;"",
                                                                                                        IF(Dependency_Type="SF",sf_calculation,
                                                                                                        IF(Dependency_Type="FF",ff_calculation,
                                                                                                        plan_end_calculation)),""))),"")</f>
        <v/>
      </c>
      <c r="R783" s="10"/>
      <c r="S783" s="10"/>
      <c r="T783" s="28" t="str">
        <f>IF(AND($R783&lt;&gt;"",$S783&lt;&gt;""),NETWORKDAYS(R783,S783,HolidaysTable[Holidays]),"")</f>
        <v/>
      </c>
      <c r="U783" s="28"/>
    </row>
    <row r="784" spans="2:21" x14ac:dyDescent="0.35">
      <c r="B784" s="5"/>
      <c r="E784" s="5"/>
      <c r="F784" s="5"/>
      <c r="G784" s="5"/>
      <c r="H784" s="5"/>
      <c r="I784" s="5"/>
      <c r="J784" s="10"/>
      <c r="K784" s="10"/>
      <c r="L784" s="5"/>
      <c r="M784" s="5" t="s">
        <v>69</v>
      </c>
      <c r="N784" s="5"/>
      <c r="O784" s="5"/>
      <c r="P784" s="27" t="str" cm="1">
        <f t="array" ref="P784">IFERROR(IF(indStart&lt;&gt;"",indStart,IF(indEnd&lt;&gt;"",plan_start_calculation,IF(d.id&lt;&gt;"",
                                                                                                        IF(OR(Dependency_Type="FS",Dependency_Type=""),fs_calculation,
                                                                                                        IF(Dependency_Type="SS",ss_calculation,
                                                                                                        plan_start_calculation)),""))),"")</f>
        <v/>
      </c>
      <c r="Q784" s="27" t="str" cm="1">
        <f t="array" ref="Q784">IFERROR(IF(indStart&lt;&gt;"",plan_end_calculation,IF(indEnd&lt;&gt;"", indEnd,IF(d.id&lt;&gt;"",
                                                                                                        IF(Dependency_Type="SF",sf_calculation,
                                                                                                        IF(Dependency_Type="FF",ff_calculation,
                                                                                                        plan_end_calculation)),""))),"")</f>
        <v/>
      </c>
      <c r="R784" s="10"/>
      <c r="S784" s="10"/>
      <c r="T784" s="28" t="str">
        <f>IF(AND($R784&lt;&gt;"",$S784&lt;&gt;""),NETWORKDAYS(R784,S784,HolidaysTable[Holidays]),"")</f>
        <v/>
      </c>
      <c r="U784" s="28"/>
    </row>
    <row r="785" spans="2:21" x14ac:dyDescent="0.35">
      <c r="B785" s="5"/>
      <c r="E785" s="5"/>
      <c r="F785" s="5"/>
      <c r="G785" s="5"/>
      <c r="H785" s="5"/>
      <c r="I785" s="5"/>
      <c r="J785" s="10"/>
      <c r="K785" s="10"/>
      <c r="L785" s="5"/>
      <c r="M785" s="5" t="s">
        <v>69</v>
      </c>
      <c r="N785" s="5"/>
      <c r="O785" s="5"/>
      <c r="P785" s="27" t="str" cm="1">
        <f t="array" ref="P785">IFERROR(IF(indStart&lt;&gt;"",indStart,IF(indEnd&lt;&gt;"",plan_start_calculation,IF(d.id&lt;&gt;"",
                                                                                                        IF(OR(Dependency_Type="FS",Dependency_Type=""),fs_calculation,
                                                                                                        IF(Dependency_Type="SS",ss_calculation,
                                                                                                        plan_start_calculation)),""))),"")</f>
        <v/>
      </c>
      <c r="Q785" s="27" t="str" cm="1">
        <f t="array" ref="Q785">IFERROR(IF(indStart&lt;&gt;"",plan_end_calculation,IF(indEnd&lt;&gt;"", indEnd,IF(d.id&lt;&gt;"",
                                                                                                        IF(Dependency_Type="SF",sf_calculation,
                                                                                                        IF(Dependency_Type="FF",ff_calculation,
                                                                                                        plan_end_calculation)),""))),"")</f>
        <v/>
      </c>
      <c r="R785" s="10"/>
      <c r="S785" s="10"/>
      <c r="T785" s="28" t="str">
        <f>IF(AND($R785&lt;&gt;"",$S785&lt;&gt;""),NETWORKDAYS(R785,S785,HolidaysTable[Holidays]),"")</f>
        <v/>
      </c>
      <c r="U785" s="28"/>
    </row>
    <row r="786" spans="2:21" x14ac:dyDescent="0.35">
      <c r="B786" s="5"/>
      <c r="E786" s="5"/>
      <c r="F786" s="5"/>
      <c r="G786" s="5"/>
      <c r="H786" s="5"/>
      <c r="I786" s="5"/>
      <c r="J786" s="10"/>
      <c r="K786" s="10"/>
      <c r="L786" s="5"/>
      <c r="M786" s="5" t="s">
        <v>69</v>
      </c>
      <c r="N786" s="5"/>
      <c r="O786" s="5"/>
      <c r="P786" s="27" t="str" cm="1">
        <f t="array" ref="P786">IFERROR(IF(indStart&lt;&gt;"",indStart,IF(indEnd&lt;&gt;"",plan_start_calculation,IF(d.id&lt;&gt;"",
                                                                                                        IF(OR(Dependency_Type="FS",Dependency_Type=""),fs_calculation,
                                                                                                        IF(Dependency_Type="SS",ss_calculation,
                                                                                                        plan_start_calculation)),""))),"")</f>
        <v/>
      </c>
      <c r="Q786" s="27" t="str" cm="1">
        <f t="array" ref="Q786">IFERROR(IF(indStart&lt;&gt;"",plan_end_calculation,IF(indEnd&lt;&gt;"", indEnd,IF(d.id&lt;&gt;"",
                                                                                                        IF(Dependency_Type="SF",sf_calculation,
                                                                                                        IF(Dependency_Type="FF",ff_calculation,
                                                                                                        plan_end_calculation)),""))),"")</f>
        <v/>
      </c>
      <c r="R786" s="10"/>
      <c r="S786" s="10"/>
      <c r="T786" s="28" t="str">
        <f>IF(AND($R786&lt;&gt;"",$S786&lt;&gt;""),NETWORKDAYS(R786,S786,HolidaysTable[Holidays]),"")</f>
        <v/>
      </c>
      <c r="U786" s="28"/>
    </row>
    <row r="787" spans="2:21" x14ac:dyDescent="0.35">
      <c r="B787" s="5"/>
      <c r="E787" s="5"/>
      <c r="F787" s="5"/>
      <c r="G787" s="5"/>
      <c r="H787" s="5"/>
      <c r="I787" s="5"/>
      <c r="J787" s="10"/>
      <c r="K787" s="10"/>
      <c r="L787" s="5"/>
      <c r="M787" s="5" t="s">
        <v>69</v>
      </c>
      <c r="N787" s="5"/>
      <c r="O787" s="5"/>
      <c r="P787" s="27" t="str" cm="1">
        <f t="array" ref="P787">IFERROR(IF(indStart&lt;&gt;"",indStart,IF(indEnd&lt;&gt;"",plan_start_calculation,IF(d.id&lt;&gt;"",
                                                                                                        IF(OR(Dependency_Type="FS",Dependency_Type=""),fs_calculation,
                                                                                                        IF(Dependency_Type="SS",ss_calculation,
                                                                                                        plan_start_calculation)),""))),"")</f>
        <v/>
      </c>
      <c r="Q787" s="27" t="str" cm="1">
        <f t="array" ref="Q787">IFERROR(IF(indStart&lt;&gt;"",plan_end_calculation,IF(indEnd&lt;&gt;"", indEnd,IF(d.id&lt;&gt;"",
                                                                                                        IF(Dependency_Type="SF",sf_calculation,
                                                                                                        IF(Dependency_Type="FF",ff_calculation,
                                                                                                        plan_end_calculation)),""))),"")</f>
        <v/>
      </c>
      <c r="R787" s="10"/>
      <c r="S787" s="10"/>
      <c r="T787" s="28" t="str">
        <f>IF(AND($R787&lt;&gt;"",$S787&lt;&gt;""),NETWORKDAYS(R787,S787,HolidaysTable[Holidays]),"")</f>
        <v/>
      </c>
      <c r="U787" s="28"/>
    </row>
    <row r="788" spans="2:21" x14ac:dyDescent="0.35">
      <c r="B788" s="5"/>
      <c r="E788" s="5"/>
      <c r="F788" s="5"/>
      <c r="G788" s="5"/>
      <c r="H788" s="5"/>
      <c r="I788" s="5"/>
      <c r="J788" s="10"/>
      <c r="K788" s="10"/>
      <c r="L788" s="5"/>
      <c r="M788" s="5" t="s">
        <v>69</v>
      </c>
      <c r="N788" s="5"/>
      <c r="O788" s="5"/>
      <c r="P788" s="27" t="str" cm="1">
        <f t="array" ref="P788">IFERROR(IF(indStart&lt;&gt;"",indStart,IF(indEnd&lt;&gt;"",plan_start_calculation,IF(d.id&lt;&gt;"",
                                                                                                        IF(OR(Dependency_Type="FS",Dependency_Type=""),fs_calculation,
                                                                                                        IF(Dependency_Type="SS",ss_calculation,
                                                                                                        plan_start_calculation)),""))),"")</f>
        <v/>
      </c>
      <c r="Q788" s="27" t="str" cm="1">
        <f t="array" ref="Q788">IFERROR(IF(indStart&lt;&gt;"",plan_end_calculation,IF(indEnd&lt;&gt;"", indEnd,IF(d.id&lt;&gt;"",
                                                                                                        IF(Dependency_Type="SF",sf_calculation,
                                                                                                        IF(Dependency_Type="FF",ff_calculation,
                                                                                                        plan_end_calculation)),""))),"")</f>
        <v/>
      </c>
      <c r="R788" s="10"/>
      <c r="S788" s="10"/>
      <c r="T788" s="28" t="str">
        <f>IF(AND($R788&lt;&gt;"",$S788&lt;&gt;""),NETWORKDAYS(R788,S788,HolidaysTable[Holidays]),"")</f>
        <v/>
      </c>
      <c r="U788" s="28"/>
    </row>
    <row r="789" spans="2:21" x14ac:dyDescent="0.35">
      <c r="B789" s="5"/>
      <c r="E789" s="5"/>
      <c r="F789" s="5"/>
      <c r="G789" s="5"/>
      <c r="H789" s="5"/>
      <c r="I789" s="5"/>
      <c r="J789" s="10"/>
      <c r="K789" s="10"/>
      <c r="L789" s="5"/>
      <c r="M789" s="5" t="s">
        <v>69</v>
      </c>
      <c r="N789" s="5"/>
      <c r="O789" s="5"/>
      <c r="P789" s="27" t="str" cm="1">
        <f t="array" ref="P789">IFERROR(IF(indStart&lt;&gt;"",indStart,IF(indEnd&lt;&gt;"",plan_start_calculation,IF(d.id&lt;&gt;"",
                                                                                                        IF(OR(Dependency_Type="FS",Dependency_Type=""),fs_calculation,
                                                                                                        IF(Dependency_Type="SS",ss_calculation,
                                                                                                        plan_start_calculation)),""))),"")</f>
        <v/>
      </c>
      <c r="Q789" s="27" t="str" cm="1">
        <f t="array" ref="Q789">IFERROR(IF(indStart&lt;&gt;"",plan_end_calculation,IF(indEnd&lt;&gt;"", indEnd,IF(d.id&lt;&gt;"",
                                                                                                        IF(Dependency_Type="SF",sf_calculation,
                                                                                                        IF(Dependency_Type="FF",ff_calculation,
                                                                                                        plan_end_calculation)),""))),"")</f>
        <v/>
      </c>
      <c r="R789" s="10"/>
      <c r="S789" s="10"/>
      <c r="T789" s="28" t="str">
        <f>IF(AND($R789&lt;&gt;"",$S789&lt;&gt;""),NETWORKDAYS(R789,S789,HolidaysTable[Holidays]),"")</f>
        <v/>
      </c>
      <c r="U789" s="28"/>
    </row>
    <row r="790" spans="2:21" x14ac:dyDescent="0.35">
      <c r="B790" s="5"/>
      <c r="E790" s="5"/>
      <c r="F790" s="5"/>
      <c r="G790" s="5"/>
      <c r="H790" s="5"/>
      <c r="I790" s="5"/>
      <c r="J790" s="10"/>
      <c r="K790" s="10"/>
      <c r="L790" s="5"/>
      <c r="M790" s="5" t="s">
        <v>69</v>
      </c>
      <c r="N790" s="5"/>
      <c r="O790" s="5"/>
      <c r="P790" s="27" t="str" cm="1">
        <f t="array" ref="P790">IFERROR(IF(indStart&lt;&gt;"",indStart,IF(indEnd&lt;&gt;"",plan_start_calculation,IF(d.id&lt;&gt;"",
                                                                                                        IF(OR(Dependency_Type="FS",Dependency_Type=""),fs_calculation,
                                                                                                        IF(Dependency_Type="SS",ss_calculation,
                                                                                                        plan_start_calculation)),""))),"")</f>
        <v/>
      </c>
      <c r="Q790" s="27" t="str" cm="1">
        <f t="array" ref="Q790">IFERROR(IF(indStart&lt;&gt;"",plan_end_calculation,IF(indEnd&lt;&gt;"", indEnd,IF(d.id&lt;&gt;"",
                                                                                                        IF(Dependency_Type="SF",sf_calculation,
                                                                                                        IF(Dependency_Type="FF",ff_calculation,
                                                                                                        plan_end_calculation)),""))),"")</f>
        <v/>
      </c>
      <c r="R790" s="10"/>
      <c r="S790" s="10"/>
      <c r="T790" s="28" t="str">
        <f>IF(AND($R790&lt;&gt;"",$S790&lt;&gt;""),NETWORKDAYS(R790,S790,HolidaysTable[Holidays]),"")</f>
        <v/>
      </c>
      <c r="U790" s="28"/>
    </row>
    <row r="791" spans="2:21" x14ac:dyDescent="0.35">
      <c r="B791" s="5"/>
      <c r="E791" s="5"/>
      <c r="F791" s="5"/>
      <c r="G791" s="5"/>
      <c r="H791" s="5"/>
      <c r="I791" s="5"/>
      <c r="J791" s="10"/>
      <c r="K791" s="10"/>
      <c r="L791" s="5"/>
      <c r="M791" s="5" t="s">
        <v>69</v>
      </c>
      <c r="N791" s="5"/>
      <c r="O791" s="5"/>
      <c r="P791" s="27" t="str" cm="1">
        <f t="array" ref="P791">IFERROR(IF(indStart&lt;&gt;"",indStart,IF(indEnd&lt;&gt;"",plan_start_calculation,IF(d.id&lt;&gt;"",
                                                                                                        IF(OR(Dependency_Type="FS",Dependency_Type=""),fs_calculation,
                                                                                                        IF(Dependency_Type="SS",ss_calculation,
                                                                                                        plan_start_calculation)),""))),"")</f>
        <v/>
      </c>
      <c r="Q791" s="27" t="str" cm="1">
        <f t="array" ref="Q791">IFERROR(IF(indStart&lt;&gt;"",plan_end_calculation,IF(indEnd&lt;&gt;"", indEnd,IF(d.id&lt;&gt;"",
                                                                                                        IF(Dependency_Type="SF",sf_calculation,
                                                                                                        IF(Dependency_Type="FF",ff_calculation,
                                                                                                        plan_end_calculation)),""))),"")</f>
        <v/>
      </c>
      <c r="R791" s="10"/>
      <c r="S791" s="10"/>
      <c r="T791" s="28" t="str">
        <f>IF(AND($R791&lt;&gt;"",$S791&lt;&gt;""),NETWORKDAYS(R791,S791,HolidaysTable[Holidays]),"")</f>
        <v/>
      </c>
      <c r="U791" s="28"/>
    </row>
    <row r="792" spans="2:21" x14ac:dyDescent="0.35">
      <c r="B792" s="5"/>
      <c r="E792" s="5"/>
      <c r="F792" s="5"/>
      <c r="G792" s="5"/>
      <c r="H792" s="5"/>
      <c r="I792" s="5"/>
      <c r="J792" s="10"/>
      <c r="K792" s="10"/>
      <c r="L792" s="5"/>
      <c r="M792" s="5" t="s">
        <v>69</v>
      </c>
      <c r="N792" s="5"/>
      <c r="O792" s="5"/>
      <c r="P792" s="27" t="str" cm="1">
        <f t="array" ref="P792">IFERROR(IF(indStart&lt;&gt;"",indStart,IF(indEnd&lt;&gt;"",plan_start_calculation,IF(d.id&lt;&gt;"",
                                                                                                        IF(OR(Dependency_Type="FS",Dependency_Type=""),fs_calculation,
                                                                                                        IF(Dependency_Type="SS",ss_calculation,
                                                                                                        plan_start_calculation)),""))),"")</f>
        <v/>
      </c>
      <c r="Q792" s="27" t="str" cm="1">
        <f t="array" ref="Q792">IFERROR(IF(indStart&lt;&gt;"",plan_end_calculation,IF(indEnd&lt;&gt;"", indEnd,IF(d.id&lt;&gt;"",
                                                                                                        IF(Dependency_Type="SF",sf_calculation,
                                                                                                        IF(Dependency_Type="FF",ff_calculation,
                                                                                                        plan_end_calculation)),""))),"")</f>
        <v/>
      </c>
      <c r="R792" s="10"/>
      <c r="S792" s="10"/>
      <c r="T792" s="28" t="str">
        <f>IF(AND($R792&lt;&gt;"",$S792&lt;&gt;""),NETWORKDAYS(R792,S792,HolidaysTable[Holidays]),"")</f>
        <v/>
      </c>
      <c r="U792" s="28"/>
    </row>
    <row r="793" spans="2:21" x14ac:dyDescent="0.35">
      <c r="B793" s="5"/>
      <c r="E793" s="5"/>
      <c r="F793" s="5"/>
      <c r="G793" s="5"/>
      <c r="H793" s="5"/>
      <c r="I793" s="5"/>
      <c r="J793" s="10"/>
      <c r="K793" s="10"/>
      <c r="L793" s="5"/>
      <c r="M793" s="5" t="s">
        <v>69</v>
      </c>
      <c r="N793" s="5"/>
      <c r="O793" s="5"/>
      <c r="P793" s="27" t="str" cm="1">
        <f t="array" ref="P793">IFERROR(IF(indStart&lt;&gt;"",indStart,IF(indEnd&lt;&gt;"",plan_start_calculation,IF(d.id&lt;&gt;"",
                                                                                                        IF(OR(Dependency_Type="FS",Dependency_Type=""),fs_calculation,
                                                                                                        IF(Dependency_Type="SS",ss_calculation,
                                                                                                        plan_start_calculation)),""))),"")</f>
        <v/>
      </c>
      <c r="Q793" s="27" t="str" cm="1">
        <f t="array" ref="Q793">IFERROR(IF(indStart&lt;&gt;"",plan_end_calculation,IF(indEnd&lt;&gt;"", indEnd,IF(d.id&lt;&gt;"",
                                                                                                        IF(Dependency_Type="SF",sf_calculation,
                                                                                                        IF(Dependency_Type="FF",ff_calculation,
                                                                                                        plan_end_calculation)),""))),"")</f>
        <v/>
      </c>
      <c r="R793" s="10"/>
      <c r="S793" s="10"/>
      <c r="T793" s="28" t="str">
        <f>IF(AND($R793&lt;&gt;"",$S793&lt;&gt;""),NETWORKDAYS(R793,S793,HolidaysTable[Holidays]),"")</f>
        <v/>
      </c>
      <c r="U793" s="28"/>
    </row>
    <row r="794" spans="2:21" x14ac:dyDescent="0.35">
      <c r="B794" s="5"/>
      <c r="E794" s="5"/>
      <c r="F794" s="5"/>
      <c r="G794" s="5"/>
      <c r="H794" s="5"/>
      <c r="I794" s="5"/>
      <c r="J794" s="10"/>
      <c r="K794" s="10"/>
      <c r="L794" s="5"/>
      <c r="M794" s="5" t="s">
        <v>69</v>
      </c>
      <c r="N794" s="5"/>
      <c r="O794" s="5"/>
      <c r="P794" s="27" t="str" cm="1">
        <f t="array" ref="P794">IFERROR(IF(indStart&lt;&gt;"",indStart,IF(indEnd&lt;&gt;"",plan_start_calculation,IF(d.id&lt;&gt;"",
                                                                                                        IF(OR(Dependency_Type="FS",Dependency_Type=""),fs_calculation,
                                                                                                        IF(Dependency_Type="SS",ss_calculation,
                                                                                                        plan_start_calculation)),""))),"")</f>
        <v/>
      </c>
      <c r="Q794" s="27" t="str" cm="1">
        <f t="array" ref="Q794">IFERROR(IF(indStart&lt;&gt;"",plan_end_calculation,IF(indEnd&lt;&gt;"", indEnd,IF(d.id&lt;&gt;"",
                                                                                                        IF(Dependency_Type="SF",sf_calculation,
                                                                                                        IF(Dependency_Type="FF",ff_calculation,
                                                                                                        plan_end_calculation)),""))),"")</f>
        <v/>
      </c>
      <c r="R794" s="10"/>
      <c r="S794" s="10"/>
      <c r="T794" s="28" t="str">
        <f>IF(AND($R794&lt;&gt;"",$S794&lt;&gt;""),NETWORKDAYS(R794,S794,HolidaysTable[Holidays]),"")</f>
        <v/>
      </c>
      <c r="U794" s="28"/>
    </row>
    <row r="795" spans="2:21" x14ac:dyDescent="0.35">
      <c r="B795" s="5"/>
      <c r="E795" s="5"/>
      <c r="F795" s="5"/>
      <c r="G795" s="5"/>
      <c r="H795" s="5"/>
      <c r="I795" s="5"/>
      <c r="J795" s="10"/>
      <c r="K795" s="10"/>
      <c r="L795" s="5"/>
      <c r="M795" s="5" t="s">
        <v>69</v>
      </c>
      <c r="N795" s="5"/>
      <c r="O795" s="5"/>
      <c r="P795" s="27" t="str" cm="1">
        <f t="array" ref="P795">IFERROR(IF(indStart&lt;&gt;"",indStart,IF(indEnd&lt;&gt;"",plan_start_calculation,IF(d.id&lt;&gt;"",
                                                                                                        IF(OR(Dependency_Type="FS",Dependency_Type=""),fs_calculation,
                                                                                                        IF(Dependency_Type="SS",ss_calculation,
                                                                                                        plan_start_calculation)),""))),"")</f>
        <v/>
      </c>
      <c r="Q795" s="27" t="str" cm="1">
        <f t="array" ref="Q795">IFERROR(IF(indStart&lt;&gt;"",plan_end_calculation,IF(indEnd&lt;&gt;"", indEnd,IF(d.id&lt;&gt;"",
                                                                                                        IF(Dependency_Type="SF",sf_calculation,
                                                                                                        IF(Dependency_Type="FF",ff_calculation,
                                                                                                        plan_end_calculation)),""))),"")</f>
        <v/>
      </c>
      <c r="R795" s="10"/>
      <c r="S795" s="10"/>
      <c r="T795" s="28" t="str">
        <f>IF(AND($R795&lt;&gt;"",$S795&lt;&gt;""),NETWORKDAYS(R795,S795,HolidaysTable[Holidays]),"")</f>
        <v/>
      </c>
      <c r="U795" s="28"/>
    </row>
    <row r="796" spans="2:21" x14ac:dyDescent="0.35">
      <c r="B796" s="5"/>
      <c r="E796" s="5"/>
      <c r="F796" s="5"/>
      <c r="G796" s="5"/>
      <c r="H796" s="5"/>
      <c r="I796" s="5"/>
      <c r="J796" s="10"/>
      <c r="K796" s="10"/>
      <c r="L796" s="5"/>
      <c r="M796" s="5" t="s">
        <v>69</v>
      </c>
      <c r="N796" s="5"/>
      <c r="O796" s="5"/>
      <c r="P796" s="27" t="str" cm="1">
        <f t="array" ref="P796">IFERROR(IF(indStart&lt;&gt;"",indStart,IF(indEnd&lt;&gt;"",plan_start_calculation,IF(d.id&lt;&gt;"",
                                                                                                        IF(OR(Dependency_Type="FS",Dependency_Type=""),fs_calculation,
                                                                                                        IF(Dependency_Type="SS",ss_calculation,
                                                                                                        plan_start_calculation)),""))),"")</f>
        <v/>
      </c>
      <c r="Q796" s="27" t="str" cm="1">
        <f t="array" ref="Q796">IFERROR(IF(indStart&lt;&gt;"",plan_end_calculation,IF(indEnd&lt;&gt;"", indEnd,IF(d.id&lt;&gt;"",
                                                                                                        IF(Dependency_Type="SF",sf_calculation,
                                                                                                        IF(Dependency_Type="FF",ff_calculation,
                                                                                                        plan_end_calculation)),""))),"")</f>
        <v/>
      </c>
      <c r="R796" s="10"/>
      <c r="S796" s="10"/>
      <c r="T796" s="28" t="str">
        <f>IF(AND($R796&lt;&gt;"",$S796&lt;&gt;""),NETWORKDAYS(R796,S796,HolidaysTable[Holidays]),"")</f>
        <v/>
      </c>
      <c r="U796" s="28"/>
    </row>
    <row r="797" spans="2:21" x14ac:dyDescent="0.35">
      <c r="B797" s="5"/>
      <c r="E797" s="5"/>
      <c r="F797" s="5"/>
      <c r="G797" s="5"/>
      <c r="H797" s="5"/>
      <c r="I797" s="5"/>
      <c r="J797" s="10"/>
      <c r="K797" s="10"/>
      <c r="L797" s="5"/>
      <c r="M797" s="5" t="s">
        <v>69</v>
      </c>
      <c r="N797" s="5"/>
      <c r="O797" s="5"/>
      <c r="P797" s="27" t="str" cm="1">
        <f t="array" ref="P797">IFERROR(IF(indStart&lt;&gt;"",indStart,IF(indEnd&lt;&gt;"",plan_start_calculation,IF(d.id&lt;&gt;"",
                                                                                                        IF(OR(Dependency_Type="FS",Dependency_Type=""),fs_calculation,
                                                                                                        IF(Dependency_Type="SS",ss_calculation,
                                                                                                        plan_start_calculation)),""))),"")</f>
        <v/>
      </c>
      <c r="Q797" s="27" t="str" cm="1">
        <f t="array" ref="Q797">IFERROR(IF(indStart&lt;&gt;"",plan_end_calculation,IF(indEnd&lt;&gt;"", indEnd,IF(d.id&lt;&gt;"",
                                                                                                        IF(Dependency_Type="SF",sf_calculation,
                                                                                                        IF(Dependency_Type="FF",ff_calculation,
                                                                                                        plan_end_calculation)),""))),"")</f>
        <v/>
      </c>
      <c r="R797" s="10"/>
      <c r="S797" s="10"/>
      <c r="T797" s="28" t="str">
        <f>IF(AND($R797&lt;&gt;"",$S797&lt;&gt;""),NETWORKDAYS(R797,S797,HolidaysTable[Holidays]),"")</f>
        <v/>
      </c>
      <c r="U797" s="28"/>
    </row>
    <row r="798" spans="2:21" x14ac:dyDescent="0.35">
      <c r="B798" s="5"/>
      <c r="E798" s="5"/>
      <c r="F798" s="5"/>
      <c r="G798" s="5"/>
      <c r="H798" s="5"/>
      <c r="I798" s="5"/>
      <c r="J798" s="10"/>
      <c r="K798" s="10"/>
      <c r="L798" s="5"/>
      <c r="M798" s="5" t="s">
        <v>69</v>
      </c>
      <c r="N798" s="5"/>
      <c r="O798" s="5"/>
      <c r="P798" s="27" t="str" cm="1">
        <f t="array" ref="P798">IFERROR(IF(indStart&lt;&gt;"",indStart,IF(indEnd&lt;&gt;"",plan_start_calculation,IF(d.id&lt;&gt;"",
                                                                                                        IF(OR(Dependency_Type="FS",Dependency_Type=""),fs_calculation,
                                                                                                        IF(Dependency_Type="SS",ss_calculation,
                                                                                                        plan_start_calculation)),""))),"")</f>
        <v/>
      </c>
      <c r="Q798" s="27" t="str" cm="1">
        <f t="array" ref="Q798">IFERROR(IF(indStart&lt;&gt;"",plan_end_calculation,IF(indEnd&lt;&gt;"", indEnd,IF(d.id&lt;&gt;"",
                                                                                                        IF(Dependency_Type="SF",sf_calculation,
                                                                                                        IF(Dependency_Type="FF",ff_calculation,
                                                                                                        plan_end_calculation)),""))),"")</f>
        <v/>
      </c>
      <c r="R798" s="10"/>
      <c r="S798" s="10"/>
      <c r="T798" s="28" t="str">
        <f>IF(AND($R798&lt;&gt;"",$S798&lt;&gt;""),NETWORKDAYS(R798,S798,HolidaysTable[Holidays]),"")</f>
        <v/>
      </c>
      <c r="U798" s="28"/>
    </row>
    <row r="799" spans="2:21" x14ac:dyDescent="0.35">
      <c r="B799" s="5"/>
      <c r="E799" s="5"/>
      <c r="F799" s="5"/>
      <c r="G799" s="5"/>
      <c r="H799" s="5"/>
      <c r="I799" s="5"/>
      <c r="J799" s="10"/>
      <c r="K799" s="10"/>
      <c r="L799" s="5"/>
      <c r="M799" s="5" t="s">
        <v>69</v>
      </c>
      <c r="N799" s="5"/>
      <c r="O799" s="5"/>
      <c r="P799" s="27" t="str" cm="1">
        <f t="array" ref="P799">IFERROR(IF(indStart&lt;&gt;"",indStart,IF(indEnd&lt;&gt;"",plan_start_calculation,IF(d.id&lt;&gt;"",
                                                                                                        IF(OR(Dependency_Type="FS",Dependency_Type=""),fs_calculation,
                                                                                                        IF(Dependency_Type="SS",ss_calculation,
                                                                                                        plan_start_calculation)),""))),"")</f>
        <v/>
      </c>
      <c r="Q799" s="27" t="str" cm="1">
        <f t="array" ref="Q799">IFERROR(IF(indStart&lt;&gt;"",plan_end_calculation,IF(indEnd&lt;&gt;"", indEnd,IF(d.id&lt;&gt;"",
                                                                                                        IF(Dependency_Type="SF",sf_calculation,
                                                                                                        IF(Dependency_Type="FF",ff_calculation,
                                                                                                        plan_end_calculation)),""))),"")</f>
        <v/>
      </c>
      <c r="R799" s="10"/>
      <c r="S799" s="10"/>
      <c r="T799" s="28" t="str">
        <f>IF(AND($R799&lt;&gt;"",$S799&lt;&gt;""),NETWORKDAYS(R799,S799,HolidaysTable[Holidays]),"")</f>
        <v/>
      </c>
      <c r="U799" s="28"/>
    </row>
    <row r="800" spans="2:21" x14ac:dyDescent="0.35">
      <c r="B800" s="5"/>
      <c r="E800" s="5"/>
      <c r="F800" s="5"/>
      <c r="G800" s="5"/>
      <c r="H800" s="5"/>
      <c r="I800" s="5"/>
      <c r="J800" s="10"/>
      <c r="K800" s="10"/>
      <c r="L800" s="5"/>
      <c r="M800" s="5" t="s">
        <v>69</v>
      </c>
      <c r="N800" s="5"/>
      <c r="O800" s="5"/>
      <c r="P800" s="27" t="str" cm="1">
        <f t="array" ref="P800">IFERROR(IF(indStart&lt;&gt;"",indStart,IF(indEnd&lt;&gt;"",plan_start_calculation,IF(d.id&lt;&gt;"",
                                                                                                        IF(OR(Dependency_Type="FS",Dependency_Type=""),fs_calculation,
                                                                                                        IF(Dependency_Type="SS",ss_calculation,
                                                                                                        plan_start_calculation)),""))),"")</f>
        <v/>
      </c>
      <c r="Q800" s="27" t="str" cm="1">
        <f t="array" ref="Q800">IFERROR(IF(indStart&lt;&gt;"",plan_end_calculation,IF(indEnd&lt;&gt;"", indEnd,IF(d.id&lt;&gt;"",
                                                                                                        IF(Dependency_Type="SF",sf_calculation,
                                                                                                        IF(Dependency_Type="FF",ff_calculation,
                                                                                                        plan_end_calculation)),""))),"")</f>
        <v/>
      </c>
      <c r="R800" s="10"/>
      <c r="S800" s="10"/>
      <c r="T800" s="28" t="str">
        <f>IF(AND($R800&lt;&gt;"",$S800&lt;&gt;""),NETWORKDAYS(R800,S800,HolidaysTable[Holidays]),"")</f>
        <v/>
      </c>
      <c r="U800" s="28"/>
    </row>
    <row r="801" spans="2:21" x14ac:dyDescent="0.35">
      <c r="B801" s="5"/>
      <c r="E801" s="5"/>
      <c r="F801" s="5"/>
      <c r="G801" s="5"/>
      <c r="H801" s="5"/>
      <c r="I801" s="5"/>
      <c r="J801" s="10"/>
      <c r="K801" s="10"/>
      <c r="L801" s="5"/>
      <c r="M801" s="5" t="s">
        <v>69</v>
      </c>
      <c r="N801" s="5"/>
      <c r="O801" s="5"/>
      <c r="P801" s="27" t="str" cm="1">
        <f t="array" ref="P801">IFERROR(IF(indStart&lt;&gt;"",indStart,IF(indEnd&lt;&gt;"",plan_start_calculation,IF(d.id&lt;&gt;"",
                                                                                                        IF(OR(Dependency_Type="FS",Dependency_Type=""),fs_calculation,
                                                                                                        IF(Dependency_Type="SS",ss_calculation,
                                                                                                        plan_start_calculation)),""))),"")</f>
        <v/>
      </c>
      <c r="Q801" s="27" t="str" cm="1">
        <f t="array" ref="Q801">IFERROR(IF(indStart&lt;&gt;"",plan_end_calculation,IF(indEnd&lt;&gt;"", indEnd,IF(d.id&lt;&gt;"",
                                                                                                        IF(Dependency_Type="SF",sf_calculation,
                                                                                                        IF(Dependency_Type="FF",ff_calculation,
                                                                                                        plan_end_calculation)),""))),"")</f>
        <v/>
      </c>
      <c r="R801" s="10"/>
      <c r="S801" s="10"/>
      <c r="T801" s="28" t="str">
        <f>IF(AND($R801&lt;&gt;"",$S801&lt;&gt;""),NETWORKDAYS(R801,S801,HolidaysTable[Holidays]),"")</f>
        <v/>
      </c>
      <c r="U801" s="28"/>
    </row>
    <row r="802" spans="2:21" x14ac:dyDescent="0.35">
      <c r="B802" s="5"/>
      <c r="E802" s="5"/>
      <c r="F802" s="5"/>
      <c r="G802" s="5"/>
      <c r="H802" s="5"/>
      <c r="I802" s="5"/>
      <c r="J802" s="10"/>
      <c r="K802" s="10"/>
      <c r="L802" s="5"/>
      <c r="M802" s="5" t="s">
        <v>69</v>
      </c>
      <c r="N802" s="5"/>
      <c r="O802" s="5"/>
      <c r="P802" s="27" t="str" cm="1">
        <f t="array" ref="P802">IFERROR(IF(indStart&lt;&gt;"",indStart,IF(indEnd&lt;&gt;"",plan_start_calculation,IF(d.id&lt;&gt;"",
                                                                                                        IF(OR(Dependency_Type="FS",Dependency_Type=""),fs_calculation,
                                                                                                        IF(Dependency_Type="SS",ss_calculation,
                                                                                                        plan_start_calculation)),""))),"")</f>
        <v/>
      </c>
      <c r="Q802" s="27" t="str" cm="1">
        <f t="array" ref="Q802">IFERROR(IF(indStart&lt;&gt;"",plan_end_calculation,IF(indEnd&lt;&gt;"", indEnd,IF(d.id&lt;&gt;"",
                                                                                                        IF(Dependency_Type="SF",sf_calculation,
                                                                                                        IF(Dependency_Type="FF",ff_calculation,
                                                                                                        plan_end_calculation)),""))),"")</f>
        <v/>
      </c>
      <c r="R802" s="10"/>
      <c r="S802" s="10"/>
      <c r="T802" s="28" t="str">
        <f>IF(AND($R802&lt;&gt;"",$S802&lt;&gt;""),NETWORKDAYS(R802,S802,HolidaysTable[Holidays]),"")</f>
        <v/>
      </c>
      <c r="U802" s="28"/>
    </row>
    <row r="803" spans="2:21" x14ac:dyDescent="0.35">
      <c r="B803" s="5"/>
      <c r="E803" s="5"/>
      <c r="F803" s="5"/>
      <c r="G803" s="5"/>
      <c r="H803" s="5"/>
      <c r="I803" s="5"/>
      <c r="J803" s="10"/>
      <c r="K803" s="10"/>
      <c r="L803" s="5"/>
      <c r="M803" s="5" t="s">
        <v>69</v>
      </c>
      <c r="N803" s="5"/>
      <c r="O803" s="5"/>
      <c r="P803" s="27" t="str" cm="1">
        <f t="array" ref="P803">IFERROR(IF(indStart&lt;&gt;"",indStart,IF(indEnd&lt;&gt;"",plan_start_calculation,IF(d.id&lt;&gt;"",
                                                                                                        IF(OR(Dependency_Type="FS",Dependency_Type=""),fs_calculation,
                                                                                                        IF(Dependency_Type="SS",ss_calculation,
                                                                                                        plan_start_calculation)),""))),"")</f>
        <v/>
      </c>
      <c r="Q803" s="27" t="str" cm="1">
        <f t="array" ref="Q803">IFERROR(IF(indStart&lt;&gt;"",plan_end_calculation,IF(indEnd&lt;&gt;"", indEnd,IF(d.id&lt;&gt;"",
                                                                                                        IF(Dependency_Type="SF",sf_calculation,
                                                                                                        IF(Dependency_Type="FF",ff_calculation,
                                                                                                        plan_end_calculation)),""))),"")</f>
        <v/>
      </c>
      <c r="R803" s="10"/>
      <c r="S803" s="10"/>
      <c r="T803" s="28" t="str">
        <f>IF(AND($R803&lt;&gt;"",$S803&lt;&gt;""),NETWORKDAYS(R803,S803,HolidaysTable[Holidays]),"")</f>
        <v/>
      </c>
      <c r="U803" s="28"/>
    </row>
    <row r="804" spans="2:21" x14ac:dyDescent="0.35">
      <c r="B804" s="5"/>
      <c r="E804" s="5"/>
      <c r="F804" s="5"/>
      <c r="G804" s="5"/>
      <c r="H804" s="5"/>
      <c r="I804" s="5"/>
      <c r="J804" s="10"/>
      <c r="K804" s="10"/>
      <c r="L804" s="5"/>
      <c r="M804" s="5" t="s">
        <v>69</v>
      </c>
      <c r="N804" s="5"/>
      <c r="O804" s="5"/>
      <c r="P804" s="27" t="str" cm="1">
        <f t="array" ref="P804">IFERROR(IF(indStart&lt;&gt;"",indStart,IF(indEnd&lt;&gt;"",plan_start_calculation,IF(d.id&lt;&gt;"",
                                                                                                        IF(OR(Dependency_Type="FS",Dependency_Type=""),fs_calculation,
                                                                                                        IF(Dependency_Type="SS",ss_calculation,
                                                                                                        plan_start_calculation)),""))),"")</f>
        <v/>
      </c>
      <c r="Q804" s="27" t="str" cm="1">
        <f t="array" ref="Q804">IFERROR(IF(indStart&lt;&gt;"",plan_end_calculation,IF(indEnd&lt;&gt;"", indEnd,IF(d.id&lt;&gt;"",
                                                                                                        IF(Dependency_Type="SF",sf_calculation,
                                                                                                        IF(Dependency_Type="FF",ff_calculation,
                                                                                                        plan_end_calculation)),""))),"")</f>
        <v/>
      </c>
      <c r="R804" s="10"/>
      <c r="S804" s="10"/>
      <c r="T804" s="28" t="str">
        <f>IF(AND($R804&lt;&gt;"",$S804&lt;&gt;""),NETWORKDAYS(R804,S804,HolidaysTable[Holidays]),"")</f>
        <v/>
      </c>
      <c r="U804" s="28"/>
    </row>
    <row r="805" spans="2:21" x14ac:dyDescent="0.35">
      <c r="B805" s="5"/>
      <c r="E805" s="5"/>
      <c r="F805" s="5"/>
      <c r="G805" s="5"/>
      <c r="H805" s="5"/>
      <c r="I805" s="5"/>
      <c r="J805" s="10"/>
      <c r="K805" s="10"/>
      <c r="L805" s="5"/>
      <c r="M805" s="5" t="s">
        <v>69</v>
      </c>
      <c r="N805" s="5"/>
      <c r="O805" s="5"/>
      <c r="P805" s="27" t="str" cm="1">
        <f t="array" ref="P805">IFERROR(IF(indStart&lt;&gt;"",indStart,IF(indEnd&lt;&gt;"",plan_start_calculation,IF(d.id&lt;&gt;"",
                                                                                                        IF(OR(Dependency_Type="FS",Dependency_Type=""),fs_calculation,
                                                                                                        IF(Dependency_Type="SS",ss_calculation,
                                                                                                        plan_start_calculation)),""))),"")</f>
        <v/>
      </c>
      <c r="Q805" s="27" t="str" cm="1">
        <f t="array" ref="Q805">IFERROR(IF(indStart&lt;&gt;"",plan_end_calculation,IF(indEnd&lt;&gt;"", indEnd,IF(d.id&lt;&gt;"",
                                                                                                        IF(Dependency_Type="SF",sf_calculation,
                                                                                                        IF(Dependency_Type="FF",ff_calculation,
                                                                                                        plan_end_calculation)),""))),"")</f>
        <v/>
      </c>
      <c r="R805" s="10"/>
      <c r="S805" s="10"/>
      <c r="T805" s="28" t="str">
        <f>IF(AND($R805&lt;&gt;"",$S805&lt;&gt;""),NETWORKDAYS(R805,S805,HolidaysTable[Holidays]),"")</f>
        <v/>
      </c>
      <c r="U805" s="28"/>
    </row>
    <row r="806" spans="2:21" x14ac:dyDescent="0.35">
      <c r="B806" s="5"/>
      <c r="E806" s="5"/>
      <c r="F806" s="5"/>
      <c r="G806" s="5"/>
      <c r="H806" s="5"/>
      <c r="I806" s="5"/>
      <c r="J806" s="10"/>
      <c r="K806" s="10"/>
      <c r="L806" s="5"/>
      <c r="M806" s="5" t="s">
        <v>69</v>
      </c>
      <c r="N806" s="5"/>
      <c r="O806" s="5"/>
      <c r="P806" s="27" t="str" cm="1">
        <f t="array" ref="P806">IFERROR(IF(indStart&lt;&gt;"",indStart,IF(indEnd&lt;&gt;"",plan_start_calculation,IF(d.id&lt;&gt;"",
                                                                                                        IF(OR(Dependency_Type="FS",Dependency_Type=""),fs_calculation,
                                                                                                        IF(Dependency_Type="SS",ss_calculation,
                                                                                                        plan_start_calculation)),""))),"")</f>
        <v/>
      </c>
      <c r="Q806" s="27" t="str" cm="1">
        <f t="array" ref="Q806">IFERROR(IF(indStart&lt;&gt;"",plan_end_calculation,IF(indEnd&lt;&gt;"", indEnd,IF(d.id&lt;&gt;"",
                                                                                                        IF(Dependency_Type="SF",sf_calculation,
                                                                                                        IF(Dependency_Type="FF",ff_calculation,
                                                                                                        plan_end_calculation)),""))),"")</f>
        <v/>
      </c>
      <c r="R806" s="10"/>
      <c r="S806" s="10"/>
      <c r="T806" s="28" t="str">
        <f>IF(AND($R806&lt;&gt;"",$S806&lt;&gt;""),NETWORKDAYS(R806,S806,HolidaysTable[Holidays]),"")</f>
        <v/>
      </c>
      <c r="U806" s="28"/>
    </row>
    <row r="807" spans="2:21" x14ac:dyDescent="0.35">
      <c r="B807" s="5"/>
      <c r="E807" s="5"/>
      <c r="F807" s="5"/>
      <c r="G807" s="5"/>
      <c r="H807" s="5"/>
      <c r="I807" s="5"/>
      <c r="J807" s="10"/>
      <c r="K807" s="10"/>
      <c r="L807" s="5"/>
      <c r="M807" s="5" t="s">
        <v>69</v>
      </c>
      <c r="N807" s="5"/>
      <c r="O807" s="5"/>
      <c r="P807" s="27" t="str" cm="1">
        <f t="array" ref="P807">IFERROR(IF(indStart&lt;&gt;"",indStart,IF(indEnd&lt;&gt;"",plan_start_calculation,IF(d.id&lt;&gt;"",
                                                                                                        IF(OR(Dependency_Type="FS",Dependency_Type=""),fs_calculation,
                                                                                                        IF(Dependency_Type="SS",ss_calculation,
                                                                                                        plan_start_calculation)),""))),"")</f>
        <v/>
      </c>
      <c r="Q807" s="27" t="str" cm="1">
        <f t="array" ref="Q807">IFERROR(IF(indStart&lt;&gt;"",plan_end_calculation,IF(indEnd&lt;&gt;"", indEnd,IF(d.id&lt;&gt;"",
                                                                                                        IF(Dependency_Type="SF",sf_calculation,
                                                                                                        IF(Dependency_Type="FF",ff_calculation,
                                                                                                        plan_end_calculation)),""))),"")</f>
        <v/>
      </c>
      <c r="R807" s="10"/>
      <c r="S807" s="10"/>
      <c r="T807" s="28" t="str">
        <f>IF(AND($R807&lt;&gt;"",$S807&lt;&gt;""),NETWORKDAYS(R807,S807,HolidaysTable[Holidays]),"")</f>
        <v/>
      </c>
      <c r="U807" s="28"/>
    </row>
    <row r="808" spans="2:21" x14ac:dyDescent="0.35">
      <c r="B808" s="5"/>
      <c r="E808" s="5"/>
      <c r="F808" s="5"/>
      <c r="G808" s="5"/>
      <c r="H808" s="5"/>
      <c r="I808" s="5"/>
      <c r="J808" s="10"/>
      <c r="K808" s="10"/>
      <c r="L808" s="5"/>
      <c r="M808" s="5" t="s">
        <v>69</v>
      </c>
      <c r="N808" s="5"/>
      <c r="O808" s="5"/>
      <c r="P808" s="27" t="str" cm="1">
        <f t="array" ref="P808">IFERROR(IF(indStart&lt;&gt;"",indStart,IF(indEnd&lt;&gt;"",plan_start_calculation,IF(d.id&lt;&gt;"",
                                                                                                        IF(OR(Dependency_Type="FS",Dependency_Type=""),fs_calculation,
                                                                                                        IF(Dependency_Type="SS",ss_calculation,
                                                                                                        plan_start_calculation)),""))),"")</f>
        <v/>
      </c>
      <c r="Q808" s="27" t="str" cm="1">
        <f t="array" ref="Q808">IFERROR(IF(indStart&lt;&gt;"",plan_end_calculation,IF(indEnd&lt;&gt;"", indEnd,IF(d.id&lt;&gt;"",
                                                                                                        IF(Dependency_Type="SF",sf_calculation,
                                                                                                        IF(Dependency_Type="FF",ff_calculation,
                                                                                                        plan_end_calculation)),""))),"")</f>
        <v/>
      </c>
      <c r="R808" s="10"/>
      <c r="S808" s="10"/>
      <c r="T808" s="28" t="str">
        <f>IF(AND($R808&lt;&gt;"",$S808&lt;&gt;""),NETWORKDAYS(R808,S808,HolidaysTable[Holidays]),"")</f>
        <v/>
      </c>
      <c r="U808" s="28"/>
    </row>
    <row r="809" spans="2:21" x14ac:dyDescent="0.35">
      <c r="B809" s="5"/>
      <c r="E809" s="5"/>
      <c r="F809" s="5"/>
      <c r="G809" s="5"/>
      <c r="H809" s="5"/>
      <c r="I809" s="5"/>
      <c r="J809" s="10"/>
      <c r="K809" s="10"/>
      <c r="L809" s="5"/>
      <c r="M809" s="5" t="s">
        <v>69</v>
      </c>
      <c r="N809" s="5"/>
      <c r="O809" s="5"/>
      <c r="P809" s="27" t="str" cm="1">
        <f t="array" ref="P809">IFERROR(IF(indStart&lt;&gt;"",indStart,IF(indEnd&lt;&gt;"",plan_start_calculation,IF(d.id&lt;&gt;"",
                                                                                                        IF(OR(Dependency_Type="FS",Dependency_Type=""),fs_calculation,
                                                                                                        IF(Dependency_Type="SS",ss_calculation,
                                                                                                        plan_start_calculation)),""))),"")</f>
        <v/>
      </c>
      <c r="Q809" s="27" t="str" cm="1">
        <f t="array" ref="Q809">IFERROR(IF(indStart&lt;&gt;"",plan_end_calculation,IF(indEnd&lt;&gt;"", indEnd,IF(d.id&lt;&gt;"",
                                                                                                        IF(Dependency_Type="SF",sf_calculation,
                                                                                                        IF(Dependency_Type="FF",ff_calculation,
                                                                                                        plan_end_calculation)),""))),"")</f>
        <v/>
      </c>
      <c r="R809" s="10"/>
      <c r="S809" s="10"/>
      <c r="T809" s="28" t="str">
        <f>IF(AND($R809&lt;&gt;"",$S809&lt;&gt;""),NETWORKDAYS(R809,S809,HolidaysTable[Holidays]),"")</f>
        <v/>
      </c>
      <c r="U809" s="28"/>
    </row>
    <row r="810" spans="2:21" x14ac:dyDescent="0.35">
      <c r="B810" s="5"/>
      <c r="E810" s="5"/>
      <c r="F810" s="5"/>
      <c r="G810" s="5"/>
      <c r="H810" s="5"/>
      <c r="I810" s="5"/>
      <c r="J810" s="10"/>
      <c r="K810" s="10"/>
      <c r="L810" s="5"/>
      <c r="M810" s="5" t="s">
        <v>69</v>
      </c>
      <c r="N810" s="5"/>
      <c r="O810" s="5"/>
      <c r="P810" s="27" t="str" cm="1">
        <f t="array" ref="P810">IFERROR(IF(indStart&lt;&gt;"",indStart,IF(indEnd&lt;&gt;"",plan_start_calculation,IF(d.id&lt;&gt;"",
                                                                                                        IF(OR(Dependency_Type="FS",Dependency_Type=""),fs_calculation,
                                                                                                        IF(Dependency_Type="SS",ss_calculation,
                                                                                                        plan_start_calculation)),""))),"")</f>
        <v/>
      </c>
      <c r="Q810" s="27" t="str" cm="1">
        <f t="array" ref="Q810">IFERROR(IF(indStart&lt;&gt;"",plan_end_calculation,IF(indEnd&lt;&gt;"", indEnd,IF(d.id&lt;&gt;"",
                                                                                                        IF(Dependency_Type="SF",sf_calculation,
                                                                                                        IF(Dependency_Type="FF",ff_calculation,
                                                                                                        plan_end_calculation)),""))),"")</f>
        <v/>
      </c>
      <c r="R810" s="10"/>
      <c r="S810" s="10"/>
      <c r="T810" s="28" t="str">
        <f>IF(AND($R810&lt;&gt;"",$S810&lt;&gt;""),NETWORKDAYS(R810,S810,HolidaysTable[Holidays]),"")</f>
        <v/>
      </c>
      <c r="U810" s="28"/>
    </row>
    <row r="811" spans="2:21" x14ac:dyDescent="0.35">
      <c r="B811" s="5"/>
      <c r="E811" s="5"/>
      <c r="F811" s="5"/>
      <c r="G811" s="5"/>
      <c r="H811" s="5"/>
      <c r="I811" s="5"/>
      <c r="J811" s="10"/>
      <c r="K811" s="10"/>
      <c r="L811" s="5"/>
      <c r="M811" s="5" t="s">
        <v>69</v>
      </c>
      <c r="N811" s="5"/>
      <c r="O811" s="5"/>
      <c r="P811" s="27" t="str" cm="1">
        <f t="array" ref="P811">IFERROR(IF(indStart&lt;&gt;"",indStart,IF(indEnd&lt;&gt;"",plan_start_calculation,IF(d.id&lt;&gt;"",
                                                                                                        IF(OR(Dependency_Type="FS",Dependency_Type=""),fs_calculation,
                                                                                                        IF(Dependency_Type="SS",ss_calculation,
                                                                                                        plan_start_calculation)),""))),"")</f>
        <v/>
      </c>
      <c r="Q811" s="27" t="str" cm="1">
        <f t="array" ref="Q811">IFERROR(IF(indStart&lt;&gt;"",plan_end_calculation,IF(indEnd&lt;&gt;"", indEnd,IF(d.id&lt;&gt;"",
                                                                                                        IF(Dependency_Type="SF",sf_calculation,
                                                                                                        IF(Dependency_Type="FF",ff_calculation,
                                                                                                        plan_end_calculation)),""))),"")</f>
        <v/>
      </c>
      <c r="R811" s="10"/>
      <c r="S811" s="10"/>
      <c r="T811" s="28" t="str">
        <f>IF(AND($R811&lt;&gt;"",$S811&lt;&gt;""),NETWORKDAYS(R811,S811,HolidaysTable[Holidays]),"")</f>
        <v/>
      </c>
      <c r="U811" s="28"/>
    </row>
    <row r="812" spans="2:21" x14ac:dyDescent="0.35">
      <c r="B812" s="5"/>
      <c r="E812" s="5"/>
      <c r="F812" s="5"/>
      <c r="G812" s="5"/>
      <c r="H812" s="5"/>
      <c r="I812" s="5"/>
      <c r="J812" s="10"/>
      <c r="K812" s="10"/>
      <c r="L812" s="5"/>
      <c r="M812" s="5" t="s">
        <v>69</v>
      </c>
      <c r="N812" s="5"/>
      <c r="O812" s="5"/>
      <c r="P812" s="27" t="str" cm="1">
        <f t="array" ref="P812">IFERROR(IF(indStart&lt;&gt;"",indStart,IF(indEnd&lt;&gt;"",plan_start_calculation,IF(d.id&lt;&gt;"",
                                                                                                        IF(OR(Dependency_Type="FS",Dependency_Type=""),fs_calculation,
                                                                                                        IF(Dependency_Type="SS",ss_calculation,
                                                                                                        plan_start_calculation)),""))),"")</f>
        <v/>
      </c>
      <c r="Q812" s="27" t="str" cm="1">
        <f t="array" ref="Q812">IFERROR(IF(indStart&lt;&gt;"",plan_end_calculation,IF(indEnd&lt;&gt;"", indEnd,IF(d.id&lt;&gt;"",
                                                                                                        IF(Dependency_Type="SF",sf_calculation,
                                                                                                        IF(Dependency_Type="FF",ff_calculation,
                                                                                                        plan_end_calculation)),""))),"")</f>
        <v/>
      </c>
      <c r="R812" s="10"/>
      <c r="S812" s="10"/>
      <c r="T812" s="28" t="str">
        <f>IF(AND($R812&lt;&gt;"",$S812&lt;&gt;""),NETWORKDAYS(R812,S812,HolidaysTable[Holidays]),"")</f>
        <v/>
      </c>
      <c r="U812" s="28"/>
    </row>
    <row r="813" spans="2:21" x14ac:dyDescent="0.35">
      <c r="B813" s="5"/>
      <c r="E813" s="5"/>
      <c r="F813" s="5"/>
      <c r="G813" s="5"/>
      <c r="H813" s="5"/>
      <c r="I813" s="5"/>
      <c r="J813" s="10"/>
      <c r="K813" s="10"/>
      <c r="L813" s="5"/>
      <c r="M813" s="5" t="s">
        <v>69</v>
      </c>
      <c r="N813" s="5"/>
      <c r="O813" s="5"/>
      <c r="P813" s="27" t="str" cm="1">
        <f t="array" ref="P813">IFERROR(IF(indStart&lt;&gt;"",indStart,IF(indEnd&lt;&gt;"",plan_start_calculation,IF(d.id&lt;&gt;"",
                                                                                                        IF(OR(Dependency_Type="FS",Dependency_Type=""),fs_calculation,
                                                                                                        IF(Dependency_Type="SS",ss_calculation,
                                                                                                        plan_start_calculation)),""))),"")</f>
        <v/>
      </c>
      <c r="Q813" s="27" t="str" cm="1">
        <f t="array" ref="Q813">IFERROR(IF(indStart&lt;&gt;"",plan_end_calculation,IF(indEnd&lt;&gt;"", indEnd,IF(d.id&lt;&gt;"",
                                                                                                        IF(Dependency_Type="SF",sf_calculation,
                                                                                                        IF(Dependency_Type="FF",ff_calculation,
                                                                                                        plan_end_calculation)),""))),"")</f>
        <v/>
      </c>
      <c r="R813" s="10"/>
      <c r="S813" s="10"/>
      <c r="T813" s="28" t="str">
        <f>IF(AND($R813&lt;&gt;"",$S813&lt;&gt;""),NETWORKDAYS(R813,S813,HolidaysTable[Holidays]),"")</f>
        <v/>
      </c>
      <c r="U813" s="28"/>
    </row>
    <row r="814" spans="2:21" x14ac:dyDescent="0.35">
      <c r="B814" s="5"/>
      <c r="E814" s="5"/>
      <c r="F814" s="5"/>
      <c r="G814" s="5"/>
      <c r="H814" s="5"/>
      <c r="I814" s="5"/>
      <c r="J814" s="10"/>
      <c r="K814" s="10"/>
      <c r="L814" s="5"/>
      <c r="M814" s="5" t="s">
        <v>69</v>
      </c>
      <c r="N814" s="5"/>
      <c r="O814" s="5"/>
      <c r="P814" s="27" t="str" cm="1">
        <f t="array" ref="P814">IFERROR(IF(indStart&lt;&gt;"",indStart,IF(indEnd&lt;&gt;"",plan_start_calculation,IF(d.id&lt;&gt;"",
                                                                                                        IF(OR(Dependency_Type="FS",Dependency_Type=""),fs_calculation,
                                                                                                        IF(Dependency_Type="SS",ss_calculation,
                                                                                                        plan_start_calculation)),""))),"")</f>
        <v/>
      </c>
      <c r="Q814" s="27" t="str" cm="1">
        <f t="array" ref="Q814">IFERROR(IF(indStart&lt;&gt;"",plan_end_calculation,IF(indEnd&lt;&gt;"", indEnd,IF(d.id&lt;&gt;"",
                                                                                                        IF(Dependency_Type="SF",sf_calculation,
                                                                                                        IF(Dependency_Type="FF",ff_calculation,
                                                                                                        plan_end_calculation)),""))),"")</f>
        <v/>
      </c>
      <c r="R814" s="10"/>
      <c r="S814" s="10"/>
      <c r="T814" s="28" t="str">
        <f>IF(AND($R814&lt;&gt;"",$S814&lt;&gt;""),NETWORKDAYS(R814,S814,HolidaysTable[Holidays]),"")</f>
        <v/>
      </c>
      <c r="U814" s="28"/>
    </row>
    <row r="815" spans="2:21" x14ac:dyDescent="0.35">
      <c r="B815" s="5"/>
      <c r="E815" s="5"/>
      <c r="F815" s="5"/>
      <c r="G815" s="5"/>
      <c r="H815" s="5"/>
      <c r="I815" s="5"/>
      <c r="J815" s="10"/>
      <c r="K815" s="10"/>
      <c r="L815" s="5"/>
      <c r="M815" s="5" t="s">
        <v>69</v>
      </c>
      <c r="N815" s="5"/>
      <c r="O815" s="5"/>
      <c r="P815" s="27" t="str" cm="1">
        <f t="array" ref="P815">IFERROR(IF(indStart&lt;&gt;"",indStart,IF(indEnd&lt;&gt;"",plan_start_calculation,IF(d.id&lt;&gt;"",
                                                                                                        IF(OR(Dependency_Type="FS",Dependency_Type=""),fs_calculation,
                                                                                                        IF(Dependency_Type="SS",ss_calculation,
                                                                                                        plan_start_calculation)),""))),"")</f>
        <v/>
      </c>
      <c r="Q815" s="27" t="str" cm="1">
        <f t="array" ref="Q815">IFERROR(IF(indStart&lt;&gt;"",plan_end_calculation,IF(indEnd&lt;&gt;"", indEnd,IF(d.id&lt;&gt;"",
                                                                                                        IF(Dependency_Type="SF",sf_calculation,
                                                                                                        IF(Dependency_Type="FF",ff_calculation,
                                                                                                        plan_end_calculation)),""))),"")</f>
        <v/>
      </c>
      <c r="R815" s="10"/>
      <c r="S815" s="10"/>
      <c r="T815" s="28" t="str">
        <f>IF(AND($R815&lt;&gt;"",$S815&lt;&gt;""),NETWORKDAYS(R815,S815,HolidaysTable[Holidays]),"")</f>
        <v/>
      </c>
      <c r="U815" s="28"/>
    </row>
    <row r="816" spans="2:21" x14ac:dyDescent="0.35">
      <c r="B816" s="5"/>
      <c r="E816" s="5"/>
      <c r="F816" s="5"/>
      <c r="G816" s="5"/>
      <c r="H816" s="5"/>
      <c r="I816" s="5"/>
      <c r="J816" s="10"/>
      <c r="K816" s="10"/>
      <c r="L816" s="5"/>
      <c r="M816" s="5" t="s">
        <v>69</v>
      </c>
      <c r="N816" s="5"/>
      <c r="O816" s="5"/>
      <c r="P816" s="27" t="str" cm="1">
        <f t="array" ref="P816">IFERROR(IF(indStart&lt;&gt;"",indStart,IF(indEnd&lt;&gt;"",plan_start_calculation,IF(d.id&lt;&gt;"",
                                                                                                        IF(OR(Dependency_Type="FS",Dependency_Type=""),fs_calculation,
                                                                                                        IF(Dependency_Type="SS",ss_calculation,
                                                                                                        plan_start_calculation)),""))),"")</f>
        <v/>
      </c>
      <c r="Q816" s="27" t="str" cm="1">
        <f t="array" ref="Q816">IFERROR(IF(indStart&lt;&gt;"",plan_end_calculation,IF(indEnd&lt;&gt;"", indEnd,IF(d.id&lt;&gt;"",
                                                                                                        IF(Dependency_Type="SF",sf_calculation,
                                                                                                        IF(Dependency_Type="FF",ff_calculation,
                                                                                                        plan_end_calculation)),""))),"")</f>
        <v/>
      </c>
      <c r="R816" s="10"/>
      <c r="S816" s="10"/>
      <c r="T816" s="28" t="str">
        <f>IF(AND($R816&lt;&gt;"",$S816&lt;&gt;""),NETWORKDAYS(R816,S816,HolidaysTable[Holidays]),"")</f>
        <v/>
      </c>
      <c r="U816" s="28"/>
    </row>
    <row r="817" spans="2:21" x14ac:dyDescent="0.35">
      <c r="B817" s="5"/>
      <c r="E817" s="5"/>
      <c r="F817" s="5"/>
      <c r="G817" s="5"/>
      <c r="H817" s="5"/>
      <c r="I817" s="5"/>
      <c r="J817" s="10"/>
      <c r="K817" s="10"/>
      <c r="L817" s="5"/>
      <c r="M817" s="5" t="s">
        <v>69</v>
      </c>
      <c r="N817" s="5"/>
      <c r="O817" s="5"/>
      <c r="P817" s="27" t="str" cm="1">
        <f t="array" ref="P817">IFERROR(IF(indStart&lt;&gt;"",indStart,IF(indEnd&lt;&gt;"",plan_start_calculation,IF(d.id&lt;&gt;"",
                                                                                                        IF(OR(Dependency_Type="FS",Dependency_Type=""),fs_calculation,
                                                                                                        IF(Dependency_Type="SS",ss_calculation,
                                                                                                        plan_start_calculation)),""))),"")</f>
        <v/>
      </c>
      <c r="Q817" s="27" t="str" cm="1">
        <f t="array" ref="Q817">IFERROR(IF(indStart&lt;&gt;"",plan_end_calculation,IF(indEnd&lt;&gt;"", indEnd,IF(d.id&lt;&gt;"",
                                                                                                        IF(Dependency_Type="SF",sf_calculation,
                                                                                                        IF(Dependency_Type="FF",ff_calculation,
                                                                                                        plan_end_calculation)),""))),"")</f>
        <v/>
      </c>
      <c r="R817" s="10"/>
      <c r="S817" s="10"/>
      <c r="T817" s="28" t="str">
        <f>IF(AND($R817&lt;&gt;"",$S817&lt;&gt;""),NETWORKDAYS(R817,S817,HolidaysTable[Holidays]),"")</f>
        <v/>
      </c>
      <c r="U817" s="28"/>
    </row>
    <row r="818" spans="2:21" x14ac:dyDescent="0.35">
      <c r="B818" s="5"/>
      <c r="E818" s="5"/>
      <c r="F818" s="5"/>
      <c r="G818" s="5"/>
      <c r="H818" s="5"/>
      <c r="I818" s="5"/>
      <c r="J818" s="10"/>
      <c r="K818" s="10"/>
      <c r="L818" s="5"/>
      <c r="M818" s="5" t="s">
        <v>69</v>
      </c>
      <c r="N818" s="5"/>
      <c r="O818" s="5"/>
      <c r="P818" s="27" t="str" cm="1">
        <f t="array" ref="P818">IFERROR(IF(indStart&lt;&gt;"",indStart,IF(indEnd&lt;&gt;"",plan_start_calculation,IF(d.id&lt;&gt;"",
                                                                                                        IF(OR(Dependency_Type="FS",Dependency_Type=""),fs_calculation,
                                                                                                        IF(Dependency_Type="SS",ss_calculation,
                                                                                                        plan_start_calculation)),""))),"")</f>
        <v/>
      </c>
      <c r="Q818" s="27" t="str" cm="1">
        <f t="array" ref="Q818">IFERROR(IF(indStart&lt;&gt;"",plan_end_calculation,IF(indEnd&lt;&gt;"", indEnd,IF(d.id&lt;&gt;"",
                                                                                                        IF(Dependency_Type="SF",sf_calculation,
                                                                                                        IF(Dependency_Type="FF",ff_calculation,
                                                                                                        plan_end_calculation)),""))),"")</f>
        <v/>
      </c>
      <c r="R818" s="10"/>
      <c r="S818" s="10"/>
      <c r="T818" s="28" t="str">
        <f>IF(AND($R818&lt;&gt;"",$S818&lt;&gt;""),NETWORKDAYS(R818,S818,HolidaysTable[Holidays]),"")</f>
        <v/>
      </c>
      <c r="U818" s="28"/>
    </row>
    <row r="819" spans="2:21" x14ac:dyDescent="0.35">
      <c r="B819" s="5"/>
      <c r="E819" s="5"/>
      <c r="F819" s="5"/>
      <c r="G819" s="5"/>
      <c r="H819" s="5"/>
      <c r="I819" s="5"/>
      <c r="J819" s="10"/>
      <c r="K819" s="10"/>
      <c r="L819" s="5"/>
      <c r="M819" s="5" t="s">
        <v>69</v>
      </c>
      <c r="N819" s="5"/>
      <c r="O819" s="5"/>
      <c r="P819" s="27" t="str" cm="1">
        <f t="array" ref="P819">IFERROR(IF(indStart&lt;&gt;"",indStart,IF(indEnd&lt;&gt;"",plan_start_calculation,IF(d.id&lt;&gt;"",
                                                                                                        IF(OR(Dependency_Type="FS",Dependency_Type=""),fs_calculation,
                                                                                                        IF(Dependency_Type="SS",ss_calculation,
                                                                                                        plan_start_calculation)),""))),"")</f>
        <v/>
      </c>
      <c r="Q819" s="27" t="str" cm="1">
        <f t="array" ref="Q819">IFERROR(IF(indStart&lt;&gt;"",plan_end_calculation,IF(indEnd&lt;&gt;"", indEnd,IF(d.id&lt;&gt;"",
                                                                                                        IF(Dependency_Type="SF",sf_calculation,
                                                                                                        IF(Dependency_Type="FF",ff_calculation,
                                                                                                        plan_end_calculation)),""))),"")</f>
        <v/>
      </c>
      <c r="R819" s="10"/>
      <c r="S819" s="10"/>
      <c r="T819" s="28" t="str">
        <f>IF(AND($R819&lt;&gt;"",$S819&lt;&gt;""),NETWORKDAYS(R819,S819,HolidaysTable[Holidays]),"")</f>
        <v/>
      </c>
      <c r="U819" s="28"/>
    </row>
    <row r="820" spans="2:21" x14ac:dyDescent="0.35">
      <c r="B820" s="5"/>
      <c r="E820" s="5"/>
      <c r="F820" s="5"/>
      <c r="G820" s="5"/>
      <c r="H820" s="5"/>
      <c r="I820" s="5"/>
      <c r="J820" s="10"/>
      <c r="K820" s="10"/>
      <c r="L820" s="5"/>
      <c r="M820" s="5" t="s">
        <v>69</v>
      </c>
      <c r="N820" s="5"/>
      <c r="O820" s="5"/>
      <c r="P820" s="27" t="str" cm="1">
        <f t="array" ref="P820">IFERROR(IF(indStart&lt;&gt;"",indStart,IF(indEnd&lt;&gt;"",plan_start_calculation,IF(d.id&lt;&gt;"",
                                                                                                        IF(OR(Dependency_Type="FS",Dependency_Type=""),fs_calculation,
                                                                                                        IF(Dependency_Type="SS",ss_calculation,
                                                                                                        plan_start_calculation)),""))),"")</f>
        <v/>
      </c>
      <c r="Q820" s="27" t="str" cm="1">
        <f t="array" ref="Q820">IFERROR(IF(indStart&lt;&gt;"",plan_end_calculation,IF(indEnd&lt;&gt;"", indEnd,IF(d.id&lt;&gt;"",
                                                                                                        IF(Dependency_Type="SF",sf_calculation,
                                                                                                        IF(Dependency_Type="FF",ff_calculation,
                                                                                                        plan_end_calculation)),""))),"")</f>
        <v/>
      </c>
      <c r="R820" s="10"/>
      <c r="S820" s="10"/>
      <c r="T820" s="28" t="str">
        <f>IF(AND($R820&lt;&gt;"",$S820&lt;&gt;""),NETWORKDAYS(R820,S820,HolidaysTable[Holidays]),"")</f>
        <v/>
      </c>
      <c r="U820" s="28"/>
    </row>
    <row r="821" spans="2:21" x14ac:dyDescent="0.35">
      <c r="B821" s="5"/>
      <c r="E821" s="5"/>
      <c r="F821" s="5"/>
      <c r="G821" s="5"/>
      <c r="H821" s="5"/>
      <c r="I821" s="5"/>
      <c r="J821" s="10"/>
      <c r="K821" s="10"/>
      <c r="L821" s="5"/>
      <c r="M821" s="5" t="s">
        <v>69</v>
      </c>
      <c r="N821" s="5"/>
      <c r="O821" s="5"/>
      <c r="P821" s="27" t="str" cm="1">
        <f t="array" ref="P821">IFERROR(IF(indStart&lt;&gt;"",indStart,IF(indEnd&lt;&gt;"",plan_start_calculation,IF(d.id&lt;&gt;"",
                                                                                                        IF(OR(Dependency_Type="FS",Dependency_Type=""),fs_calculation,
                                                                                                        IF(Dependency_Type="SS",ss_calculation,
                                                                                                        plan_start_calculation)),""))),"")</f>
        <v/>
      </c>
      <c r="Q821" s="27" t="str" cm="1">
        <f t="array" ref="Q821">IFERROR(IF(indStart&lt;&gt;"",plan_end_calculation,IF(indEnd&lt;&gt;"", indEnd,IF(d.id&lt;&gt;"",
                                                                                                        IF(Dependency_Type="SF",sf_calculation,
                                                                                                        IF(Dependency_Type="FF",ff_calculation,
                                                                                                        plan_end_calculation)),""))),"")</f>
        <v/>
      </c>
      <c r="R821" s="10"/>
      <c r="S821" s="10"/>
      <c r="T821" s="28" t="str">
        <f>IF(AND($R821&lt;&gt;"",$S821&lt;&gt;""),NETWORKDAYS(R821,S821,HolidaysTable[Holidays]),"")</f>
        <v/>
      </c>
      <c r="U821" s="28"/>
    </row>
    <row r="822" spans="2:21" x14ac:dyDescent="0.35">
      <c r="B822" s="5"/>
      <c r="E822" s="5"/>
      <c r="F822" s="5"/>
      <c r="G822" s="5"/>
      <c r="H822" s="5"/>
      <c r="I822" s="5"/>
      <c r="J822" s="10"/>
      <c r="K822" s="10"/>
      <c r="L822" s="5"/>
      <c r="M822" s="5" t="s">
        <v>69</v>
      </c>
      <c r="N822" s="5"/>
      <c r="O822" s="5"/>
      <c r="P822" s="27" t="str" cm="1">
        <f t="array" ref="P822">IFERROR(IF(indStart&lt;&gt;"",indStart,IF(indEnd&lt;&gt;"",plan_start_calculation,IF(d.id&lt;&gt;"",
                                                                                                        IF(OR(Dependency_Type="FS",Dependency_Type=""),fs_calculation,
                                                                                                        IF(Dependency_Type="SS",ss_calculation,
                                                                                                        plan_start_calculation)),""))),"")</f>
        <v/>
      </c>
      <c r="Q822" s="27" t="str" cm="1">
        <f t="array" ref="Q822">IFERROR(IF(indStart&lt;&gt;"",plan_end_calculation,IF(indEnd&lt;&gt;"", indEnd,IF(d.id&lt;&gt;"",
                                                                                                        IF(Dependency_Type="SF",sf_calculation,
                                                                                                        IF(Dependency_Type="FF",ff_calculation,
                                                                                                        plan_end_calculation)),""))),"")</f>
        <v/>
      </c>
      <c r="R822" s="10"/>
      <c r="S822" s="10"/>
      <c r="T822" s="28" t="str">
        <f>IF(AND($R822&lt;&gt;"",$S822&lt;&gt;""),NETWORKDAYS(R822,S822,HolidaysTable[Holidays]),"")</f>
        <v/>
      </c>
      <c r="U822" s="28"/>
    </row>
    <row r="823" spans="2:21" x14ac:dyDescent="0.35">
      <c r="B823" s="5"/>
      <c r="E823" s="5"/>
      <c r="F823" s="5"/>
      <c r="G823" s="5"/>
      <c r="H823" s="5"/>
      <c r="I823" s="5"/>
      <c r="J823" s="10"/>
      <c r="K823" s="10"/>
      <c r="L823" s="5"/>
      <c r="M823" s="5" t="s">
        <v>69</v>
      </c>
      <c r="N823" s="5"/>
      <c r="O823" s="5"/>
      <c r="P823" s="27" t="str" cm="1">
        <f t="array" ref="P823">IFERROR(IF(indStart&lt;&gt;"",indStart,IF(indEnd&lt;&gt;"",plan_start_calculation,IF(d.id&lt;&gt;"",
                                                                                                        IF(OR(Dependency_Type="FS",Dependency_Type=""),fs_calculation,
                                                                                                        IF(Dependency_Type="SS",ss_calculation,
                                                                                                        plan_start_calculation)),""))),"")</f>
        <v/>
      </c>
      <c r="Q823" s="27" t="str" cm="1">
        <f t="array" ref="Q823">IFERROR(IF(indStart&lt;&gt;"",plan_end_calculation,IF(indEnd&lt;&gt;"", indEnd,IF(d.id&lt;&gt;"",
                                                                                                        IF(Dependency_Type="SF",sf_calculation,
                                                                                                        IF(Dependency_Type="FF",ff_calculation,
                                                                                                        plan_end_calculation)),""))),"")</f>
        <v/>
      </c>
      <c r="R823" s="10"/>
      <c r="S823" s="10"/>
      <c r="T823" s="28" t="str">
        <f>IF(AND($R823&lt;&gt;"",$S823&lt;&gt;""),NETWORKDAYS(R823,S823,HolidaysTable[Holidays]),"")</f>
        <v/>
      </c>
      <c r="U823" s="28"/>
    </row>
    <row r="824" spans="2:21" x14ac:dyDescent="0.35">
      <c r="B824" s="5"/>
      <c r="E824" s="5"/>
      <c r="F824" s="5"/>
      <c r="G824" s="5"/>
      <c r="H824" s="5"/>
      <c r="I824" s="5"/>
      <c r="J824" s="10"/>
      <c r="K824" s="10"/>
      <c r="L824" s="5"/>
      <c r="M824" s="5" t="s">
        <v>69</v>
      </c>
      <c r="N824" s="5"/>
      <c r="O824" s="5"/>
      <c r="P824" s="27" t="str" cm="1">
        <f t="array" ref="P824">IFERROR(IF(indStart&lt;&gt;"",indStart,IF(indEnd&lt;&gt;"",plan_start_calculation,IF(d.id&lt;&gt;"",
                                                                                                        IF(OR(Dependency_Type="FS",Dependency_Type=""),fs_calculation,
                                                                                                        IF(Dependency_Type="SS",ss_calculation,
                                                                                                        plan_start_calculation)),""))),"")</f>
        <v/>
      </c>
      <c r="Q824" s="27" t="str" cm="1">
        <f t="array" ref="Q824">IFERROR(IF(indStart&lt;&gt;"",plan_end_calculation,IF(indEnd&lt;&gt;"", indEnd,IF(d.id&lt;&gt;"",
                                                                                                        IF(Dependency_Type="SF",sf_calculation,
                                                                                                        IF(Dependency_Type="FF",ff_calculation,
                                                                                                        plan_end_calculation)),""))),"")</f>
        <v/>
      </c>
      <c r="R824" s="10"/>
      <c r="S824" s="10"/>
      <c r="T824" s="28" t="str">
        <f>IF(AND($R824&lt;&gt;"",$S824&lt;&gt;""),NETWORKDAYS(R824,S824,HolidaysTable[Holidays]),"")</f>
        <v/>
      </c>
      <c r="U824" s="28"/>
    </row>
    <row r="825" spans="2:21" x14ac:dyDescent="0.35">
      <c r="B825" s="5"/>
      <c r="E825" s="5"/>
      <c r="F825" s="5"/>
      <c r="G825" s="5"/>
      <c r="H825" s="5"/>
      <c r="I825" s="5"/>
      <c r="J825" s="10"/>
      <c r="K825" s="10"/>
      <c r="L825" s="5"/>
      <c r="M825" s="5" t="s">
        <v>69</v>
      </c>
      <c r="N825" s="5"/>
      <c r="O825" s="5"/>
      <c r="P825" s="27" t="str" cm="1">
        <f t="array" ref="P825">IFERROR(IF(indStart&lt;&gt;"",indStart,IF(indEnd&lt;&gt;"",plan_start_calculation,IF(d.id&lt;&gt;"",
                                                                                                        IF(OR(Dependency_Type="FS",Dependency_Type=""),fs_calculation,
                                                                                                        IF(Dependency_Type="SS",ss_calculation,
                                                                                                        plan_start_calculation)),""))),"")</f>
        <v/>
      </c>
      <c r="Q825" s="27" t="str" cm="1">
        <f t="array" ref="Q825">IFERROR(IF(indStart&lt;&gt;"",plan_end_calculation,IF(indEnd&lt;&gt;"", indEnd,IF(d.id&lt;&gt;"",
                                                                                                        IF(Dependency_Type="SF",sf_calculation,
                                                                                                        IF(Dependency_Type="FF",ff_calculation,
                                                                                                        plan_end_calculation)),""))),"")</f>
        <v/>
      </c>
      <c r="R825" s="10"/>
      <c r="S825" s="10"/>
      <c r="T825" s="28" t="str">
        <f>IF(AND($R825&lt;&gt;"",$S825&lt;&gt;""),NETWORKDAYS(R825,S825,HolidaysTable[Holidays]),"")</f>
        <v/>
      </c>
      <c r="U825" s="28"/>
    </row>
    <row r="826" spans="2:21" x14ac:dyDescent="0.35">
      <c r="B826" s="5"/>
      <c r="E826" s="5"/>
      <c r="F826" s="5"/>
      <c r="G826" s="5"/>
      <c r="H826" s="5"/>
      <c r="I826" s="5"/>
      <c r="J826" s="10"/>
      <c r="K826" s="10"/>
      <c r="L826" s="5"/>
      <c r="M826" s="5" t="s">
        <v>69</v>
      </c>
      <c r="N826" s="5"/>
      <c r="O826" s="5"/>
      <c r="P826" s="27" t="str" cm="1">
        <f t="array" ref="P826">IFERROR(IF(indStart&lt;&gt;"",indStart,IF(indEnd&lt;&gt;"",plan_start_calculation,IF(d.id&lt;&gt;"",
                                                                                                        IF(OR(Dependency_Type="FS",Dependency_Type=""),fs_calculation,
                                                                                                        IF(Dependency_Type="SS",ss_calculation,
                                                                                                        plan_start_calculation)),""))),"")</f>
        <v/>
      </c>
      <c r="Q826" s="27" t="str" cm="1">
        <f t="array" ref="Q826">IFERROR(IF(indStart&lt;&gt;"",plan_end_calculation,IF(indEnd&lt;&gt;"", indEnd,IF(d.id&lt;&gt;"",
                                                                                                        IF(Dependency_Type="SF",sf_calculation,
                                                                                                        IF(Dependency_Type="FF",ff_calculation,
                                                                                                        plan_end_calculation)),""))),"")</f>
        <v/>
      </c>
      <c r="R826" s="10"/>
      <c r="S826" s="10"/>
      <c r="T826" s="28" t="str">
        <f>IF(AND($R826&lt;&gt;"",$S826&lt;&gt;""),NETWORKDAYS(R826,S826,HolidaysTable[Holidays]),"")</f>
        <v/>
      </c>
      <c r="U826" s="28"/>
    </row>
    <row r="827" spans="2:21" x14ac:dyDescent="0.35">
      <c r="B827" s="5"/>
      <c r="E827" s="5"/>
      <c r="F827" s="5"/>
      <c r="G827" s="5"/>
      <c r="H827" s="5"/>
      <c r="I827" s="5"/>
      <c r="J827" s="10"/>
      <c r="K827" s="10"/>
      <c r="L827" s="5"/>
      <c r="M827" s="5" t="s">
        <v>69</v>
      </c>
      <c r="N827" s="5"/>
      <c r="O827" s="5"/>
      <c r="P827" s="27" t="str" cm="1">
        <f t="array" ref="P827">IFERROR(IF(indStart&lt;&gt;"",indStart,IF(indEnd&lt;&gt;"",plan_start_calculation,IF(d.id&lt;&gt;"",
                                                                                                        IF(OR(Dependency_Type="FS",Dependency_Type=""),fs_calculation,
                                                                                                        IF(Dependency_Type="SS",ss_calculation,
                                                                                                        plan_start_calculation)),""))),"")</f>
        <v/>
      </c>
      <c r="Q827" s="27" t="str" cm="1">
        <f t="array" ref="Q827">IFERROR(IF(indStart&lt;&gt;"",plan_end_calculation,IF(indEnd&lt;&gt;"", indEnd,IF(d.id&lt;&gt;"",
                                                                                                        IF(Dependency_Type="SF",sf_calculation,
                                                                                                        IF(Dependency_Type="FF",ff_calculation,
                                                                                                        plan_end_calculation)),""))),"")</f>
        <v/>
      </c>
      <c r="R827" s="10"/>
      <c r="S827" s="10"/>
      <c r="T827" s="28" t="str">
        <f>IF(AND($R827&lt;&gt;"",$S827&lt;&gt;""),NETWORKDAYS(R827,S827,HolidaysTable[Holidays]),"")</f>
        <v/>
      </c>
      <c r="U827" s="28"/>
    </row>
    <row r="828" spans="2:21" x14ac:dyDescent="0.35">
      <c r="B828" s="5"/>
      <c r="E828" s="5"/>
      <c r="F828" s="5"/>
      <c r="G828" s="5"/>
      <c r="H828" s="5"/>
      <c r="I828" s="5"/>
      <c r="J828" s="10"/>
      <c r="K828" s="10"/>
      <c r="L828" s="5"/>
      <c r="M828" s="5" t="s">
        <v>69</v>
      </c>
      <c r="N828" s="5"/>
      <c r="O828" s="5"/>
      <c r="P828" s="27" t="str" cm="1">
        <f t="array" ref="P828">IFERROR(IF(indStart&lt;&gt;"",indStart,IF(indEnd&lt;&gt;"",plan_start_calculation,IF(d.id&lt;&gt;"",
                                                                                                        IF(OR(Dependency_Type="FS",Dependency_Type=""),fs_calculation,
                                                                                                        IF(Dependency_Type="SS",ss_calculation,
                                                                                                        plan_start_calculation)),""))),"")</f>
        <v/>
      </c>
      <c r="Q828" s="27" t="str" cm="1">
        <f t="array" ref="Q828">IFERROR(IF(indStart&lt;&gt;"",plan_end_calculation,IF(indEnd&lt;&gt;"", indEnd,IF(d.id&lt;&gt;"",
                                                                                                        IF(Dependency_Type="SF",sf_calculation,
                                                                                                        IF(Dependency_Type="FF",ff_calculation,
                                                                                                        plan_end_calculation)),""))),"")</f>
        <v/>
      </c>
      <c r="R828" s="10"/>
      <c r="S828" s="10"/>
      <c r="T828" s="28" t="str">
        <f>IF(AND($R828&lt;&gt;"",$S828&lt;&gt;""),NETWORKDAYS(R828,S828,HolidaysTable[Holidays]),"")</f>
        <v/>
      </c>
      <c r="U828" s="28"/>
    </row>
    <row r="829" spans="2:21" x14ac:dyDescent="0.35">
      <c r="B829" s="5"/>
      <c r="E829" s="5"/>
      <c r="F829" s="5"/>
      <c r="G829" s="5"/>
      <c r="H829" s="5"/>
      <c r="I829" s="5"/>
      <c r="J829" s="10"/>
      <c r="K829" s="10"/>
      <c r="L829" s="5"/>
      <c r="M829" s="5" t="s">
        <v>69</v>
      </c>
      <c r="N829" s="5"/>
      <c r="O829" s="5"/>
      <c r="P829" s="27" t="str" cm="1">
        <f t="array" ref="P829">IFERROR(IF(indStart&lt;&gt;"",indStart,IF(indEnd&lt;&gt;"",plan_start_calculation,IF(d.id&lt;&gt;"",
                                                                                                        IF(OR(Dependency_Type="FS",Dependency_Type=""),fs_calculation,
                                                                                                        IF(Dependency_Type="SS",ss_calculation,
                                                                                                        plan_start_calculation)),""))),"")</f>
        <v/>
      </c>
      <c r="Q829" s="27" t="str" cm="1">
        <f t="array" ref="Q829">IFERROR(IF(indStart&lt;&gt;"",plan_end_calculation,IF(indEnd&lt;&gt;"", indEnd,IF(d.id&lt;&gt;"",
                                                                                                        IF(Dependency_Type="SF",sf_calculation,
                                                                                                        IF(Dependency_Type="FF",ff_calculation,
                                                                                                        plan_end_calculation)),""))),"")</f>
        <v/>
      </c>
      <c r="R829" s="10"/>
      <c r="S829" s="10"/>
      <c r="T829" s="28" t="str">
        <f>IF(AND($R829&lt;&gt;"",$S829&lt;&gt;""),NETWORKDAYS(R829,S829,HolidaysTable[Holidays]),"")</f>
        <v/>
      </c>
      <c r="U829" s="28"/>
    </row>
    <row r="830" spans="2:21" x14ac:dyDescent="0.35">
      <c r="B830" s="5"/>
      <c r="E830" s="5"/>
      <c r="F830" s="5"/>
      <c r="G830" s="5"/>
      <c r="H830" s="5"/>
      <c r="I830" s="5"/>
      <c r="J830" s="10"/>
      <c r="K830" s="10"/>
      <c r="L830" s="5"/>
      <c r="M830" s="5" t="s">
        <v>69</v>
      </c>
      <c r="N830" s="5"/>
      <c r="O830" s="5"/>
      <c r="P830" s="27" t="str" cm="1">
        <f t="array" ref="P830">IFERROR(IF(indStart&lt;&gt;"",indStart,IF(indEnd&lt;&gt;"",plan_start_calculation,IF(d.id&lt;&gt;"",
                                                                                                        IF(OR(Dependency_Type="FS",Dependency_Type=""),fs_calculation,
                                                                                                        IF(Dependency_Type="SS",ss_calculation,
                                                                                                        plan_start_calculation)),""))),"")</f>
        <v/>
      </c>
      <c r="Q830" s="27" t="str" cm="1">
        <f t="array" ref="Q830">IFERROR(IF(indStart&lt;&gt;"",plan_end_calculation,IF(indEnd&lt;&gt;"", indEnd,IF(d.id&lt;&gt;"",
                                                                                                        IF(Dependency_Type="SF",sf_calculation,
                                                                                                        IF(Dependency_Type="FF",ff_calculation,
                                                                                                        plan_end_calculation)),""))),"")</f>
        <v/>
      </c>
      <c r="R830" s="10"/>
      <c r="S830" s="10"/>
      <c r="T830" s="28" t="str">
        <f>IF(AND($R830&lt;&gt;"",$S830&lt;&gt;""),NETWORKDAYS(R830,S830,HolidaysTable[Holidays]),"")</f>
        <v/>
      </c>
      <c r="U830" s="28"/>
    </row>
    <row r="831" spans="2:21" x14ac:dyDescent="0.35">
      <c r="B831" s="5"/>
      <c r="E831" s="5"/>
      <c r="F831" s="5"/>
      <c r="G831" s="5"/>
      <c r="H831" s="5"/>
      <c r="I831" s="5"/>
      <c r="J831" s="10"/>
      <c r="K831" s="10"/>
      <c r="L831" s="5"/>
      <c r="M831" s="5" t="s">
        <v>69</v>
      </c>
      <c r="N831" s="5"/>
      <c r="O831" s="5"/>
      <c r="P831" s="27" t="str" cm="1">
        <f t="array" ref="P831">IFERROR(IF(indStart&lt;&gt;"",indStart,IF(indEnd&lt;&gt;"",plan_start_calculation,IF(d.id&lt;&gt;"",
                                                                                                        IF(OR(Dependency_Type="FS",Dependency_Type=""),fs_calculation,
                                                                                                        IF(Dependency_Type="SS",ss_calculation,
                                                                                                        plan_start_calculation)),""))),"")</f>
        <v/>
      </c>
      <c r="Q831" s="27" t="str" cm="1">
        <f t="array" ref="Q831">IFERROR(IF(indStart&lt;&gt;"",plan_end_calculation,IF(indEnd&lt;&gt;"", indEnd,IF(d.id&lt;&gt;"",
                                                                                                        IF(Dependency_Type="SF",sf_calculation,
                                                                                                        IF(Dependency_Type="FF",ff_calculation,
                                                                                                        plan_end_calculation)),""))),"")</f>
        <v/>
      </c>
      <c r="R831" s="10"/>
      <c r="S831" s="10"/>
      <c r="T831" s="28" t="str">
        <f>IF(AND($R831&lt;&gt;"",$S831&lt;&gt;""),NETWORKDAYS(R831,S831,HolidaysTable[Holidays]),"")</f>
        <v/>
      </c>
      <c r="U831" s="28"/>
    </row>
    <row r="832" spans="2:21" x14ac:dyDescent="0.35">
      <c r="B832" s="5"/>
      <c r="E832" s="5"/>
      <c r="F832" s="5"/>
      <c r="G832" s="5"/>
      <c r="H832" s="5"/>
      <c r="I832" s="5"/>
      <c r="J832" s="10"/>
      <c r="K832" s="10"/>
      <c r="L832" s="5"/>
      <c r="M832" s="5" t="s">
        <v>69</v>
      </c>
      <c r="N832" s="5"/>
      <c r="O832" s="5"/>
      <c r="P832" s="27" t="str" cm="1">
        <f t="array" ref="P832">IFERROR(IF(indStart&lt;&gt;"",indStart,IF(indEnd&lt;&gt;"",plan_start_calculation,IF(d.id&lt;&gt;"",
                                                                                                        IF(OR(Dependency_Type="FS",Dependency_Type=""),fs_calculation,
                                                                                                        IF(Dependency_Type="SS",ss_calculation,
                                                                                                        plan_start_calculation)),""))),"")</f>
        <v/>
      </c>
      <c r="Q832" s="27" t="str" cm="1">
        <f t="array" ref="Q832">IFERROR(IF(indStart&lt;&gt;"",plan_end_calculation,IF(indEnd&lt;&gt;"", indEnd,IF(d.id&lt;&gt;"",
                                                                                                        IF(Dependency_Type="SF",sf_calculation,
                                                                                                        IF(Dependency_Type="FF",ff_calculation,
                                                                                                        plan_end_calculation)),""))),"")</f>
        <v/>
      </c>
      <c r="R832" s="10"/>
      <c r="S832" s="10"/>
      <c r="T832" s="28" t="str">
        <f>IF(AND($R832&lt;&gt;"",$S832&lt;&gt;""),NETWORKDAYS(R832,S832,HolidaysTable[Holidays]),"")</f>
        <v/>
      </c>
      <c r="U832" s="28"/>
    </row>
    <row r="833" spans="2:21" x14ac:dyDescent="0.35">
      <c r="B833" s="5"/>
      <c r="E833" s="5"/>
      <c r="F833" s="5"/>
      <c r="G833" s="5"/>
      <c r="H833" s="5"/>
      <c r="I833" s="5"/>
      <c r="J833" s="10"/>
      <c r="K833" s="10"/>
      <c r="L833" s="5"/>
      <c r="M833" s="5" t="s">
        <v>69</v>
      </c>
      <c r="N833" s="5"/>
      <c r="O833" s="5"/>
      <c r="P833" s="27" t="str" cm="1">
        <f t="array" ref="P833">IFERROR(IF(indStart&lt;&gt;"",indStart,IF(indEnd&lt;&gt;"",plan_start_calculation,IF(d.id&lt;&gt;"",
                                                                                                        IF(OR(Dependency_Type="FS",Dependency_Type=""),fs_calculation,
                                                                                                        IF(Dependency_Type="SS",ss_calculation,
                                                                                                        plan_start_calculation)),""))),"")</f>
        <v/>
      </c>
      <c r="Q833" s="27" t="str" cm="1">
        <f t="array" ref="Q833">IFERROR(IF(indStart&lt;&gt;"",plan_end_calculation,IF(indEnd&lt;&gt;"", indEnd,IF(d.id&lt;&gt;"",
                                                                                                        IF(Dependency_Type="SF",sf_calculation,
                                                                                                        IF(Dependency_Type="FF",ff_calculation,
                                                                                                        plan_end_calculation)),""))),"")</f>
        <v/>
      </c>
      <c r="R833" s="10"/>
      <c r="S833" s="10"/>
      <c r="T833" s="28" t="str">
        <f>IF(AND($R833&lt;&gt;"",$S833&lt;&gt;""),NETWORKDAYS(R833,S833,HolidaysTable[Holidays]),"")</f>
        <v/>
      </c>
      <c r="U833" s="28"/>
    </row>
    <row r="834" spans="2:21" x14ac:dyDescent="0.35">
      <c r="B834" s="5"/>
      <c r="E834" s="5"/>
      <c r="F834" s="5"/>
      <c r="G834" s="5"/>
      <c r="H834" s="5"/>
      <c r="I834" s="5"/>
      <c r="J834" s="10"/>
      <c r="K834" s="10"/>
      <c r="L834" s="5"/>
      <c r="M834" s="5" t="s">
        <v>69</v>
      </c>
      <c r="N834" s="5"/>
      <c r="O834" s="5"/>
      <c r="P834" s="27" t="str" cm="1">
        <f t="array" ref="P834">IFERROR(IF(indStart&lt;&gt;"",indStart,IF(indEnd&lt;&gt;"",plan_start_calculation,IF(d.id&lt;&gt;"",
                                                                                                        IF(OR(Dependency_Type="FS",Dependency_Type=""),fs_calculation,
                                                                                                        IF(Dependency_Type="SS",ss_calculation,
                                                                                                        plan_start_calculation)),""))),"")</f>
        <v/>
      </c>
      <c r="Q834" s="27" t="str" cm="1">
        <f t="array" ref="Q834">IFERROR(IF(indStart&lt;&gt;"",plan_end_calculation,IF(indEnd&lt;&gt;"", indEnd,IF(d.id&lt;&gt;"",
                                                                                                        IF(Dependency_Type="SF",sf_calculation,
                                                                                                        IF(Dependency_Type="FF",ff_calculation,
                                                                                                        plan_end_calculation)),""))),"")</f>
        <v/>
      </c>
      <c r="R834" s="10"/>
      <c r="S834" s="10"/>
      <c r="T834" s="28" t="str">
        <f>IF(AND($R834&lt;&gt;"",$S834&lt;&gt;""),NETWORKDAYS(R834,S834,HolidaysTable[Holidays]),"")</f>
        <v/>
      </c>
      <c r="U834" s="28"/>
    </row>
    <row r="835" spans="2:21" x14ac:dyDescent="0.35">
      <c r="B835" s="5"/>
      <c r="E835" s="5"/>
      <c r="F835" s="5"/>
      <c r="G835" s="5"/>
      <c r="H835" s="5"/>
      <c r="I835" s="5"/>
      <c r="J835" s="10"/>
      <c r="K835" s="10"/>
      <c r="L835" s="5"/>
      <c r="M835" s="5" t="s">
        <v>69</v>
      </c>
      <c r="N835" s="5"/>
      <c r="O835" s="5"/>
      <c r="P835" s="27" t="str" cm="1">
        <f t="array" ref="P835">IFERROR(IF(indStart&lt;&gt;"",indStart,IF(indEnd&lt;&gt;"",plan_start_calculation,IF(d.id&lt;&gt;"",
                                                                                                        IF(OR(Dependency_Type="FS",Dependency_Type=""),fs_calculation,
                                                                                                        IF(Dependency_Type="SS",ss_calculation,
                                                                                                        plan_start_calculation)),""))),"")</f>
        <v/>
      </c>
      <c r="Q835" s="27" t="str" cm="1">
        <f t="array" ref="Q835">IFERROR(IF(indStart&lt;&gt;"",plan_end_calculation,IF(indEnd&lt;&gt;"", indEnd,IF(d.id&lt;&gt;"",
                                                                                                        IF(Dependency_Type="SF",sf_calculation,
                                                                                                        IF(Dependency_Type="FF",ff_calculation,
                                                                                                        plan_end_calculation)),""))),"")</f>
        <v/>
      </c>
      <c r="R835" s="10"/>
      <c r="S835" s="10"/>
      <c r="T835" s="28" t="str">
        <f>IF(AND($R835&lt;&gt;"",$S835&lt;&gt;""),NETWORKDAYS(R835,S835,HolidaysTable[Holidays]),"")</f>
        <v/>
      </c>
      <c r="U835" s="28"/>
    </row>
    <row r="836" spans="2:21" x14ac:dyDescent="0.35">
      <c r="B836" s="5"/>
      <c r="E836" s="5"/>
      <c r="F836" s="5"/>
      <c r="G836" s="5"/>
      <c r="H836" s="5"/>
      <c r="I836" s="5"/>
      <c r="J836" s="10"/>
      <c r="K836" s="10"/>
      <c r="L836" s="5"/>
      <c r="M836" s="5" t="s">
        <v>69</v>
      </c>
      <c r="N836" s="5"/>
      <c r="O836" s="5"/>
      <c r="P836" s="27" t="str" cm="1">
        <f t="array" ref="P836">IFERROR(IF(indStart&lt;&gt;"",indStart,IF(indEnd&lt;&gt;"",plan_start_calculation,IF(d.id&lt;&gt;"",
                                                                                                        IF(OR(Dependency_Type="FS",Dependency_Type=""),fs_calculation,
                                                                                                        IF(Dependency_Type="SS",ss_calculation,
                                                                                                        plan_start_calculation)),""))),"")</f>
        <v/>
      </c>
      <c r="Q836" s="27" t="str" cm="1">
        <f t="array" ref="Q836">IFERROR(IF(indStart&lt;&gt;"",plan_end_calculation,IF(indEnd&lt;&gt;"", indEnd,IF(d.id&lt;&gt;"",
                                                                                                        IF(Dependency_Type="SF",sf_calculation,
                                                                                                        IF(Dependency_Type="FF",ff_calculation,
                                                                                                        plan_end_calculation)),""))),"")</f>
        <v/>
      </c>
      <c r="R836" s="10"/>
      <c r="S836" s="10"/>
      <c r="T836" s="28" t="str">
        <f>IF(AND($R836&lt;&gt;"",$S836&lt;&gt;""),NETWORKDAYS(R836,S836,HolidaysTable[Holidays]),"")</f>
        <v/>
      </c>
      <c r="U836" s="28"/>
    </row>
    <row r="837" spans="2:21" x14ac:dyDescent="0.35">
      <c r="B837" s="5"/>
      <c r="E837" s="5"/>
      <c r="F837" s="5"/>
      <c r="G837" s="5"/>
      <c r="H837" s="5"/>
      <c r="I837" s="5"/>
      <c r="J837" s="10"/>
      <c r="K837" s="10"/>
      <c r="L837" s="5"/>
      <c r="M837" s="5" t="s">
        <v>69</v>
      </c>
      <c r="N837" s="5"/>
      <c r="O837" s="5"/>
      <c r="P837" s="27" t="str" cm="1">
        <f t="array" ref="P837">IFERROR(IF(indStart&lt;&gt;"",indStart,IF(indEnd&lt;&gt;"",plan_start_calculation,IF(d.id&lt;&gt;"",
                                                                                                        IF(OR(Dependency_Type="FS",Dependency_Type=""),fs_calculation,
                                                                                                        IF(Dependency_Type="SS",ss_calculation,
                                                                                                        plan_start_calculation)),""))),"")</f>
        <v/>
      </c>
      <c r="Q837" s="27" t="str" cm="1">
        <f t="array" ref="Q837">IFERROR(IF(indStart&lt;&gt;"",plan_end_calculation,IF(indEnd&lt;&gt;"", indEnd,IF(d.id&lt;&gt;"",
                                                                                                        IF(Dependency_Type="SF",sf_calculation,
                                                                                                        IF(Dependency_Type="FF",ff_calculation,
                                                                                                        plan_end_calculation)),""))),"")</f>
        <v/>
      </c>
      <c r="R837" s="10"/>
      <c r="S837" s="10"/>
      <c r="T837" s="28" t="str">
        <f>IF(AND($R837&lt;&gt;"",$S837&lt;&gt;""),NETWORKDAYS(R837,S837,HolidaysTable[Holidays]),"")</f>
        <v/>
      </c>
      <c r="U837" s="28"/>
    </row>
    <row r="838" spans="2:21" x14ac:dyDescent="0.35">
      <c r="B838" s="5"/>
      <c r="E838" s="5"/>
      <c r="F838" s="5"/>
      <c r="G838" s="5"/>
      <c r="H838" s="5"/>
      <c r="I838" s="5"/>
      <c r="J838" s="10"/>
      <c r="K838" s="10"/>
      <c r="L838" s="5"/>
      <c r="M838" s="5" t="s">
        <v>69</v>
      </c>
      <c r="N838" s="5"/>
      <c r="O838" s="5"/>
      <c r="P838" s="27" t="str" cm="1">
        <f t="array" ref="P838">IFERROR(IF(indStart&lt;&gt;"",indStart,IF(indEnd&lt;&gt;"",plan_start_calculation,IF(d.id&lt;&gt;"",
                                                                                                        IF(OR(Dependency_Type="FS",Dependency_Type=""),fs_calculation,
                                                                                                        IF(Dependency_Type="SS",ss_calculation,
                                                                                                        plan_start_calculation)),""))),"")</f>
        <v/>
      </c>
      <c r="Q838" s="27" t="str" cm="1">
        <f t="array" ref="Q838">IFERROR(IF(indStart&lt;&gt;"",plan_end_calculation,IF(indEnd&lt;&gt;"", indEnd,IF(d.id&lt;&gt;"",
                                                                                                        IF(Dependency_Type="SF",sf_calculation,
                                                                                                        IF(Dependency_Type="FF",ff_calculation,
                                                                                                        plan_end_calculation)),""))),"")</f>
        <v/>
      </c>
      <c r="R838" s="10"/>
      <c r="S838" s="10"/>
      <c r="T838" s="28" t="str">
        <f>IF(AND($R838&lt;&gt;"",$S838&lt;&gt;""),NETWORKDAYS(R838,S838,HolidaysTable[Holidays]),"")</f>
        <v/>
      </c>
      <c r="U838" s="28"/>
    </row>
    <row r="839" spans="2:21" x14ac:dyDescent="0.35">
      <c r="B839" s="5"/>
      <c r="E839" s="5"/>
      <c r="F839" s="5"/>
      <c r="G839" s="5"/>
      <c r="H839" s="5"/>
      <c r="I839" s="5"/>
      <c r="J839" s="10"/>
      <c r="K839" s="10"/>
      <c r="L839" s="5"/>
      <c r="M839" s="5" t="s">
        <v>69</v>
      </c>
      <c r="N839" s="5"/>
      <c r="O839" s="5"/>
      <c r="P839" s="27" t="str" cm="1">
        <f t="array" ref="P839">IFERROR(IF(indStart&lt;&gt;"",indStart,IF(indEnd&lt;&gt;"",plan_start_calculation,IF(d.id&lt;&gt;"",
                                                                                                        IF(OR(Dependency_Type="FS",Dependency_Type=""),fs_calculation,
                                                                                                        IF(Dependency_Type="SS",ss_calculation,
                                                                                                        plan_start_calculation)),""))),"")</f>
        <v/>
      </c>
      <c r="Q839" s="27" t="str" cm="1">
        <f t="array" ref="Q839">IFERROR(IF(indStart&lt;&gt;"",plan_end_calculation,IF(indEnd&lt;&gt;"", indEnd,IF(d.id&lt;&gt;"",
                                                                                                        IF(Dependency_Type="SF",sf_calculation,
                                                                                                        IF(Dependency_Type="FF",ff_calculation,
                                                                                                        plan_end_calculation)),""))),"")</f>
        <v/>
      </c>
      <c r="R839" s="10"/>
      <c r="S839" s="10"/>
      <c r="T839" s="28" t="str">
        <f>IF(AND($R839&lt;&gt;"",$S839&lt;&gt;""),NETWORKDAYS(R839,S839,HolidaysTable[Holidays]),"")</f>
        <v/>
      </c>
      <c r="U839" s="28"/>
    </row>
    <row r="840" spans="2:21" x14ac:dyDescent="0.35">
      <c r="B840" s="5"/>
      <c r="E840" s="5"/>
      <c r="F840" s="5"/>
      <c r="G840" s="5"/>
      <c r="H840" s="5"/>
      <c r="I840" s="5"/>
      <c r="J840" s="10"/>
      <c r="K840" s="10"/>
      <c r="L840" s="5"/>
      <c r="M840" s="5" t="s">
        <v>69</v>
      </c>
      <c r="N840" s="5"/>
      <c r="O840" s="5"/>
      <c r="P840" s="27" t="str" cm="1">
        <f t="array" ref="P840">IFERROR(IF(indStart&lt;&gt;"",indStart,IF(indEnd&lt;&gt;"",plan_start_calculation,IF(d.id&lt;&gt;"",
                                                                                                        IF(OR(Dependency_Type="FS",Dependency_Type=""),fs_calculation,
                                                                                                        IF(Dependency_Type="SS",ss_calculation,
                                                                                                        plan_start_calculation)),""))),"")</f>
        <v/>
      </c>
      <c r="Q840" s="27" t="str" cm="1">
        <f t="array" ref="Q840">IFERROR(IF(indStart&lt;&gt;"",plan_end_calculation,IF(indEnd&lt;&gt;"", indEnd,IF(d.id&lt;&gt;"",
                                                                                                        IF(Dependency_Type="SF",sf_calculation,
                                                                                                        IF(Dependency_Type="FF",ff_calculation,
                                                                                                        plan_end_calculation)),""))),"")</f>
        <v/>
      </c>
      <c r="R840" s="10"/>
      <c r="S840" s="10"/>
      <c r="T840" s="28" t="str">
        <f>IF(AND($R840&lt;&gt;"",$S840&lt;&gt;""),NETWORKDAYS(R840,S840,HolidaysTable[Holidays]),"")</f>
        <v/>
      </c>
      <c r="U840" s="28"/>
    </row>
    <row r="841" spans="2:21" x14ac:dyDescent="0.35">
      <c r="B841" s="5"/>
      <c r="E841" s="5"/>
      <c r="F841" s="5"/>
      <c r="G841" s="5"/>
      <c r="H841" s="5"/>
      <c r="I841" s="5"/>
      <c r="J841" s="10"/>
      <c r="K841" s="10"/>
      <c r="L841" s="5"/>
      <c r="M841" s="5" t="s">
        <v>69</v>
      </c>
      <c r="N841" s="5"/>
      <c r="O841" s="5"/>
      <c r="P841" s="27" t="str" cm="1">
        <f t="array" ref="P841">IFERROR(IF(indStart&lt;&gt;"",indStart,IF(indEnd&lt;&gt;"",plan_start_calculation,IF(d.id&lt;&gt;"",
                                                                                                        IF(OR(Dependency_Type="FS",Dependency_Type=""),fs_calculation,
                                                                                                        IF(Dependency_Type="SS",ss_calculation,
                                                                                                        plan_start_calculation)),""))),"")</f>
        <v/>
      </c>
      <c r="Q841" s="27" t="str" cm="1">
        <f t="array" ref="Q841">IFERROR(IF(indStart&lt;&gt;"",plan_end_calculation,IF(indEnd&lt;&gt;"", indEnd,IF(d.id&lt;&gt;"",
                                                                                                        IF(Dependency_Type="SF",sf_calculation,
                                                                                                        IF(Dependency_Type="FF",ff_calculation,
                                                                                                        plan_end_calculation)),""))),"")</f>
        <v/>
      </c>
      <c r="R841" s="10"/>
      <c r="S841" s="10"/>
      <c r="T841" s="28" t="str">
        <f>IF(AND($R841&lt;&gt;"",$S841&lt;&gt;""),NETWORKDAYS(R841,S841,HolidaysTable[Holidays]),"")</f>
        <v/>
      </c>
      <c r="U841" s="28"/>
    </row>
    <row r="842" spans="2:21" x14ac:dyDescent="0.35">
      <c r="B842" s="5"/>
      <c r="E842" s="5"/>
      <c r="F842" s="5"/>
      <c r="G842" s="5"/>
      <c r="H842" s="5"/>
      <c r="I842" s="5"/>
      <c r="J842" s="10"/>
      <c r="K842" s="10"/>
      <c r="L842" s="5"/>
      <c r="M842" s="5" t="s">
        <v>69</v>
      </c>
      <c r="N842" s="5"/>
      <c r="O842" s="5"/>
      <c r="P842" s="27" t="str" cm="1">
        <f t="array" ref="P842">IFERROR(IF(indStart&lt;&gt;"",indStart,IF(indEnd&lt;&gt;"",plan_start_calculation,IF(d.id&lt;&gt;"",
                                                                                                        IF(OR(Dependency_Type="FS",Dependency_Type=""),fs_calculation,
                                                                                                        IF(Dependency_Type="SS",ss_calculation,
                                                                                                        plan_start_calculation)),""))),"")</f>
        <v/>
      </c>
      <c r="Q842" s="27" t="str" cm="1">
        <f t="array" ref="Q842">IFERROR(IF(indStart&lt;&gt;"",plan_end_calculation,IF(indEnd&lt;&gt;"", indEnd,IF(d.id&lt;&gt;"",
                                                                                                        IF(Dependency_Type="SF",sf_calculation,
                                                                                                        IF(Dependency_Type="FF",ff_calculation,
                                                                                                        plan_end_calculation)),""))),"")</f>
        <v/>
      </c>
      <c r="R842" s="10"/>
      <c r="S842" s="10"/>
      <c r="T842" s="28" t="str">
        <f>IF(AND($R842&lt;&gt;"",$S842&lt;&gt;""),NETWORKDAYS(R842,S842,HolidaysTable[Holidays]),"")</f>
        <v/>
      </c>
      <c r="U842" s="28"/>
    </row>
    <row r="843" spans="2:21" x14ac:dyDescent="0.35">
      <c r="B843" s="5"/>
      <c r="E843" s="5"/>
      <c r="F843" s="5"/>
      <c r="G843" s="5"/>
      <c r="H843" s="5"/>
      <c r="I843" s="5"/>
      <c r="J843" s="10"/>
      <c r="K843" s="10"/>
      <c r="L843" s="5"/>
      <c r="M843" s="5" t="s">
        <v>69</v>
      </c>
      <c r="N843" s="5"/>
      <c r="O843" s="5"/>
      <c r="P843" s="27" t="str" cm="1">
        <f t="array" ref="P843">IFERROR(IF(indStart&lt;&gt;"",indStart,IF(indEnd&lt;&gt;"",plan_start_calculation,IF(d.id&lt;&gt;"",
                                                                                                        IF(OR(Dependency_Type="FS",Dependency_Type=""),fs_calculation,
                                                                                                        IF(Dependency_Type="SS",ss_calculation,
                                                                                                        plan_start_calculation)),""))),"")</f>
        <v/>
      </c>
      <c r="Q843" s="27" t="str" cm="1">
        <f t="array" ref="Q843">IFERROR(IF(indStart&lt;&gt;"",plan_end_calculation,IF(indEnd&lt;&gt;"", indEnd,IF(d.id&lt;&gt;"",
                                                                                                        IF(Dependency_Type="SF",sf_calculation,
                                                                                                        IF(Dependency_Type="FF",ff_calculation,
                                                                                                        plan_end_calculation)),""))),"")</f>
        <v/>
      </c>
      <c r="R843" s="10"/>
      <c r="S843" s="10"/>
      <c r="T843" s="28" t="str">
        <f>IF(AND($R843&lt;&gt;"",$S843&lt;&gt;""),NETWORKDAYS(R843,S843,HolidaysTable[Holidays]),"")</f>
        <v/>
      </c>
      <c r="U843" s="28"/>
    </row>
    <row r="844" spans="2:21" x14ac:dyDescent="0.35">
      <c r="B844" s="5"/>
      <c r="E844" s="5"/>
      <c r="F844" s="5"/>
      <c r="G844" s="5"/>
      <c r="H844" s="5"/>
      <c r="I844" s="5"/>
      <c r="J844" s="10"/>
      <c r="K844" s="10"/>
      <c r="L844" s="5"/>
      <c r="M844" s="5" t="s">
        <v>69</v>
      </c>
      <c r="N844" s="5"/>
      <c r="O844" s="5"/>
      <c r="P844" s="27" t="str" cm="1">
        <f t="array" ref="P844">IFERROR(IF(indStart&lt;&gt;"",indStart,IF(indEnd&lt;&gt;"",plan_start_calculation,IF(d.id&lt;&gt;"",
                                                                                                        IF(OR(Dependency_Type="FS",Dependency_Type=""),fs_calculation,
                                                                                                        IF(Dependency_Type="SS",ss_calculation,
                                                                                                        plan_start_calculation)),""))),"")</f>
        <v/>
      </c>
      <c r="Q844" s="27" t="str" cm="1">
        <f t="array" ref="Q844">IFERROR(IF(indStart&lt;&gt;"",plan_end_calculation,IF(indEnd&lt;&gt;"", indEnd,IF(d.id&lt;&gt;"",
                                                                                                        IF(Dependency_Type="SF",sf_calculation,
                                                                                                        IF(Dependency_Type="FF",ff_calculation,
                                                                                                        plan_end_calculation)),""))),"")</f>
        <v/>
      </c>
      <c r="R844" s="10"/>
      <c r="S844" s="10"/>
      <c r="T844" s="28" t="str">
        <f>IF(AND($R844&lt;&gt;"",$S844&lt;&gt;""),NETWORKDAYS(R844,S844,HolidaysTable[Holidays]),"")</f>
        <v/>
      </c>
      <c r="U844" s="28"/>
    </row>
    <row r="845" spans="2:21" x14ac:dyDescent="0.35">
      <c r="B845" s="5"/>
      <c r="E845" s="5"/>
      <c r="F845" s="5"/>
      <c r="G845" s="5"/>
      <c r="H845" s="5"/>
      <c r="I845" s="5"/>
      <c r="J845" s="10"/>
      <c r="K845" s="10"/>
      <c r="L845" s="5"/>
      <c r="M845" s="5" t="s">
        <v>69</v>
      </c>
      <c r="N845" s="5"/>
      <c r="O845" s="5"/>
      <c r="P845" s="27" t="str" cm="1">
        <f t="array" ref="P845">IFERROR(IF(indStart&lt;&gt;"",indStart,IF(indEnd&lt;&gt;"",plan_start_calculation,IF(d.id&lt;&gt;"",
                                                                                                        IF(OR(Dependency_Type="FS",Dependency_Type=""),fs_calculation,
                                                                                                        IF(Dependency_Type="SS",ss_calculation,
                                                                                                        plan_start_calculation)),""))),"")</f>
        <v/>
      </c>
      <c r="Q845" s="27" t="str" cm="1">
        <f t="array" ref="Q845">IFERROR(IF(indStart&lt;&gt;"",plan_end_calculation,IF(indEnd&lt;&gt;"", indEnd,IF(d.id&lt;&gt;"",
                                                                                                        IF(Dependency_Type="SF",sf_calculation,
                                                                                                        IF(Dependency_Type="FF",ff_calculation,
                                                                                                        plan_end_calculation)),""))),"")</f>
        <v/>
      </c>
      <c r="R845" s="10"/>
      <c r="S845" s="10"/>
      <c r="T845" s="28" t="str">
        <f>IF(AND($R845&lt;&gt;"",$S845&lt;&gt;""),NETWORKDAYS(R845,S845,HolidaysTable[Holidays]),"")</f>
        <v/>
      </c>
      <c r="U845" s="28"/>
    </row>
    <row r="846" spans="2:21" x14ac:dyDescent="0.35">
      <c r="B846" s="5"/>
      <c r="E846" s="5"/>
      <c r="F846" s="5"/>
      <c r="G846" s="5"/>
      <c r="H846" s="5"/>
      <c r="I846" s="5"/>
      <c r="J846" s="10"/>
      <c r="K846" s="10"/>
      <c r="L846" s="5"/>
      <c r="M846" s="5" t="s">
        <v>69</v>
      </c>
      <c r="N846" s="5"/>
      <c r="O846" s="5"/>
      <c r="P846" s="27" t="str" cm="1">
        <f t="array" ref="P846">IFERROR(IF(indStart&lt;&gt;"",indStart,IF(indEnd&lt;&gt;"",plan_start_calculation,IF(d.id&lt;&gt;"",
                                                                                                        IF(OR(Dependency_Type="FS",Dependency_Type=""),fs_calculation,
                                                                                                        IF(Dependency_Type="SS",ss_calculation,
                                                                                                        plan_start_calculation)),""))),"")</f>
        <v/>
      </c>
      <c r="Q846" s="27" t="str" cm="1">
        <f t="array" ref="Q846">IFERROR(IF(indStart&lt;&gt;"",plan_end_calculation,IF(indEnd&lt;&gt;"", indEnd,IF(d.id&lt;&gt;"",
                                                                                                        IF(Dependency_Type="SF",sf_calculation,
                                                                                                        IF(Dependency_Type="FF",ff_calculation,
                                                                                                        plan_end_calculation)),""))),"")</f>
        <v/>
      </c>
      <c r="R846" s="10"/>
      <c r="S846" s="10"/>
      <c r="T846" s="28" t="str">
        <f>IF(AND($R846&lt;&gt;"",$S846&lt;&gt;""),NETWORKDAYS(R846,S846,HolidaysTable[Holidays]),"")</f>
        <v/>
      </c>
      <c r="U846" s="28"/>
    </row>
    <row r="847" spans="2:21" x14ac:dyDescent="0.35">
      <c r="B847" s="5"/>
      <c r="E847" s="5"/>
      <c r="F847" s="5"/>
      <c r="G847" s="5"/>
      <c r="H847" s="5"/>
      <c r="I847" s="5"/>
      <c r="J847" s="10"/>
      <c r="K847" s="10"/>
      <c r="L847" s="5"/>
      <c r="M847" s="5" t="s">
        <v>69</v>
      </c>
      <c r="N847" s="5"/>
      <c r="O847" s="5"/>
      <c r="P847" s="27" t="str" cm="1">
        <f t="array" ref="P847">IFERROR(IF(indStart&lt;&gt;"",indStart,IF(indEnd&lt;&gt;"",plan_start_calculation,IF(d.id&lt;&gt;"",
                                                                                                        IF(OR(Dependency_Type="FS",Dependency_Type=""),fs_calculation,
                                                                                                        IF(Dependency_Type="SS",ss_calculation,
                                                                                                        plan_start_calculation)),""))),"")</f>
        <v/>
      </c>
      <c r="Q847" s="27" t="str" cm="1">
        <f t="array" ref="Q847">IFERROR(IF(indStart&lt;&gt;"",plan_end_calculation,IF(indEnd&lt;&gt;"", indEnd,IF(d.id&lt;&gt;"",
                                                                                                        IF(Dependency_Type="SF",sf_calculation,
                                                                                                        IF(Dependency_Type="FF",ff_calculation,
                                                                                                        plan_end_calculation)),""))),"")</f>
        <v/>
      </c>
      <c r="R847" s="10"/>
      <c r="S847" s="10"/>
      <c r="T847" s="28" t="str">
        <f>IF(AND($R847&lt;&gt;"",$S847&lt;&gt;""),NETWORKDAYS(R847,S847,HolidaysTable[Holidays]),"")</f>
        <v/>
      </c>
      <c r="U847" s="28"/>
    </row>
    <row r="848" spans="2:21" x14ac:dyDescent="0.35">
      <c r="B848" s="5"/>
      <c r="E848" s="5"/>
      <c r="F848" s="5"/>
      <c r="G848" s="5"/>
      <c r="H848" s="5"/>
      <c r="I848" s="5"/>
      <c r="J848" s="10"/>
      <c r="K848" s="10"/>
      <c r="L848" s="5"/>
      <c r="M848" s="5" t="s">
        <v>69</v>
      </c>
      <c r="N848" s="5"/>
      <c r="O848" s="5"/>
      <c r="P848" s="27" t="str" cm="1">
        <f t="array" ref="P848">IFERROR(IF(indStart&lt;&gt;"",indStart,IF(indEnd&lt;&gt;"",plan_start_calculation,IF(d.id&lt;&gt;"",
                                                                                                        IF(OR(Dependency_Type="FS",Dependency_Type=""),fs_calculation,
                                                                                                        IF(Dependency_Type="SS",ss_calculation,
                                                                                                        plan_start_calculation)),""))),"")</f>
        <v/>
      </c>
      <c r="Q848" s="27" t="str" cm="1">
        <f t="array" ref="Q848">IFERROR(IF(indStart&lt;&gt;"",plan_end_calculation,IF(indEnd&lt;&gt;"", indEnd,IF(d.id&lt;&gt;"",
                                                                                                        IF(Dependency_Type="SF",sf_calculation,
                                                                                                        IF(Dependency_Type="FF",ff_calculation,
                                                                                                        plan_end_calculation)),""))),"")</f>
        <v/>
      </c>
      <c r="R848" s="10"/>
      <c r="S848" s="10"/>
      <c r="T848" s="28" t="str">
        <f>IF(AND($R848&lt;&gt;"",$S848&lt;&gt;""),NETWORKDAYS(R848,S848,HolidaysTable[Holidays]),"")</f>
        <v/>
      </c>
      <c r="U848" s="28"/>
    </row>
    <row r="849" spans="2:21" x14ac:dyDescent="0.35">
      <c r="B849" s="5"/>
      <c r="E849" s="5"/>
      <c r="F849" s="5"/>
      <c r="G849" s="5"/>
      <c r="H849" s="5"/>
      <c r="I849" s="5"/>
      <c r="J849" s="10"/>
      <c r="K849" s="10"/>
      <c r="L849" s="5"/>
      <c r="M849" s="5" t="s">
        <v>69</v>
      </c>
      <c r="N849" s="5"/>
      <c r="O849" s="5"/>
      <c r="P849" s="27" t="str" cm="1">
        <f t="array" ref="P849">IFERROR(IF(indStart&lt;&gt;"",indStart,IF(indEnd&lt;&gt;"",plan_start_calculation,IF(d.id&lt;&gt;"",
                                                                                                        IF(OR(Dependency_Type="FS",Dependency_Type=""),fs_calculation,
                                                                                                        IF(Dependency_Type="SS",ss_calculation,
                                                                                                        plan_start_calculation)),""))),"")</f>
        <v/>
      </c>
      <c r="Q849" s="27" t="str" cm="1">
        <f t="array" ref="Q849">IFERROR(IF(indStart&lt;&gt;"",plan_end_calculation,IF(indEnd&lt;&gt;"", indEnd,IF(d.id&lt;&gt;"",
                                                                                                        IF(Dependency_Type="SF",sf_calculation,
                                                                                                        IF(Dependency_Type="FF",ff_calculation,
                                                                                                        plan_end_calculation)),""))),"")</f>
        <v/>
      </c>
      <c r="R849" s="10"/>
      <c r="S849" s="10"/>
      <c r="T849" s="28" t="str">
        <f>IF(AND($R849&lt;&gt;"",$S849&lt;&gt;""),NETWORKDAYS(R849,S849,HolidaysTable[Holidays]),"")</f>
        <v/>
      </c>
      <c r="U849" s="28"/>
    </row>
    <row r="850" spans="2:21" x14ac:dyDescent="0.35">
      <c r="B850" s="5"/>
      <c r="E850" s="5"/>
      <c r="F850" s="5"/>
      <c r="G850" s="5"/>
      <c r="H850" s="5"/>
      <c r="I850" s="5"/>
      <c r="J850" s="10"/>
      <c r="K850" s="10"/>
      <c r="L850" s="5"/>
      <c r="M850" s="5" t="s">
        <v>69</v>
      </c>
      <c r="N850" s="5"/>
      <c r="O850" s="5"/>
      <c r="P850" s="27" t="str" cm="1">
        <f t="array" ref="P850">IFERROR(IF(indStart&lt;&gt;"",indStart,IF(indEnd&lt;&gt;"",plan_start_calculation,IF(d.id&lt;&gt;"",
                                                                                                        IF(OR(Dependency_Type="FS",Dependency_Type=""),fs_calculation,
                                                                                                        IF(Dependency_Type="SS",ss_calculation,
                                                                                                        plan_start_calculation)),""))),"")</f>
        <v/>
      </c>
      <c r="Q850" s="27" t="str" cm="1">
        <f t="array" ref="Q850">IFERROR(IF(indStart&lt;&gt;"",plan_end_calculation,IF(indEnd&lt;&gt;"", indEnd,IF(d.id&lt;&gt;"",
                                                                                                        IF(Dependency_Type="SF",sf_calculation,
                                                                                                        IF(Dependency_Type="FF",ff_calculation,
                                                                                                        plan_end_calculation)),""))),"")</f>
        <v/>
      </c>
      <c r="R850" s="10"/>
      <c r="S850" s="10"/>
      <c r="T850" s="28" t="str">
        <f>IF(AND($R850&lt;&gt;"",$S850&lt;&gt;""),NETWORKDAYS(R850,S850,HolidaysTable[Holidays]),"")</f>
        <v/>
      </c>
      <c r="U850" s="28"/>
    </row>
    <row r="851" spans="2:21" x14ac:dyDescent="0.35">
      <c r="B851" s="5"/>
      <c r="E851" s="5"/>
      <c r="F851" s="5"/>
      <c r="G851" s="5"/>
      <c r="H851" s="5"/>
      <c r="I851" s="5"/>
      <c r="J851" s="10"/>
      <c r="K851" s="10"/>
      <c r="L851" s="5"/>
      <c r="M851" s="5" t="s">
        <v>69</v>
      </c>
      <c r="N851" s="5"/>
      <c r="O851" s="5"/>
      <c r="P851" s="27" t="str" cm="1">
        <f t="array" ref="P851">IFERROR(IF(indStart&lt;&gt;"",indStart,IF(indEnd&lt;&gt;"",plan_start_calculation,IF(d.id&lt;&gt;"",
                                                                                                        IF(OR(Dependency_Type="FS",Dependency_Type=""),fs_calculation,
                                                                                                        IF(Dependency_Type="SS",ss_calculation,
                                                                                                        plan_start_calculation)),""))),"")</f>
        <v/>
      </c>
      <c r="Q851" s="27" t="str" cm="1">
        <f t="array" ref="Q851">IFERROR(IF(indStart&lt;&gt;"",plan_end_calculation,IF(indEnd&lt;&gt;"", indEnd,IF(d.id&lt;&gt;"",
                                                                                                        IF(Dependency_Type="SF",sf_calculation,
                                                                                                        IF(Dependency_Type="FF",ff_calculation,
                                                                                                        plan_end_calculation)),""))),"")</f>
        <v/>
      </c>
      <c r="R851" s="10"/>
      <c r="S851" s="10"/>
      <c r="T851" s="28" t="str">
        <f>IF(AND($R851&lt;&gt;"",$S851&lt;&gt;""),NETWORKDAYS(R851,S851,HolidaysTable[Holidays]),"")</f>
        <v/>
      </c>
      <c r="U851" s="28"/>
    </row>
    <row r="852" spans="2:21" x14ac:dyDescent="0.35">
      <c r="B852" s="5"/>
      <c r="E852" s="5"/>
      <c r="F852" s="5"/>
      <c r="G852" s="5"/>
      <c r="H852" s="5"/>
      <c r="I852" s="5"/>
      <c r="J852" s="10"/>
      <c r="K852" s="10"/>
      <c r="L852" s="5"/>
      <c r="M852" s="5" t="s">
        <v>69</v>
      </c>
      <c r="N852" s="5"/>
      <c r="O852" s="5"/>
      <c r="P852" s="27" t="str" cm="1">
        <f t="array" ref="P852">IFERROR(IF(indStart&lt;&gt;"",indStart,IF(indEnd&lt;&gt;"",plan_start_calculation,IF(d.id&lt;&gt;"",
                                                                                                        IF(OR(Dependency_Type="FS",Dependency_Type=""),fs_calculation,
                                                                                                        IF(Dependency_Type="SS",ss_calculation,
                                                                                                        plan_start_calculation)),""))),"")</f>
        <v/>
      </c>
      <c r="Q852" s="27" t="str" cm="1">
        <f t="array" ref="Q852">IFERROR(IF(indStart&lt;&gt;"",plan_end_calculation,IF(indEnd&lt;&gt;"", indEnd,IF(d.id&lt;&gt;"",
                                                                                                        IF(Dependency_Type="SF",sf_calculation,
                                                                                                        IF(Dependency_Type="FF",ff_calculation,
                                                                                                        plan_end_calculation)),""))),"")</f>
        <v/>
      </c>
      <c r="R852" s="10"/>
      <c r="S852" s="10"/>
      <c r="T852" s="28" t="str">
        <f>IF(AND($R852&lt;&gt;"",$S852&lt;&gt;""),NETWORKDAYS(R852,S852,HolidaysTable[Holidays]),"")</f>
        <v/>
      </c>
      <c r="U852" s="28"/>
    </row>
    <row r="853" spans="2:21" x14ac:dyDescent="0.35">
      <c r="B853" s="5"/>
      <c r="E853" s="5"/>
      <c r="F853" s="5"/>
      <c r="G853" s="5"/>
      <c r="H853" s="5"/>
      <c r="I853" s="5"/>
      <c r="J853" s="10"/>
      <c r="K853" s="10"/>
      <c r="L853" s="5"/>
      <c r="M853" s="5" t="s">
        <v>69</v>
      </c>
      <c r="N853" s="5"/>
      <c r="O853" s="5"/>
      <c r="P853" s="27" t="str" cm="1">
        <f t="array" ref="P853">IFERROR(IF(indStart&lt;&gt;"",indStart,IF(indEnd&lt;&gt;"",plan_start_calculation,IF(d.id&lt;&gt;"",
                                                                                                        IF(OR(Dependency_Type="FS",Dependency_Type=""),fs_calculation,
                                                                                                        IF(Dependency_Type="SS",ss_calculation,
                                                                                                        plan_start_calculation)),""))),"")</f>
        <v/>
      </c>
      <c r="Q853" s="27" t="str" cm="1">
        <f t="array" ref="Q853">IFERROR(IF(indStart&lt;&gt;"",plan_end_calculation,IF(indEnd&lt;&gt;"", indEnd,IF(d.id&lt;&gt;"",
                                                                                                        IF(Dependency_Type="SF",sf_calculation,
                                                                                                        IF(Dependency_Type="FF",ff_calculation,
                                                                                                        plan_end_calculation)),""))),"")</f>
        <v/>
      </c>
      <c r="R853" s="10"/>
      <c r="S853" s="10"/>
      <c r="T853" s="28" t="str">
        <f>IF(AND($R853&lt;&gt;"",$S853&lt;&gt;""),NETWORKDAYS(R853,S853,HolidaysTable[Holidays]),"")</f>
        <v/>
      </c>
      <c r="U853" s="28"/>
    </row>
    <row r="854" spans="2:21" x14ac:dyDescent="0.35">
      <c r="B854" s="5"/>
      <c r="E854" s="5"/>
      <c r="F854" s="5"/>
      <c r="G854" s="5"/>
      <c r="H854" s="5"/>
      <c r="I854" s="5"/>
      <c r="J854" s="10"/>
      <c r="K854" s="10"/>
      <c r="L854" s="5"/>
      <c r="M854" s="5" t="s">
        <v>69</v>
      </c>
      <c r="N854" s="5"/>
      <c r="O854" s="5"/>
      <c r="P854" s="27" t="str" cm="1">
        <f t="array" ref="P854">IFERROR(IF(indStart&lt;&gt;"",indStart,IF(indEnd&lt;&gt;"",plan_start_calculation,IF(d.id&lt;&gt;"",
                                                                                                        IF(OR(Dependency_Type="FS",Dependency_Type=""),fs_calculation,
                                                                                                        IF(Dependency_Type="SS",ss_calculation,
                                                                                                        plan_start_calculation)),""))),"")</f>
        <v/>
      </c>
      <c r="Q854" s="27" t="str" cm="1">
        <f t="array" ref="Q854">IFERROR(IF(indStart&lt;&gt;"",plan_end_calculation,IF(indEnd&lt;&gt;"", indEnd,IF(d.id&lt;&gt;"",
                                                                                                        IF(Dependency_Type="SF",sf_calculation,
                                                                                                        IF(Dependency_Type="FF",ff_calculation,
                                                                                                        plan_end_calculation)),""))),"")</f>
        <v/>
      </c>
      <c r="R854" s="10"/>
      <c r="S854" s="10"/>
      <c r="T854" s="28" t="str">
        <f>IF(AND($R854&lt;&gt;"",$S854&lt;&gt;""),NETWORKDAYS(R854,S854,HolidaysTable[Holidays]),"")</f>
        <v/>
      </c>
      <c r="U854" s="28"/>
    </row>
    <row r="855" spans="2:21" x14ac:dyDescent="0.35">
      <c r="B855" s="5"/>
      <c r="E855" s="5"/>
      <c r="F855" s="5"/>
      <c r="G855" s="5"/>
      <c r="H855" s="5"/>
      <c r="I855" s="5"/>
      <c r="J855" s="10"/>
      <c r="K855" s="10"/>
      <c r="L855" s="5"/>
      <c r="M855" s="5" t="s">
        <v>69</v>
      </c>
      <c r="N855" s="5"/>
      <c r="O855" s="5"/>
      <c r="P855" s="27" t="str" cm="1">
        <f t="array" ref="P855">IFERROR(IF(indStart&lt;&gt;"",indStart,IF(indEnd&lt;&gt;"",plan_start_calculation,IF(d.id&lt;&gt;"",
                                                                                                        IF(OR(Dependency_Type="FS",Dependency_Type=""),fs_calculation,
                                                                                                        IF(Dependency_Type="SS",ss_calculation,
                                                                                                        plan_start_calculation)),""))),"")</f>
        <v/>
      </c>
      <c r="Q855" s="27" t="str" cm="1">
        <f t="array" ref="Q855">IFERROR(IF(indStart&lt;&gt;"",plan_end_calculation,IF(indEnd&lt;&gt;"", indEnd,IF(d.id&lt;&gt;"",
                                                                                                        IF(Dependency_Type="SF",sf_calculation,
                                                                                                        IF(Dependency_Type="FF",ff_calculation,
                                                                                                        plan_end_calculation)),""))),"")</f>
        <v/>
      </c>
      <c r="R855" s="10"/>
      <c r="S855" s="10"/>
      <c r="T855" s="28" t="str">
        <f>IF(AND($R855&lt;&gt;"",$S855&lt;&gt;""),NETWORKDAYS(R855,S855,HolidaysTable[Holidays]),"")</f>
        <v/>
      </c>
      <c r="U855" s="28"/>
    </row>
    <row r="856" spans="2:21" x14ac:dyDescent="0.35">
      <c r="B856" s="5"/>
      <c r="E856" s="5"/>
      <c r="F856" s="5"/>
      <c r="G856" s="5"/>
      <c r="H856" s="5"/>
      <c r="I856" s="5"/>
      <c r="J856" s="10"/>
      <c r="K856" s="10"/>
      <c r="L856" s="5"/>
      <c r="M856" s="5" t="s">
        <v>69</v>
      </c>
      <c r="N856" s="5"/>
      <c r="O856" s="5"/>
      <c r="P856" s="27" t="str" cm="1">
        <f t="array" ref="P856">IFERROR(IF(indStart&lt;&gt;"",indStart,IF(indEnd&lt;&gt;"",plan_start_calculation,IF(d.id&lt;&gt;"",
                                                                                                        IF(OR(Dependency_Type="FS",Dependency_Type=""),fs_calculation,
                                                                                                        IF(Dependency_Type="SS",ss_calculation,
                                                                                                        plan_start_calculation)),""))),"")</f>
        <v/>
      </c>
      <c r="Q856" s="27" t="str" cm="1">
        <f t="array" ref="Q856">IFERROR(IF(indStart&lt;&gt;"",plan_end_calculation,IF(indEnd&lt;&gt;"", indEnd,IF(d.id&lt;&gt;"",
                                                                                                        IF(Dependency_Type="SF",sf_calculation,
                                                                                                        IF(Dependency_Type="FF",ff_calculation,
                                                                                                        plan_end_calculation)),""))),"")</f>
        <v/>
      </c>
      <c r="R856" s="10"/>
      <c r="S856" s="10"/>
      <c r="T856" s="28" t="str">
        <f>IF(AND($R856&lt;&gt;"",$S856&lt;&gt;""),NETWORKDAYS(R856,S856,HolidaysTable[Holidays]),"")</f>
        <v/>
      </c>
      <c r="U856" s="28"/>
    </row>
    <row r="857" spans="2:21" x14ac:dyDescent="0.35">
      <c r="B857" s="5"/>
      <c r="E857" s="5"/>
      <c r="F857" s="5"/>
      <c r="G857" s="5"/>
      <c r="H857" s="5"/>
      <c r="I857" s="5"/>
      <c r="J857" s="10"/>
      <c r="K857" s="10"/>
      <c r="L857" s="5"/>
      <c r="M857" s="5" t="s">
        <v>69</v>
      </c>
      <c r="N857" s="5"/>
      <c r="O857" s="5"/>
      <c r="P857" s="27" t="str" cm="1">
        <f t="array" ref="P857">IFERROR(IF(indStart&lt;&gt;"",indStart,IF(indEnd&lt;&gt;"",plan_start_calculation,IF(d.id&lt;&gt;"",
                                                                                                        IF(OR(Dependency_Type="FS",Dependency_Type=""),fs_calculation,
                                                                                                        IF(Dependency_Type="SS",ss_calculation,
                                                                                                        plan_start_calculation)),""))),"")</f>
        <v/>
      </c>
      <c r="Q857" s="27" t="str" cm="1">
        <f t="array" ref="Q857">IFERROR(IF(indStart&lt;&gt;"",plan_end_calculation,IF(indEnd&lt;&gt;"", indEnd,IF(d.id&lt;&gt;"",
                                                                                                        IF(Dependency_Type="SF",sf_calculation,
                                                                                                        IF(Dependency_Type="FF",ff_calculation,
                                                                                                        plan_end_calculation)),""))),"")</f>
        <v/>
      </c>
      <c r="R857" s="10"/>
      <c r="S857" s="10"/>
      <c r="T857" s="28" t="str">
        <f>IF(AND($R857&lt;&gt;"",$S857&lt;&gt;""),NETWORKDAYS(R857,S857,HolidaysTable[Holidays]),"")</f>
        <v/>
      </c>
      <c r="U857" s="28"/>
    </row>
    <row r="858" spans="2:21" x14ac:dyDescent="0.35">
      <c r="B858" s="5"/>
      <c r="E858" s="5"/>
      <c r="F858" s="5"/>
      <c r="G858" s="5"/>
      <c r="H858" s="5"/>
      <c r="I858" s="5"/>
      <c r="J858" s="10"/>
      <c r="K858" s="10"/>
      <c r="L858" s="5"/>
      <c r="M858" s="5" t="s">
        <v>69</v>
      </c>
      <c r="N858" s="5"/>
      <c r="O858" s="5"/>
      <c r="P858" s="27" t="str" cm="1">
        <f t="array" ref="P858">IFERROR(IF(indStart&lt;&gt;"",indStart,IF(indEnd&lt;&gt;"",plan_start_calculation,IF(d.id&lt;&gt;"",
                                                                                                        IF(OR(Dependency_Type="FS",Dependency_Type=""),fs_calculation,
                                                                                                        IF(Dependency_Type="SS",ss_calculation,
                                                                                                        plan_start_calculation)),""))),"")</f>
        <v/>
      </c>
      <c r="Q858" s="27" t="str" cm="1">
        <f t="array" ref="Q858">IFERROR(IF(indStart&lt;&gt;"",plan_end_calculation,IF(indEnd&lt;&gt;"", indEnd,IF(d.id&lt;&gt;"",
                                                                                                        IF(Dependency_Type="SF",sf_calculation,
                                                                                                        IF(Dependency_Type="FF",ff_calculation,
                                                                                                        plan_end_calculation)),""))),"")</f>
        <v/>
      </c>
      <c r="R858" s="10"/>
      <c r="S858" s="10"/>
      <c r="T858" s="28" t="str">
        <f>IF(AND($R858&lt;&gt;"",$S858&lt;&gt;""),NETWORKDAYS(R858,S858,HolidaysTable[Holidays]),"")</f>
        <v/>
      </c>
      <c r="U858" s="28"/>
    </row>
    <row r="859" spans="2:21" x14ac:dyDescent="0.35">
      <c r="B859" s="5"/>
      <c r="E859" s="5"/>
      <c r="F859" s="5"/>
      <c r="G859" s="5"/>
      <c r="H859" s="5"/>
      <c r="I859" s="5"/>
      <c r="J859" s="10"/>
      <c r="K859" s="10"/>
      <c r="L859" s="5"/>
      <c r="M859" s="5" t="s">
        <v>69</v>
      </c>
      <c r="N859" s="5"/>
      <c r="O859" s="5"/>
      <c r="P859" s="27" t="str" cm="1">
        <f t="array" ref="P859">IFERROR(IF(indStart&lt;&gt;"",indStart,IF(indEnd&lt;&gt;"",plan_start_calculation,IF(d.id&lt;&gt;"",
                                                                                                        IF(OR(Dependency_Type="FS",Dependency_Type=""),fs_calculation,
                                                                                                        IF(Dependency_Type="SS",ss_calculation,
                                                                                                        plan_start_calculation)),""))),"")</f>
        <v/>
      </c>
      <c r="Q859" s="27" t="str" cm="1">
        <f t="array" ref="Q859">IFERROR(IF(indStart&lt;&gt;"",plan_end_calculation,IF(indEnd&lt;&gt;"", indEnd,IF(d.id&lt;&gt;"",
                                                                                                        IF(Dependency_Type="SF",sf_calculation,
                                                                                                        IF(Dependency_Type="FF",ff_calculation,
                                                                                                        plan_end_calculation)),""))),"")</f>
        <v/>
      </c>
      <c r="R859" s="10"/>
      <c r="S859" s="10"/>
      <c r="T859" s="28" t="str">
        <f>IF(AND($R859&lt;&gt;"",$S859&lt;&gt;""),NETWORKDAYS(R859,S859,HolidaysTable[Holidays]),"")</f>
        <v/>
      </c>
      <c r="U859" s="28"/>
    </row>
    <row r="860" spans="2:21" x14ac:dyDescent="0.35">
      <c r="B860" s="5"/>
      <c r="E860" s="5"/>
      <c r="F860" s="5"/>
      <c r="G860" s="5"/>
      <c r="H860" s="5"/>
      <c r="I860" s="5"/>
      <c r="J860" s="10"/>
      <c r="K860" s="10"/>
      <c r="L860" s="5"/>
      <c r="M860" s="5" t="s">
        <v>69</v>
      </c>
      <c r="N860" s="5"/>
      <c r="O860" s="5"/>
      <c r="P860" s="27" t="str" cm="1">
        <f t="array" ref="P860">IFERROR(IF(indStart&lt;&gt;"",indStart,IF(indEnd&lt;&gt;"",plan_start_calculation,IF(d.id&lt;&gt;"",
                                                                                                        IF(OR(Dependency_Type="FS",Dependency_Type=""),fs_calculation,
                                                                                                        IF(Dependency_Type="SS",ss_calculation,
                                                                                                        plan_start_calculation)),""))),"")</f>
        <v/>
      </c>
      <c r="Q860" s="27" t="str" cm="1">
        <f t="array" ref="Q860">IFERROR(IF(indStart&lt;&gt;"",plan_end_calculation,IF(indEnd&lt;&gt;"", indEnd,IF(d.id&lt;&gt;"",
                                                                                                        IF(Dependency_Type="SF",sf_calculation,
                                                                                                        IF(Dependency_Type="FF",ff_calculation,
                                                                                                        plan_end_calculation)),""))),"")</f>
        <v/>
      </c>
      <c r="R860" s="10"/>
      <c r="S860" s="10"/>
      <c r="T860" s="28" t="str">
        <f>IF(AND($R860&lt;&gt;"",$S860&lt;&gt;""),NETWORKDAYS(R860,S860,HolidaysTable[Holidays]),"")</f>
        <v/>
      </c>
      <c r="U860" s="28"/>
    </row>
    <row r="861" spans="2:21" x14ac:dyDescent="0.35">
      <c r="B861" s="5"/>
      <c r="E861" s="5"/>
      <c r="F861" s="5"/>
      <c r="G861" s="5"/>
      <c r="H861" s="5"/>
      <c r="I861" s="5"/>
      <c r="J861" s="10"/>
      <c r="K861" s="10"/>
      <c r="L861" s="5"/>
      <c r="M861" s="5" t="s">
        <v>69</v>
      </c>
      <c r="N861" s="5"/>
      <c r="O861" s="5"/>
      <c r="P861" s="27" t="str" cm="1">
        <f t="array" ref="P861">IFERROR(IF(indStart&lt;&gt;"",indStart,IF(indEnd&lt;&gt;"",plan_start_calculation,IF(d.id&lt;&gt;"",
                                                                                                        IF(OR(Dependency_Type="FS",Dependency_Type=""),fs_calculation,
                                                                                                        IF(Dependency_Type="SS",ss_calculation,
                                                                                                        plan_start_calculation)),""))),"")</f>
        <v/>
      </c>
      <c r="Q861" s="27" t="str" cm="1">
        <f t="array" ref="Q861">IFERROR(IF(indStart&lt;&gt;"",plan_end_calculation,IF(indEnd&lt;&gt;"", indEnd,IF(d.id&lt;&gt;"",
                                                                                                        IF(Dependency_Type="SF",sf_calculation,
                                                                                                        IF(Dependency_Type="FF",ff_calculation,
                                                                                                        plan_end_calculation)),""))),"")</f>
        <v/>
      </c>
      <c r="R861" s="10"/>
      <c r="S861" s="10"/>
      <c r="T861" s="28" t="str">
        <f>IF(AND($R861&lt;&gt;"",$S861&lt;&gt;""),NETWORKDAYS(R861,S861,HolidaysTable[Holidays]),"")</f>
        <v/>
      </c>
      <c r="U861" s="28"/>
    </row>
    <row r="862" spans="2:21" x14ac:dyDescent="0.35">
      <c r="B862" s="5"/>
      <c r="E862" s="5"/>
      <c r="F862" s="5"/>
      <c r="G862" s="5"/>
      <c r="H862" s="5"/>
      <c r="I862" s="5"/>
      <c r="J862" s="10"/>
      <c r="K862" s="10"/>
      <c r="L862" s="5"/>
      <c r="M862" s="5" t="s">
        <v>69</v>
      </c>
      <c r="N862" s="5"/>
      <c r="O862" s="5"/>
      <c r="P862" s="27" t="str" cm="1">
        <f t="array" ref="P862">IFERROR(IF(indStart&lt;&gt;"",indStart,IF(indEnd&lt;&gt;"",plan_start_calculation,IF(d.id&lt;&gt;"",
                                                                                                        IF(OR(Dependency_Type="FS",Dependency_Type=""),fs_calculation,
                                                                                                        IF(Dependency_Type="SS",ss_calculation,
                                                                                                        plan_start_calculation)),""))),"")</f>
        <v/>
      </c>
      <c r="Q862" s="27" t="str" cm="1">
        <f t="array" ref="Q862">IFERROR(IF(indStart&lt;&gt;"",plan_end_calculation,IF(indEnd&lt;&gt;"", indEnd,IF(d.id&lt;&gt;"",
                                                                                                        IF(Dependency_Type="SF",sf_calculation,
                                                                                                        IF(Dependency_Type="FF",ff_calculation,
                                                                                                        plan_end_calculation)),""))),"")</f>
        <v/>
      </c>
      <c r="R862" s="10"/>
      <c r="S862" s="10"/>
      <c r="T862" s="28" t="str">
        <f>IF(AND($R862&lt;&gt;"",$S862&lt;&gt;""),NETWORKDAYS(R862,S862,HolidaysTable[Holidays]),"")</f>
        <v/>
      </c>
      <c r="U862" s="28"/>
    </row>
    <row r="863" spans="2:21" x14ac:dyDescent="0.35">
      <c r="B863" s="5"/>
      <c r="E863" s="5"/>
      <c r="F863" s="5"/>
      <c r="G863" s="5"/>
      <c r="H863" s="5"/>
      <c r="I863" s="5"/>
      <c r="J863" s="10"/>
      <c r="K863" s="10"/>
      <c r="L863" s="5"/>
      <c r="M863" s="5" t="s">
        <v>69</v>
      </c>
      <c r="N863" s="5"/>
      <c r="O863" s="5"/>
      <c r="P863" s="27" t="str" cm="1">
        <f t="array" ref="P863">IFERROR(IF(indStart&lt;&gt;"",indStart,IF(indEnd&lt;&gt;"",plan_start_calculation,IF(d.id&lt;&gt;"",
                                                                                                        IF(OR(Dependency_Type="FS",Dependency_Type=""),fs_calculation,
                                                                                                        IF(Dependency_Type="SS",ss_calculation,
                                                                                                        plan_start_calculation)),""))),"")</f>
        <v/>
      </c>
      <c r="Q863" s="27" t="str" cm="1">
        <f t="array" ref="Q863">IFERROR(IF(indStart&lt;&gt;"",plan_end_calculation,IF(indEnd&lt;&gt;"", indEnd,IF(d.id&lt;&gt;"",
                                                                                                        IF(Dependency_Type="SF",sf_calculation,
                                                                                                        IF(Dependency_Type="FF",ff_calculation,
                                                                                                        plan_end_calculation)),""))),"")</f>
        <v/>
      </c>
      <c r="R863" s="10"/>
      <c r="S863" s="10"/>
      <c r="T863" s="28" t="str">
        <f>IF(AND($R863&lt;&gt;"",$S863&lt;&gt;""),NETWORKDAYS(R863,S863,HolidaysTable[Holidays]),"")</f>
        <v/>
      </c>
      <c r="U863" s="28"/>
    </row>
    <row r="864" spans="2:21" x14ac:dyDescent="0.35">
      <c r="B864" s="5"/>
      <c r="E864" s="5"/>
      <c r="F864" s="5"/>
      <c r="G864" s="5"/>
      <c r="H864" s="5"/>
      <c r="I864" s="5"/>
      <c r="J864" s="10"/>
      <c r="K864" s="10"/>
      <c r="L864" s="5"/>
      <c r="M864" s="5" t="s">
        <v>69</v>
      </c>
      <c r="N864" s="5"/>
      <c r="O864" s="5"/>
      <c r="P864" s="27" t="str" cm="1">
        <f t="array" ref="P864">IFERROR(IF(indStart&lt;&gt;"",indStart,IF(indEnd&lt;&gt;"",plan_start_calculation,IF(d.id&lt;&gt;"",
                                                                                                        IF(OR(Dependency_Type="FS",Dependency_Type=""),fs_calculation,
                                                                                                        IF(Dependency_Type="SS",ss_calculation,
                                                                                                        plan_start_calculation)),""))),"")</f>
        <v/>
      </c>
      <c r="Q864" s="27" t="str" cm="1">
        <f t="array" ref="Q864">IFERROR(IF(indStart&lt;&gt;"",plan_end_calculation,IF(indEnd&lt;&gt;"", indEnd,IF(d.id&lt;&gt;"",
                                                                                                        IF(Dependency_Type="SF",sf_calculation,
                                                                                                        IF(Dependency_Type="FF",ff_calculation,
                                                                                                        plan_end_calculation)),""))),"")</f>
        <v/>
      </c>
      <c r="R864" s="10"/>
      <c r="S864" s="10"/>
      <c r="T864" s="28" t="str">
        <f>IF(AND($R864&lt;&gt;"",$S864&lt;&gt;""),NETWORKDAYS(R864,S864,HolidaysTable[Holidays]),"")</f>
        <v/>
      </c>
      <c r="U864" s="28"/>
    </row>
    <row r="865" spans="2:21" x14ac:dyDescent="0.35">
      <c r="B865" s="5"/>
      <c r="E865" s="5"/>
      <c r="F865" s="5"/>
      <c r="G865" s="5"/>
      <c r="H865" s="5"/>
      <c r="I865" s="5"/>
      <c r="J865" s="10"/>
      <c r="K865" s="10"/>
      <c r="L865" s="5"/>
      <c r="M865" s="5" t="s">
        <v>69</v>
      </c>
      <c r="N865" s="5"/>
      <c r="O865" s="5"/>
      <c r="P865" s="27" t="str" cm="1">
        <f t="array" ref="P865">IFERROR(IF(indStart&lt;&gt;"",indStart,IF(indEnd&lt;&gt;"",plan_start_calculation,IF(d.id&lt;&gt;"",
                                                                                                        IF(OR(Dependency_Type="FS",Dependency_Type=""),fs_calculation,
                                                                                                        IF(Dependency_Type="SS",ss_calculation,
                                                                                                        plan_start_calculation)),""))),"")</f>
        <v/>
      </c>
      <c r="Q865" s="27" t="str" cm="1">
        <f t="array" ref="Q865">IFERROR(IF(indStart&lt;&gt;"",plan_end_calculation,IF(indEnd&lt;&gt;"", indEnd,IF(d.id&lt;&gt;"",
                                                                                                        IF(Dependency_Type="SF",sf_calculation,
                                                                                                        IF(Dependency_Type="FF",ff_calculation,
                                                                                                        plan_end_calculation)),""))),"")</f>
        <v/>
      </c>
      <c r="R865" s="10"/>
      <c r="S865" s="10"/>
      <c r="T865" s="28" t="str">
        <f>IF(AND($R865&lt;&gt;"",$S865&lt;&gt;""),NETWORKDAYS(R865,S865,HolidaysTable[Holidays]),"")</f>
        <v/>
      </c>
      <c r="U865" s="28"/>
    </row>
    <row r="866" spans="2:21" x14ac:dyDescent="0.35">
      <c r="B866" s="5"/>
      <c r="E866" s="5"/>
      <c r="F866" s="5"/>
      <c r="G866" s="5"/>
      <c r="H866" s="5"/>
      <c r="I866" s="5"/>
      <c r="J866" s="10"/>
      <c r="K866" s="10"/>
      <c r="L866" s="5"/>
      <c r="M866" s="5" t="s">
        <v>69</v>
      </c>
      <c r="N866" s="5"/>
      <c r="O866" s="5"/>
      <c r="P866" s="27" t="str" cm="1">
        <f t="array" ref="P866">IFERROR(IF(indStart&lt;&gt;"",indStart,IF(indEnd&lt;&gt;"",plan_start_calculation,IF(d.id&lt;&gt;"",
                                                                                                        IF(OR(Dependency_Type="FS",Dependency_Type=""),fs_calculation,
                                                                                                        IF(Dependency_Type="SS",ss_calculation,
                                                                                                        plan_start_calculation)),""))),"")</f>
        <v/>
      </c>
      <c r="Q866" s="27" t="str" cm="1">
        <f t="array" ref="Q866">IFERROR(IF(indStart&lt;&gt;"",plan_end_calculation,IF(indEnd&lt;&gt;"", indEnd,IF(d.id&lt;&gt;"",
                                                                                                        IF(Dependency_Type="SF",sf_calculation,
                                                                                                        IF(Dependency_Type="FF",ff_calculation,
                                                                                                        plan_end_calculation)),""))),"")</f>
        <v/>
      </c>
      <c r="R866" s="10"/>
      <c r="S866" s="10"/>
      <c r="T866" s="28" t="str">
        <f>IF(AND($R866&lt;&gt;"",$S866&lt;&gt;""),NETWORKDAYS(R866,S866,HolidaysTable[Holidays]),"")</f>
        <v/>
      </c>
      <c r="U866" s="28"/>
    </row>
    <row r="867" spans="2:21" x14ac:dyDescent="0.35">
      <c r="B867" s="5"/>
      <c r="E867" s="5"/>
      <c r="F867" s="5"/>
      <c r="G867" s="5"/>
      <c r="H867" s="5"/>
      <c r="I867" s="5"/>
      <c r="J867" s="10"/>
      <c r="K867" s="10"/>
      <c r="L867" s="5"/>
      <c r="M867" s="5" t="s">
        <v>69</v>
      </c>
      <c r="N867" s="5"/>
      <c r="O867" s="5"/>
      <c r="P867" s="27" t="str" cm="1">
        <f t="array" ref="P867">IFERROR(IF(indStart&lt;&gt;"",indStart,IF(indEnd&lt;&gt;"",plan_start_calculation,IF(d.id&lt;&gt;"",
                                                                                                        IF(OR(Dependency_Type="FS",Dependency_Type=""),fs_calculation,
                                                                                                        IF(Dependency_Type="SS",ss_calculation,
                                                                                                        plan_start_calculation)),""))),"")</f>
        <v/>
      </c>
      <c r="Q867" s="27" t="str" cm="1">
        <f t="array" ref="Q867">IFERROR(IF(indStart&lt;&gt;"",plan_end_calculation,IF(indEnd&lt;&gt;"", indEnd,IF(d.id&lt;&gt;"",
                                                                                                        IF(Dependency_Type="SF",sf_calculation,
                                                                                                        IF(Dependency_Type="FF",ff_calculation,
                                                                                                        plan_end_calculation)),""))),"")</f>
        <v/>
      </c>
      <c r="R867" s="10"/>
      <c r="S867" s="10"/>
      <c r="T867" s="28" t="str">
        <f>IF(AND($R867&lt;&gt;"",$S867&lt;&gt;""),NETWORKDAYS(R867,S867,HolidaysTable[Holidays]),"")</f>
        <v/>
      </c>
      <c r="U867" s="28"/>
    </row>
    <row r="868" spans="2:21" x14ac:dyDescent="0.35">
      <c r="B868" s="5"/>
      <c r="E868" s="5"/>
      <c r="F868" s="5"/>
      <c r="G868" s="5"/>
      <c r="H868" s="5"/>
      <c r="I868" s="5"/>
      <c r="J868" s="10"/>
      <c r="K868" s="10"/>
      <c r="L868" s="5"/>
      <c r="M868" s="5" t="s">
        <v>69</v>
      </c>
      <c r="N868" s="5"/>
      <c r="O868" s="5"/>
      <c r="P868" s="27" t="str" cm="1">
        <f t="array" ref="P868">IFERROR(IF(indStart&lt;&gt;"",indStart,IF(indEnd&lt;&gt;"",plan_start_calculation,IF(d.id&lt;&gt;"",
                                                                                                        IF(OR(Dependency_Type="FS",Dependency_Type=""),fs_calculation,
                                                                                                        IF(Dependency_Type="SS",ss_calculation,
                                                                                                        plan_start_calculation)),""))),"")</f>
        <v/>
      </c>
      <c r="Q868" s="27" t="str" cm="1">
        <f t="array" ref="Q868">IFERROR(IF(indStart&lt;&gt;"",plan_end_calculation,IF(indEnd&lt;&gt;"", indEnd,IF(d.id&lt;&gt;"",
                                                                                                        IF(Dependency_Type="SF",sf_calculation,
                                                                                                        IF(Dependency_Type="FF",ff_calculation,
                                                                                                        plan_end_calculation)),""))),"")</f>
        <v/>
      </c>
      <c r="R868" s="10"/>
      <c r="S868" s="10"/>
      <c r="T868" s="28" t="str">
        <f>IF(AND($R868&lt;&gt;"",$S868&lt;&gt;""),NETWORKDAYS(R868,S868,HolidaysTable[Holidays]),"")</f>
        <v/>
      </c>
      <c r="U868" s="28"/>
    </row>
    <row r="869" spans="2:21" x14ac:dyDescent="0.35">
      <c r="B869" s="5"/>
      <c r="E869" s="5"/>
      <c r="F869" s="5"/>
      <c r="G869" s="5"/>
      <c r="H869" s="5"/>
      <c r="I869" s="5"/>
      <c r="J869" s="10"/>
      <c r="K869" s="10"/>
      <c r="L869" s="5"/>
      <c r="M869" s="5" t="s">
        <v>69</v>
      </c>
      <c r="N869" s="5"/>
      <c r="O869" s="5"/>
      <c r="P869" s="27" t="str" cm="1">
        <f t="array" ref="P869">IFERROR(IF(indStart&lt;&gt;"",indStart,IF(indEnd&lt;&gt;"",plan_start_calculation,IF(d.id&lt;&gt;"",
                                                                                                        IF(OR(Dependency_Type="FS",Dependency_Type=""),fs_calculation,
                                                                                                        IF(Dependency_Type="SS",ss_calculation,
                                                                                                        plan_start_calculation)),""))),"")</f>
        <v/>
      </c>
      <c r="Q869" s="27" t="str" cm="1">
        <f t="array" ref="Q869">IFERROR(IF(indStart&lt;&gt;"",plan_end_calculation,IF(indEnd&lt;&gt;"", indEnd,IF(d.id&lt;&gt;"",
                                                                                                        IF(Dependency_Type="SF",sf_calculation,
                                                                                                        IF(Dependency_Type="FF",ff_calculation,
                                                                                                        plan_end_calculation)),""))),"")</f>
        <v/>
      </c>
      <c r="R869" s="10"/>
      <c r="S869" s="10"/>
      <c r="T869" s="28" t="str">
        <f>IF(AND($R869&lt;&gt;"",$S869&lt;&gt;""),NETWORKDAYS(R869,S869,HolidaysTable[Holidays]),"")</f>
        <v/>
      </c>
      <c r="U869" s="28"/>
    </row>
    <row r="870" spans="2:21" x14ac:dyDescent="0.35">
      <c r="B870" s="5"/>
      <c r="E870" s="5"/>
      <c r="F870" s="5"/>
      <c r="G870" s="5"/>
      <c r="H870" s="5"/>
      <c r="I870" s="5"/>
      <c r="J870" s="10"/>
      <c r="K870" s="10"/>
      <c r="L870" s="5"/>
      <c r="M870" s="5" t="s">
        <v>69</v>
      </c>
      <c r="N870" s="5"/>
      <c r="O870" s="5"/>
      <c r="P870" s="27" t="str" cm="1">
        <f t="array" ref="P870">IFERROR(IF(indStart&lt;&gt;"",indStart,IF(indEnd&lt;&gt;"",plan_start_calculation,IF(d.id&lt;&gt;"",
                                                                                                        IF(OR(Dependency_Type="FS",Dependency_Type=""),fs_calculation,
                                                                                                        IF(Dependency_Type="SS",ss_calculation,
                                                                                                        plan_start_calculation)),""))),"")</f>
        <v/>
      </c>
      <c r="Q870" s="27" t="str" cm="1">
        <f t="array" ref="Q870">IFERROR(IF(indStart&lt;&gt;"",plan_end_calculation,IF(indEnd&lt;&gt;"", indEnd,IF(d.id&lt;&gt;"",
                                                                                                        IF(Dependency_Type="SF",sf_calculation,
                                                                                                        IF(Dependency_Type="FF",ff_calculation,
                                                                                                        plan_end_calculation)),""))),"")</f>
        <v/>
      </c>
      <c r="R870" s="10"/>
      <c r="S870" s="10"/>
      <c r="T870" s="28" t="str">
        <f>IF(AND($R870&lt;&gt;"",$S870&lt;&gt;""),NETWORKDAYS(R870,S870,HolidaysTable[Holidays]),"")</f>
        <v/>
      </c>
      <c r="U870" s="28"/>
    </row>
    <row r="871" spans="2:21" x14ac:dyDescent="0.35">
      <c r="B871" s="5"/>
      <c r="E871" s="5"/>
      <c r="F871" s="5"/>
      <c r="G871" s="5"/>
      <c r="H871" s="5"/>
      <c r="I871" s="5"/>
      <c r="J871" s="10"/>
      <c r="K871" s="10"/>
      <c r="L871" s="5"/>
      <c r="M871" s="5" t="s">
        <v>69</v>
      </c>
      <c r="N871" s="5"/>
      <c r="O871" s="5"/>
      <c r="P871" s="27" t="str" cm="1">
        <f t="array" ref="P871">IFERROR(IF(indStart&lt;&gt;"",indStart,IF(indEnd&lt;&gt;"",plan_start_calculation,IF(d.id&lt;&gt;"",
                                                                                                        IF(OR(Dependency_Type="FS",Dependency_Type=""),fs_calculation,
                                                                                                        IF(Dependency_Type="SS",ss_calculation,
                                                                                                        plan_start_calculation)),""))),"")</f>
        <v/>
      </c>
      <c r="Q871" s="27" t="str" cm="1">
        <f t="array" ref="Q871">IFERROR(IF(indStart&lt;&gt;"",plan_end_calculation,IF(indEnd&lt;&gt;"", indEnd,IF(d.id&lt;&gt;"",
                                                                                                        IF(Dependency_Type="SF",sf_calculation,
                                                                                                        IF(Dependency_Type="FF",ff_calculation,
                                                                                                        plan_end_calculation)),""))),"")</f>
        <v/>
      </c>
      <c r="R871" s="10"/>
      <c r="S871" s="10"/>
      <c r="T871" s="28" t="str">
        <f>IF(AND($R871&lt;&gt;"",$S871&lt;&gt;""),NETWORKDAYS(R871,S871,HolidaysTable[Holidays]),"")</f>
        <v/>
      </c>
      <c r="U871" s="28"/>
    </row>
    <row r="872" spans="2:21" x14ac:dyDescent="0.35">
      <c r="B872" s="5"/>
      <c r="E872" s="5"/>
      <c r="F872" s="5"/>
      <c r="G872" s="5"/>
      <c r="H872" s="5"/>
      <c r="I872" s="5"/>
      <c r="J872" s="10"/>
      <c r="K872" s="10"/>
      <c r="L872" s="5"/>
      <c r="M872" s="5" t="s">
        <v>69</v>
      </c>
      <c r="N872" s="5"/>
      <c r="O872" s="5"/>
      <c r="P872" s="27" t="str" cm="1">
        <f t="array" ref="P872">IFERROR(IF(indStart&lt;&gt;"",indStart,IF(indEnd&lt;&gt;"",plan_start_calculation,IF(d.id&lt;&gt;"",
                                                                                                        IF(OR(Dependency_Type="FS",Dependency_Type=""),fs_calculation,
                                                                                                        IF(Dependency_Type="SS",ss_calculation,
                                                                                                        plan_start_calculation)),""))),"")</f>
        <v/>
      </c>
      <c r="Q872" s="27" t="str" cm="1">
        <f t="array" ref="Q872">IFERROR(IF(indStart&lt;&gt;"",plan_end_calculation,IF(indEnd&lt;&gt;"", indEnd,IF(d.id&lt;&gt;"",
                                                                                                        IF(Dependency_Type="SF",sf_calculation,
                                                                                                        IF(Dependency_Type="FF",ff_calculation,
                                                                                                        plan_end_calculation)),""))),"")</f>
        <v/>
      </c>
      <c r="R872" s="10"/>
      <c r="S872" s="10"/>
      <c r="T872" s="28" t="str">
        <f>IF(AND($R872&lt;&gt;"",$S872&lt;&gt;""),NETWORKDAYS(R872,S872,HolidaysTable[Holidays]),"")</f>
        <v/>
      </c>
      <c r="U872" s="28"/>
    </row>
    <row r="873" spans="2:21" x14ac:dyDescent="0.35">
      <c r="B873" s="5"/>
      <c r="E873" s="5"/>
      <c r="F873" s="5"/>
      <c r="G873" s="5"/>
      <c r="H873" s="5"/>
      <c r="I873" s="5"/>
      <c r="J873" s="10"/>
      <c r="K873" s="10"/>
      <c r="L873" s="5"/>
      <c r="M873" s="5" t="s">
        <v>69</v>
      </c>
      <c r="N873" s="5"/>
      <c r="O873" s="5"/>
      <c r="P873" s="27" t="str" cm="1">
        <f t="array" ref="P873">IFERROR(IF(indStart&lt;&gt;"",indStart,IF(indEnd&lt;&gt;"",plan_start_calculation,IF(d.id&lt;&gt;"",
                                                                                                        IF(OR(Dependency_Type="FS",Dependency_Type=""),fs_calculation,
                                                                                                        IF(Dependency_Type="SS",ss_calculation,
                                                                                                        plan_start_calculation)),""))),"")</f>
        <v/>
      </c>
      <c r="Q873" s="27" t="str" cm="1">
        <f t="array" ref="Q873">IFERROR(IF(indStart&lt;&gt;"",plan_end_calculation,IF(indEnd&lt;&gt;"", indEnd,IF(d.id&lt;&gt;"",
                                                                                                        IF(Dependency_Type="SF",sf_calculation,
                                                                                                        IF(Dependency_Type="FF",ff_calculation,
                                                                                                        plan_end_calculation)),""))),"")</f>
        <v/>
      </c>
      <c r="R873" s="10"/>
      <c r="S873" s="10"/>
      <c r="T873" s="28" t="str">
        <f>IF(AND($R873&lt;&gt;"",$S873&lt;&gt;""),NETWORKDAYS(R873,S873,HolidaysTable[Holidays]),"")</f>
        <v/>
      </c>
      <c r="U873" s="28"/>
    </row>
    <row r="874" spans="2:21" x14ac:dyDescent="0.35">
      <c r="B874" s="5"/>
      <c r="E874" s="5"/>
      <c r="F874" s="5"/>
      <c r="G874" s="5"/>
      <c r="H874" s="5"/>
      <c r="I874" s="5"/>
      <c r="J874" s="10"/>
      <c r="K874" s="10"/>
      <c r="L874" s="5"/>
      <c r="M874" s="5" t="s">
        <v>69</v>
      </c>
      <c r="N874" s="5"/>
      <c r="O874" s="5"/>
      <c r="P874" s="27" t="str" cm="1">
        <f t="array" ref="P874">IFERROR(IF(indStart&lt;&gt;"",indStart,IF(indEnd&lt;&gt;"",plan_start_calculation,IF(d.id&lt;&gt;"",
                                                                                                        IF(OR(Dependency_Type="FS",Dependency_Type=""),fs_calculation,
                                                                                                        IF(Dependency_Type="SS",ss_calculation,
                                                                                                        plan_start_calculation)),""))),"")</f>
        <v/>
      </c>
      <c r="Q874" s="27" t="str" cm="1">
        <f t="array" ref="Q874">IFERROR(IF(indStart&lt;&gt;"",plan_end_calculation,IF(indEnd&lt;&gt;"", indEnd,IF(d.id&lt;&gt;"",
                                                                                                        IF(Dependency_Type="SF",sf_calculation,
                                                                                                        IF(Dependency_Type="FF",ff_calculation,
                                                                                                        plan_end_calculation)),""))),"")</f>
        <v/>
      </c>
      <c r="R874" s="10"/>
      <c r="S874" s="10"/>
      <c r="T874" s="28" t="str">
        <f>IF(AND($R874&lt;&gt;"",$S874&lt;&gt;""),NETWORKDAYS(R874,S874,HolidaysTable[Holidays]),"")</f>
        <v/>
      </c>
      <c r="U874" s="28"/>
    </row>
    <row r="875" spans="2:21" x14ac:dyDescent="0.35">
      <c r="B875" s="5"/>
      <c r="E875" s="5"/>
      <c r="F875" s="5"/>
      <c r="G875" s="5"/>
      <c r="H875" s="5"/>
      <c r="I875" s="5"/>
      <c r="J875" s="10"/>
      <c r="K875" s="10"/>
      <c r="L875" s="5"/>
      <c r="M875" s="5" t="s">
        <v>69</v>
      </c>
      <c r="N875" s="5"/>
      <c r="O875" s="5"/>
      <c r="P875" s="27" t="str" cm="1">
        <f t="array" ref="P875">IFERROR(IF(indStart&lt;&gt;"",indStart,IF(indEnd&lt;&gt;"",plan_start_calculation,IF(d.id&lt;&gt;"",
                                                                                                        IF(OR(Dependency_Type="FS",Dependency_Type=""),fs_calculation,
                                                                                                        IF(Dependency_Type="SS",ss_calculation,
                                                                                                        plan_start_calculation)),""))),"")</f>
        <v/>
      </c>
      <c r="Q875" s="27" t="str" cm="1">
        <f t="array" ref="Q875">IFERROR(IF(indStart&lt;&gt;"",plan_end_calculation,IF(indEnd&lt;&gt;"", indEnd,IF(d.id&lt;&gt;"",
                                                                                                        IF(Dependency_Type="SF",sf_calculation,
                                                                                                        IF(Dependency_Type="FF",ff_calculation,
                                                                                                        plan_end_calculation)),""))),"")</f>
        <v/>
      </c>
      <c r="R875" s="10"/>
      <c r="S875" s="10"/>
      <c r="T875" s="28" t="str">
        <f>IF(AND($R875&lt;&gt;"",$S875&lt;&gt;""),NETWORKDAYS(R875,S875,HolidaysTable[Holidays]),"")</f>
        <v/>
      </c>
      <c r="U875" s="28"/>
    </row>
    <row r="876" spans="2:21" x14ac:dyDescent="0.35">
      <c r="B876" s="5"/>
      <c r="E876" s="5"/>
      <c r="F876" s="5"/>
      <c r="G876" s="5"/>
      <c r="H876" s="5"/>
      <c r="I876" s="5"/>
      <c r="J876" s="10"/>
      <c r="K876" s="10"/>
      <c r="L876" s="5"/>
      <c r="M876" s="5" t="s">
        <v>69</v>
      </c>
      <c r="N876" s="5"/>
      <c r="O876" s="5"/>
      <c r="P876" s="27" t="str" cm="1">
        <f t="array" ref="P876">IFERROR(IF(indStart&lt;&gt;"",indStart,IF(indEnd&lt;&gt;"",plan_start_calculation,IF(d.id&lt;&gt;"",
                                                                                                        IF(OR(Dependency_Type="FS",Dependency_Type=""),fs_calculation,
                                                                                                        IF(Dependency_Type="SS",ss_calculation,
                                                                                                        plan_start_calculation)),""))),"")</f>
        <v/>
      </c>
      <c r="Q876" s="27" t="str" cm="1">
        <f t="array" ref="Q876">IFERROR(IF(indStart&lt;&gt;"",plan_end_calculation,IF(indEnd&lt;&gt;"", indEnd,IF(d.id&lt;&gt;"",
                                                                                                        IF(Dependency_Type="SF",sf_calculation,
                                                                                                        IF(Dependency_Type="FF",ff_calculation,
                                                                                                        plan_end_calculation)),""))),"")</f>
        <v/>
      </c>
      <c r="R876" s="10"/>
      <c r="S876" s="10"/>
      <c r="T876" s="28" t="str">
        <f>IF(AND($R876&lt;&gt;"",$S876&lt;&gt;""),NETWORKDAYS(R876,S876,HolidaysTable[Holidays]),"")</f>
        <v/>
      </c>
      <c r="U876" s="28"/>
    </row>
    <row r="877" spans="2:21" x14ac:dyDescent="0.35">
      <c r="B877" s="5"/>
      <c r="E877" s="5"/>
      <c r="F877" s="5"/>
      <c r="G877" s="5"/>
      <c r="H877" s="5"/>
      <c r="I877" s="5"/>
      <c r="J877" s="10"/>
      <c r="K877" s="10"/>
      <c r="L877" s="5"/>
      <c r="M877" s="5" t="s">
        <v>69</v>
      </c>
      <c r="N877" s="5"/>
      <c r="O877" s="5"/>
      <c r="P877" s="27" t="str" cm="1">
        <f t="array" ref="P877">IFERROR(IF(indStart&lt;&gt;"",indStart,IF(indEnd&lt;&gt;"",plan_start_calculation,IF(d.id&lt;&gt;"",
                                                                                                        IF(OR(Dependency_Type="FS",Dependency_Type=""),fs_calculation,
                                                                                                        IF(Dependency_Type="SS",ss_calculation,
                                                                                                        plan_start_calculation)),""))),"")</f>
        <v/>
      </c>
      <c r="Q877" s="27" t="str" cm="1">
        <f t="array" ref="Q877">IFERROR(IF(indStart&lt;&gt;"",plan_end_calculation,IF(indEnd&lt;&gt;"", indEnd,IF(d.id&lt;&gt;"",
                                                                                                        IF(Dependency_Type="SF",sf_calculation,
                                                                                                        IF(Dependency_Type="FF",ff_calculation,
                                                                                                        plan_end_calculation)),""))),"")</f>
        <v/>
      </c>
      <c r="R877" s="10"/>
      <c r="S877" s="10"/>
      <c r="T877" s="28" t="str">
        <f>IF(AND($R877&lt;&gt;"",$S877&lt;&gt;""),NETWORKDAYS(R877,S877,HolidaysTable[Holidays]),"")</f>
        <v/>
      </c>
      <c r="U877" s="28"/>
    </row>
    <row r="878" spans="2:21" x14ac:dyDescent="0.35">
      <c r="B878" s="5"/>
      <c r="E878" s="5"/>
      <c r="F878" s="5"/>
      <c r="G878" s="5"/>
      <c r="H878" s="5"/>
      <c r="I878" s="5"/>
      <c r="J878" s="10"/>
      <c r="K878" s="10"/>
      <c r="L878" s="5"/>
      <c r="M878" s="5" t="s">
        <v>69</v>
      </c>
      <c r="N878" s="5"/>
      <c r="O878" s="5"/>
      <c r="P878" s="27" t="str" cm="1">
        <f t="array" ref="P878">IFERROR(IF(indStart&lt;&gt;"",indStart,IF(indEnd&lt;&gt;"",plan_start_calculation,IF(d.id&lt;&gt;"",
                                                                                                        IF(OR(Dependency_Type="FS",Dependency_Type=""),fs_calculation,
                                                                                                        IF(Dependency_Type="SS",ss_calculation,
                                                                                                        plan_start_calculation)),""))),"")</f>
        <v/>
      </c>
      <c r="Q878" s="27" t="str" cm="1">
        <f t="array" ref="Q878">IFERROR(IF(indStart&lt;&gt;"",plan_end_calculation,IF(indEnd&lt;&gt;"", indEnd,IF(d.id&lt;&gt;"",
                                                                                                        IF(Dependency_Type="SF",sf_calculation,
                                                                                                        IF(Dependency_Type="FF",ff_calculation,
                                                                                                        plan_end_calculation)),""))),"")</f>
        <v/>
      </c>
      <c r="R878" s="10"/>
      <c r="S878" s="10"/>
      <c r="T878" s="28" t="str">
        <f>IF(AND($R878&lt;&gt;"",$S878&lt;&gt;""),NETWORKDAYS(R878,S878,HolidaysTable[Holidays]),"")</f>
        <v/>
      </c>
      <c r="U878" s="28"/>
    </row>
    <row r="879" spans="2:21" x14ac:dyDescent="0.35">
      <c r="B879" s="5"/>
      <c r="E879" s="5"/>
      <c r="F879" s="5"/>
      <c r="G879" s="5"/>
      <c r="H879" s="5"/>
      <c r="I879" s="5"/>
      <c r="J879" s="10"/>
      <c r="K879" s="10"/>
      <c r="L879" s="5"/>
      <c r="M879" s="5" t="s">
        <v>69</v>
      </c>
      <c r="N879" s="5"/>
      <c r="O879" s="5"/>
      <c r="P879" s="27" t="str" cm="1">
        <f t="array" ref="P879">IFERROR(IF(indStart&lt;&gt;"",indStart,IF(indEnd&lt;&gt;"",plan_start_calculation,IF(d.id&lt;&gt;"",
                                                                                                        IF(OR(Dependency_Type="FS",Dependency_Type=""),fs_calculation,
                                                                                                        IF(Dependency_Type="SS",ss_calculation,
                                                                                                        plan_start_calculation)),""))),"")</f>
        <v/>
      </c>
      <c r="Q879" s="27" t="str" cm="1">
        <f t="array" ref="Q879">IFERROR(IF(indStart&lt;&gt;"",plan_end_calculation,IF(indEnd&lt;&gt;"", indEnd,IF(d.id&lt;&gt;"",
                                                                                                        IF(Dependency_Type="SF",sf_calculation,
                                                                                                        IF(Dependency_Type="FF",ff_calculation,
                                                                                                        plan_end_calculation)),""))),"")</f>
        <v/>
      </c>
      <c r="R879" s="10"/>
      <c r="S879" s="10"/>
      <c r="T879" s="28" t="str">
        <f>IF(AND($R879&lt;&gt;"",$S879&lt;&gt;""),NETWORKDAYS(R879,S879,HolidaysTable[Holidays]),"")</f>
        <v/>
      </c>
      <c r="U879" s="28"/>
    </row>
    <row r="880" spans="2:21" x14ac:dyDescent="0.35">
      <c r="B880" s="5"/>
      <c r="E880" s="5"/>
      <c r="F880" s="5"/>
      <c r="G880" s="5"/>
      <c r="H880" s="5"/>
      <c r="I880" s="5"/>
      <c r="J880" s="10"/>
      <c r="K880" s="10"/>
      <c r="L880" s="5"/>
      <c r="M880" s="5" t="s">
        <v>69</v>
      </c>
      <c r="N880" s="5"/>
      <c r="O880" s="5"/>
      <c r="P880" s="27" t="str" cm="1">
        <f t="array" ref="P880">IFERROR(IF(indStart&lt;&gt;"",indStart,IF(indEnd&lt;&gt;"",plan_start_calculation,IF(d.id&lt;&gt;"",
                                                                                                        IF(OR(Dependency_Type="FS",Dependency_Type=""),fs_calculation,
                                                                                                        IF(Dependency_Type="SS",ss_calculation,
                                                                                                        plan_start_calculation)),""))),"")</f>
        <v/>
      </c>
      <c r="Q880" s="27" t="str" cm="1">
        <f t="array" ref="Q880">IFERROR(IF(indStart&lt;&gt;"",plan_end_calculation,IF(indEnd&lt;&gt;"", indEnd,IF(d.id&lt;&gt;"",
                                                                                                        IF(Dependency_Type="SF",sf_calculation,
                                                                                                        IF(Dependency_Type="FF",ff_calculation,
                                                                                                        plan_end_calculation)),""))),"")</f>
        <v/>
      </c>
      <c r="R880" s="10"/>
      <c r="S880" s="10"/>
      <c r="T880" s="28" t="str">
        <f>IF(AND($R880&lt;&gt;"",$S880&lt;&gt;""),NETWORKDAYS(R880,S880,HolidaysTable[Holidays]),"")</f>
        <v/>
      </c>
      <c r="U880" s="28"/>
    </row>
    <row r="881" spans="2:21" x14ac:dyDescent="0.35">
      <c r="B881" s="5"/>
      <c r="E881" s="5"/>
      <c r="F881" s="5"/>
      <c r="G881" s="5"/>
      <c r="H881" s="5"/>
      <c r="I881" s="5"/>
      <c r="J881" s="10"/>
      <c r="K881" s="10"/>
      <c r="L881" s="5"/>
      <c r="M881" s="5" t="s">
        <v>69</v>
      </c>
      <c r="N881" s="5"/>
      <c r="O881" s="5"/>
      <c r="P881" s="27" t="str" cm="1">
        <f t="array" ref="P881">IFERROR(IF(indStart&lt;&gt;"",indStart,IF(indEnd&lt;&gt;"",plan_start_calculation,IF(d.id&lt;&gt;"",
                                                                                                        IF(OR(Dependency_Type="FS",Dependency_Type=""),fs_calculation,
                                                                                                        IF(Dependency_Type="SS",ss_calculation,
                                                                                                        plan_start_calculation)),""))),"")</f>
        <v/>
      </c>
      <c r="Q881" s="27" t="str" cm="1">
        <f t="array" ref="Q881">IFERROR(IF(indStart&lt;&gt;"",plan_end_calculation,IF(indEnd&lt;&gt;"", indEnd,IF(d.id&lt;&gt;"",
                                                                                                        IF(Dependency_Type="SF",sf_calculation,
                                                                                                        IF(Dependency_Type="FF",ff_calculation,
                                                                                                        plan_end_calculation)),""))),"")</f>
        <v/>
      </c>
      <c r="R881" s="10"/>
      <c r="S881" s="10"/>
      <c r="T881" s="28" t="str">
        <f>IF(AND($R881&lt;&gt;"",$S881&lt;&gt;""),NETWORKDAYS(R881,S881,HolidaysTable[Holidays]),"")</f>
        <v/>
      </c>
      <c r="U881" s="28"/>
    </row>
    <row r="882" spans="2:21" x14ac:dyDescent="0.35">
      <c r="B882" s="5"/>
      <c r="E882" s="5"/>
      <c r="F882" s="5"/>
      <c r="G882" s="5"/>
      <c r="H882" s="5"/>
      <c r="I882" s="5"/>
      <c r="J882" s="10"/>
      <c r="K882" s="10"/>
      <c r="L882" s="5"/>
      <c r="M882" s="5" t="s">
        <v>69</v>
      </c>
      <c r="N882" s="5"/>
      <c r="O882" s="5"/>
      <c r="P882" s="27" t="str" cm="1">
        <f t="array" ref="P882">IFERROR(IF(indStart&lt;&gt;"",indStart,IF(indEnd&lt;&gt;"",plan_start_calculation,IF(d.id&lt;&gt;"",
                                                                                                        IF(OR(Dependency_Type="FS",Dependency_Type=""),fs_calculation,
                                                                                                        IF(Dependency_Type="SS",ss_calculation,
                                                                                                        plan_start_calculation)),""))),"")</f>
        <v/>
      </c>
      <c r="Q882" s="27" t="str" cm="1">
        <f t="array" ref="Q882">IFERROR(IF(indStart&lt;&gt;"",plan_end_calculation,IF(indEnd&lt;&gt;"", indEnd,IF(d.id&lt;&gt;"",
                                                                                                        IF(Dependency_Type="SF",sf_calculation,
                                                                                                        IF(Dependency_Type="FF",ff_calculation,
                                                                                                        plan_end_calculation)),""))),"")</f>
        <v/>
      </c>
      <c r="R882" s="10"/>
      <c r="S882" s="10"/>
      <c r="T882" s="28" t="str">
        <f>IF(AND($R882&lt;&gt;"",$S882&lt;&gt;""),NETWORKDAYS(R882,S882,HolidaysTable[Holidays]),"")</f>
        <v/>
      </c>
      <c r="U882" s="28"/>
    </row>
    <row r="883" spans="2:21" x14ac:dyDescent="0.35">
      <c r="B883" s="5"/>
      <c r="E883" s="5"/>
      <c r="F883" s="5"/>
      <c r="G883" s="5"/>
      <c r="H883" s="5"/>
      <c r="I883" s="5"/>
      <c r="J883" s="10"/>
      <c r="K883" s="10"/>
      <c r="L883" s="5"/>
      <c r="M883" s="5" t="s">
        <v>69</v>
      </c>
      <c r="N883" s="5"/>
      <c r="O883" s="5"/>
      <c r="P883" s="27" t="str" cm="1">
        <f t="array" ref="P883">IFERROR(IF(indStart&lt;&gt;"",indStart,IF(indEnd&lt;&gt;"",plan_start_calculation,IF(d.id&lt;&gt;"",
                                                                                                        IF(OR(Dependency_Type="FS",Dependency_Type=""),fs_calculation,
                                                                                                        IF(Dependency_Type="SS",ss_calculation,
                                                                                                        plan_start_calculation)),""))),"")</f>
        <v/>
      </c>
      <c r="Q883" s="27" t="str" cm="1">
        <f t="array" ref="Q883">IFERROR(IF(indStart&lt;&gt;"",plan_end_calculation,IF(indEnd&lt;&gt;"", indEnd,IF(d.id&lt;&gt;"",
                                                                                                        IF(Dependency_Type="SF",sf_calculation,
                                                                                                        IF(Dependency_Type="FF",ff_calculation,
                                                                                                        plan_end_calculation)),""))),"")</f>
        <v/>
      </c>
      <c r="R883" s="10"/>
      <c r="S883" s="10"/>
      <c r="T883" s="28" t="str">
        <f>IF(AND($R883&lt;&gt;"",$S883&lt;&gt;""),NETWORKDAYS(R883,S883,HolidaysTable[Holidays]),"")</f>
        <v/>
      </c>
      <c r="U883" s="28"/>
    </row>
    <row r="884" spans="2:21" x14ac:dyDescent="0.35">
      <c r="B884" s="5"/>
      <c r="E884" s="5"/>
      <c r="F884" s="5"/>
      <c r="G884" s="5"/>
      <c r="H884" s="5"/>
      <c r="I884" s="5"/>
      <c r="J884" s="10"/>
      <c r="K884" s="10"/>
      <c r="L884" s="5"/>
      <c r="M884" s="5" t="s">
        <v>69</v>
      </c>
      <c r="N884" s="5"/>
      <c r="O884" s="5"/>
      <c r="P884" s="27" t="str" cm="1">
        <f t="array" ref="P884">IFERROR(IF(indStart&lt;&gt;"",indStart,IF(indEnd&lt;&gt;"",plan_start_calculation,IF(d.id&lt;&gt;"",
                                                                                                        IF(OR(Dependency_Type="FS",Dependency_Type=""),fs_calculation,
                                                                                                        IF(Dependency_Type="SS",ss_calculation,
                                                                                                        plan_start_calculation)),""))),"")</f>
        <v/>
      </c>
      <c r="Q884" s="27" t="str" cm="1">
        <f t="array" ref="Q884">IFERROR(IF(indStart&lt;&gt;"",plan_end_calculation,IF(indEnd&lt;&gt;"", indEnd,IF(d.id&lt;&gt;"",
                                                                                                        IF(Dependency_Type="SF",sf_calculation,
                                                                                                        IF(Dependency_Type="FF",ff_calculation,
                                                                                                        plan_end_calculation)),""))),"")</f>
        <v/>
      </c>
      <c r="R884" s="10"/>
      <c r="S884" s="10"/>
      <c r="T884" s="28" t="str">
        <f>IF(AND($R884&lt;&gt;"",$S884&lt;&gt;""),NETWORKDAYS(R884,S884,HolidaysTable[Holidays]),"")</f>
        <v/>
      </c>
      <c r="U884" s="28"/>
    </row>
    <row r="885" spans="2:21" x14ac:dyDescent="0.35">
      <c r="B885" s="5"/>
      <c r="E885" s="5"/>
      <c r="F885" s="5"/>
      <c r="G885" s="5"/>
      <c r="H885" s="5"/>
      <c r="I885" s="5"/>
      <c r="J885" s="10"/>
      <c r="K885" s="10"/>
      <c r="L885" s="5"/>
      <c r="M885" s="5" t="s">
        <v>69</v>
      </c>
      <c r="N885" s="5"/>
      <c r="O885" s="5"/>
      <c r="P885" s="27" t="str" cm="1">
        <f t="array" ref="P885">IFERROR(IF(indStart&lt;&gt;"",indStart,IF(indEnd&lt;&gt;"",plan_start_calculation,IF(d.id&lt;&gt;"",
                                                                                                        IF(OR(Dependency_Type="FS",Dependency_Type=""),fs_calculation,
                                                                                                        IF(Dependency_Type="SS",ss_calculation,
                                                                                                        plan_start_calculation)),""))),"")</f>
        <v/>
      </c>
      <c r="Q885" s="27" t="str" cm="1">
        <f t="array" ref="Q885">IFERROR(IF(indStart&lt;&gt;"",plan_end_calculation,IF(indEnd&lt;&gt;"", indEnd,IF(d.id&lt;&gt;"",
                                                                                                        IF(Dependency_Type="SF",sf_calculation,
                                                                                                        IF(Dependency_Type="FF",ff_calculation,
                                                                                                        plan_end_calculation)),""))),"")</f>
        <v/>
      </c>
      <c r="R885" s="10"/>
      <c r="S885" s="10"/>
      <c r="T885" s="28" t="str">
        <f>IF(AND($R885&lt;&gt;"",$S885&lt;&gt;""),NETWORKDAYS(R885,S885,HolidaysTable[Holidays]),"")</f>
        <v/>
      </c>
      <c r="U885" s="28"/>
    </row>
    <row r="886" spans="2:21" x14ac:dyDescent="0.35">
      <c r="B886" s="5"/>
      <c r="E886" s="5"/>
      <c r="F886" s="5"/>
      <c r="G886" s="5"/>
      <c r="H886" s="5"/>
      <c r="I886" s="5"/>
      <c r="J886" s="10"/>
      <c r="K886" s="10"/>
      <c r="L886" s="5"/>
      <c r="M886" s="5" t="s">
        <v>69</v>
      </c>
      <c r="N886" s="5"/>
      <c r="O886" s="5"/>
      <c r="P886" s="27" t="str" cm="1">
        <f t="array" ref="P886">IFERROR(IF(indStart&lt;&gt;"",indStart,IF(indEnd&lt;&gt;"",plan_start_calculation,IF(d.id&lt;&gt;"",
                                                                                                        IF(OR(Dependency_Type="FS",Dependency_Type=""),fs_calculation,
                                                                                                        IF(Dependency_Type="SS",ss_calculation,
                                                                                                        plan_start_calculation)),""))),"")</f>
        <v/>
      </c>
      <c r="Q886" s="27" t="str" cm="1">
        <f t="array" ref="Q886">IFERROR(IF(indStart&lt;&gt;"",plan_end_calculation,IF(indEnd&lt;&gt;"", indEnd,IF(d.id&lt;&gt;"",
                                                                                                        IF(Dependency_Type="SF",sf_calculation,
                                                                                                        IF(Dependency_Type="FF",ff_calculation,
                                                                                                        plan_end_calculation)),""))),"")</f>
        <v/>
      </c>
      <c r="R886" s="10"/>
      <c r="S886" s="10"/>
      <c r="T886" s="28" t="str">
        <f>IF(AND($R886&lt;&gt;"",$S886&lt;&gt;""),NETWORKDAYS(R886,S886,HolidaysTable[Holidays]),"")</f>
        <v/>
      </c>
      <c r="U886" s="28"/>
    </row>
    <row r="887" spans="2:21" x14ac:dyDescent="0.35">
      <c r="B887" s="5"/>
      <c r="E887" s="5"/>
      <c r="F887" s="5"/>
      <c r="G887" s="5"/>
      <c r="H887" s="5"/>
      <c r="I887" s="5"/>
      <c r="J887" s="10"/>
      <c r="K887" s="10"/>
      <c r="L887" s="5"/>
      <c r="M887" s="5" t="s">
        <v>69</v>
      </c>
      <c r="N887" s="5"/>
      <c r="O887" s="5"/>
      <c r="P887" s="27" t="str" cm="1">
        <f t="array" ref="P887">IFERROR(IF(indStart&lt;&gt;"",indStart,IF(indEnd&lt;&gt;"",plan_start_calculation,IF(d.id&lt;&gt;"",
                                                                                                        IF(OR(Dependency_Type="FS",Dependency_Type=""),fs_calculation,
                                                                                                        IF(Dependency_Type="SS",ss_calculation,
                                                                                                        plan_start_calculation)),""))),"")</f>
        <v/>
      </c>
      <c r="Q887" s="27" t="str" cm="1">
        <f t="array" ref="Q887">IFERROR(IF(indStart&lt;&gt;"",plan_end_calculation,IF(indEnd&lt;&gt;"", indEnd,IF(d.id&lt;&gt;"",
                                                                                                        IF(Dependency_Type="SF",sf_calculation,
                                                                                                        IF(Dependency_Type="FF",ff_calculation,
                                                                                                        plan_end_calculation)),""))),"")</f>
        <v/>
      </c>
      <c r="R887" s="10"/>
      <c r="S887" s="10"/>
      <c r="T887" s="28" t="str">
        <f>IF(AND($R887&lt;&gt;"",$S887&lt;&gt;""),NETWORKDAYS(R887,S887,HolidaysTable[Holidays]),"")</f>
        <v/>
      </c>
      <c r="U887" s="28"/>
    </row>
    <row r="888" spans="2:21" x14ac:dyDescent="0.35">
      <c r="B888" s="5"/>
      <c r="E888" s="5"/>
      <c r="F888" s="5"/>
      <c r="G888" s="5"/>
      <c r="H888" s="5"/>
      <c r="I888" s="5"/>
      <c r="J888" s="10"/>
      <c r="K888" s="10"/>
      <c r="L888" s="5"/>
      <c r="M888" s="5" t="s">
        <v>69</v>
      </c>
      <c r="N888" s="5"/>
      <c r="O888" s="5"/>
      <c r="P888" s="27" t="str" cm="1">
        <f t="array" ref="P888">IFERROR(IF(indStart&lt;&gt;"",indStart,IF(indEnd&lt;&gt;"",plan_start_calculation,IF(d.id&lt;&gt;"",
                                                                                                        IF(OR(Dependency_Type="FS",Dependency_Type=""),fs_calculation,
                                                                                                        IF(Dependency_Type="SS",ss_calculation,
                                                                                                        plan_start_calculation)),""))),"")</f>
        <v/>
      </c>
      <c r="Q888" s="27" t="str" cm="1">
        <f t="array" ref="Q888">IFERROR(IF(indStart&lt;&gt;"",plan_end_calculation,IF(indEnd&lt;&gt;"", indEnd,IF(d.id&lt;&gt;"",
                                                                                                        IF(Dependency_Type="SF",sf_calculation,
                                                                                                        IF(Dependency_Type="FF",ff_calculation,
                                                                                                        plan_end_calculation)),""))),"")</f>
        <v/>
      </c>
      <c r="R888" s="10"/>
      <c r="S888" s="10"/>
      <c r="T888" s="28" t="str">
        <f>IF(AND($R888&lt;&gt;"",$S888&lt;&gt;""),NETWORKDAYS(R888,S888,HolidaysTable[Holidays]),"")</f>
        <v/>
      </c>
      <c r="U888" s="28"/>
    </row>
    <row r="889" spans="2:21" x14ac:dyDescent="0.35">
      <c r="B889" s="5"/>
      <c r="E889" s="5"/>
      <c r="F889" s="5"/>
      <c r="G889" s="5"/>
      <c r="H889" s="5"/>
      <c r="I889" s="5"/>
      <c r="J889" s="10"/>
      <c r="K889" s="10"/>
      <c r="L889" s="5"/>
      <c r="M889" s="5" t="s">
        <v>69</v>
      </c>
      <c r="N889" s="5"/>
      <c r="O889" s="5"/>
      <c r="P889" s="27" t="str" cm="1">
        <f t="array" ref="P889">IFERROR(IF(indStart&lt;&gt;"",indStart,IF(indEnd&lt;&gt;"",plan_start_calculation,IF(d.id&lt;&gt;"",
                                                                                                        IF(OR(Dependency_Type="FS",Dependency_Type=""),fs_calculation,
                                                                                                        IF(Dependency_Type="SS",ss_calculation,
                                                                                                        plan_start_calculation)),""))),"")</f>
        <v/>
      </c>
      <c r="Q889" s="27" t="str" cm="1">
        <f t="array" ref="Q889">IFERROR(IF(indStart&lt;&gt;"",plan_end_calculation,IF(indEnd&lt;&gt;"", indEnd,IF(d.id&lt;&gt;"",
                                                                                                        IF(Dependency_Type="SF",sf_calculation,
                                                                                                        IF(Dependency_Type="FF",ff_calculation,
                                                                                                        plan_end_calculation)),""))),"")</f>
        <v/>
      </c>
      <c r="R889" s="10"/>
      <c r="S889" s="10"/>
      <c r="T889" s="28" t="str">
        <f>IF(AND($R889&lt;&gt;"",$S889&lt;&gt;""),NETWORKDAYS(R889,S889,HolidaysTable[Holidays]),"")</f>
        <v/>
      </c>
      <c r="U889" s="28"/>
    </row>
    <row r="890" spans="2:21" x14ac:dyDescent="0.35">
      <c r="B890" s="5"/>
      <c r="E890" s="5"/>
      <c r="F890" s="5"/>
      <c r="G890" s="5"/>
      <c r="H890" s="5"/>
      <c r="I890" s="5"/>
      <c r="J890" s="10"/>
      <c r="K890" s="10"/>
      <c r="L890" s="5"/>
      <c r="M890" s="5" t="s">
        <v>69</v>
      </c>
      <c r="N890" s="5"/>
      <c r="O890" s="5"/>
      <c r="P890" s="27" t="str" cm="1">
        <f t="array" ref="P890">IFERROR(IF(indStart&lt;&gt;"",indStart,IF(indEnd&lt;&gt;"",plan_start_calculation,IF(d.id&lt;&gt;"",
                                                                                                        IF(OR(Dependency_Type="FS",Dependency_Type=""),fs_calculation,
                                                                                                        IF(Dependency_Type="SS",ss_calculation,
                                                                                                        plan_start_calculation)),""))),"")</f>
        <v/>
      </c>
      <c r="Q890" s="27" t="str" cm="1">
        <f t="array" ref="Q890">IFERROR(IF(indStart&lt;&gt;"",plan_end_calculation,IF(indEnd&lt;&gt;"", indEnd,IF(d.id&lt;&gt;"",
                                                                                                        IF(Dependency_Type="SF",sf_calculation,
                                                                                                        IF(Dependency_Type="FF",ff_calculation,
                                                                                                        plan_end_calculation)),""))),"")</f>
        <v/>
      </c>
      <c r="R890" s="10"/>
      <c r="S890" s="10"/>
      <c r="T890" s="28" t="str">
        <f>IF(AND($R890&lt;&gt;"",$S890&lt;&gt;""),NETWORKDAYS(R890,S890,HolidaysTable[Holidays]),"")</f>
        <v/>
      </c>
      <c r="U890" s="28"/>
    </row>
    <row r="891" spans="2:21" x14ac:dyDescent="0.35">
      <c r="B891" s="5"/>
      <c r="E891" s="5"/>
      <c r="F891" s="5"/>
      <c r="G891" s="5"/>
      <c r="H891" s="5"/>
      <c r="I891" s="5"/>
      <c r="J891" s="10"/>
      <c r="K891" s="10"/>
      <c r="L891" s="5"/>
      <c r="M891" s="5" t="s">
        <v>69</v>
      </c>
      <c r="N891" s="5"/>
      <c r="O891" s="5"/>
      <c r="P891" s="27" t="str" cm="1">
        <f t="array" ref="P891">IFERROR(IF(indStart&lt;&gt;"",indStart,IF(indEnd&lt;&gt;"",plan_start_calculation,IF(d.id&lt;&gt;"",
                                                                                                        IF(OR(Dependency_Type="FS",Dependency_Type=""),fs_calculation,
                                                                                                        IF(Dependency_Type="SS",ss_calculation,
                                                                                                        plan_start_calculation)),""))),"")</f>
        <v/>
      </c>
      <c r="Q891" s="27" t="str" cm="1">
        <f t="array" ref="Q891">IFERROR(IF(indStart&lt;&gt;"",plan_end_calculation,IF(indEnd&lt;&gt;"", indEnd,IF(d.id&lt;&gt;"",
                                                                                                        IF(Dependency_Type="SF",sf_calculation,
                                                                                                        IF(Dependency_Type="FF",ff_calculation,
                                                                                                        plan_end_calculation)),""))),"")</f>
        <v/>
      </c>
      <c r="R891" s="10"/>
      <c r="S891" s="10"/>
      <c r="T891" s="28" t="str">
        <f>IF(AND($R891&lt;&gt;"",$S891&lt;&gt;""),NETWORKDAYS(R891,S891,HolidaysTable[Holidays]),"")</f>
        <v/>
      </c>
      <c r="U891" s="28"/>
    </row>
    <row r="892" spans="2:21" x14ac:dyDescent="0.35">
      <c r="B892" s="5"/>
      <c r="E892" s="5"/>
      <c r="F892" s="5"/>
      <c r="G892" s="5"/>
      <c r="H892" s="5"/>
      <c r="I892" s="5"/>
      <c r="J892" s="10"/>
      <c r="K892" s="10"/>
      <c r="L892" s="5"/>
      <c r="M892" s="5" t="s">
        <v>69</v>
      </c>
      <c r="N892" s="5"/>
      <c r="O892" s="5"/>
      <c r="P892" s="27" t="str" cm="1">
        <f t="array" ref="P892">IFERROR(IF(indStart&lt;&gt;"",indStart,IF(indEnd&lt;&gt;"",plan_start_calculation,IF(d.id&lt;&gt;"",
                                                                                                        IF(OR(Dependency_Type="FS",Dependency_Type=""),fs_calculation,
                                                                                                        IF(Dependency_Type="SS",ss_calculation,
                                                                                                        plan_start_calculation)),""))),"")</f>
        <v/>
      </c>
      <c r="Q892" s="27" t="str" cm="1">
        <f t="array" ref="Q892">IFERROR(IF(indStart&lt;&gt;"",plan_end_calculation,IF(indEnd&lt;&gt;"", indEnd,IF(d.id&lt;&gt;"",
                                                                                                        IF(Dependency_Type="SF",sf_calculation,
                                                                                                        IF(Dependency_Type="FF",ff_calculation,
                                                                                                        plan_end_calculation)),""))),"")</f>
        <v/>
      </c>
      <c r="R892" s="10"/>
      <c r="S892" s="10"/>
      <c r="T892" s="28" t="str">
        <f>IF(AND($R892&lt;&gt;"",$S892&lt;&gt;""),NETWORKDAYS(R892,S892,HolidaysTable[Holidays]),"")</f>
        <v/>
      </c>
      <c r="U892" s="28"/>
    </row>
    <row r="893" spans="2:21" x14ac:dyDescent="0.35">
      <c r="B893" s="5"/>
      <c r="E893" s="5"/>
      <c r="F893" s="5"/>
      <c r="G893" s="5"/>
      <c r="H893" s="5"/>
      <c r="I893" s="5"/>
      <c r="J893" s="10"/>
      <c r="K893" s="10"/>
      <c r="L893" s="5"/>
      <c r="M893" s="5" t="s">
        <v>69</v>
      </c>
      <c r="N893" s="5"/>
      <c r="O893" s="5"/>
      <c r="P893" s="27" t="str" cm="1">
        <f t="array" ref="P893">IFERROR(IF(indStart&lt;&gt;"",indStart,IF(indEnd&lt;&gt;"",plan_start_calculation,IF(d.id&lt;&gt;"",
                                                                                                        IF(OR(Dependency_Type="FS",Dependency_Type=""),fs_calculation,
                                                                                                        IF(Dependency_Type="SS",ss_calculation,
                                                                                                        plan_start_calculation)),""))),"")</f>
        <v/>
      </c>
      <c r="Q893" s="27" t="str" cm="1">
        <f t="array" ref="Q893">IFERROR(IF(indStart&lt;&gt;"",plan_end_calculation,IF(indEnd&lt;&gt;"", indEnd,IF(d.id&lt;&gt;"",
                                                                                                        IF(Dependency_Type="SF",sf_calculation,
                                                                                                        IF(Dependency_Type="FF",ff_calculation,
                                                                                                        plan_end_calculation)),""))),"")</f>
        <v/>
      </c>
      <c r="R893" s="10"/>
      <c r="S893" s="10"/>
      <c r="T893" s="28" t="str">
        <f>IF(AND($R893&lt;&gt;"",$S893&lt;&gt;""),NETWORKDAYS(R893,S893,HolidaysTable[Holidays]),"")</f>
        <v/>
      </c>
      <c r="U893" s="28"/>
    </row>
    <row r="894" spans="2:21" x14ac:dyDescent="0.35">
      <c r="B894" s="5"/>
      <c r="E894" s="5"/>
      <c r="F894" s="5"/>
      <c r="G894" s="5"/>
      <c r="H894" s="5"/>
      <c r="I894" s="5"/>
      <c r="J894" s="10"/>
      <c r="K894" s="10"/>
      <c r="L894" s="5"/>
      <c r="M894" s="5" t="s">
        <v>69</v>
      </c>
      <c r="N894" s="5"/>
      <c r="O894" s="5"/>
      <c r="P894" s="27" t="str" cm="1">
        <f t="array" ref="P894">IFERROR(IF(indStart&lt;&gt;"",indStart,IF(indEnd&lt;&gt;"",plan_start_calculation,IF(d.id&lt;&gt;"",
                                                                                                        IF(OR(Dependency_Type="FS",Dependency_Type=""),fs_calculation,
                                                                                                        IF(Dependency_Type="SS",ss_calculation,
                                                                                                        plan_start_calculation)),""))),"")</f>
        <v/>
      </c>
      <c r="Q894" s="27" t="str" cm="1">
        <f t="array" ref="Q894">IFERROR(IF(indStart&lt;&gt;"",plan_end_calculation,IF(indEnd&lt;&gt;"", indEnd,IF(d.id&lt;&gt;"",
                                                                                                        IF(Dependency_Type="SF",sf_calculation,
                                                                                                        IF(Dependency_Type="FF",ff_calculation,
                                                                                                        plan_end_calculation)),""))),"")</f>
        <v/>
      </c>
      <c r="R894" s="10"/>
      <c r="S894" s="10"/>
      <c r="T894" s="28" t="str">
        <f>IF(AND($R894&lt;&gt;"",$S894&lt;&gt;""),NETWORKDAYS(R894,S894,HolidaysTable[Holidays]),"")</f>
        <v/>
      </c>
      <c r="U894" s="28"/>
    </row>
    <row r="895" spans="2:21" x14ac:dyDescent="0.35">
      <c r="B895" s="5"/>
      <c r="E895" s="5"/>
      <c r="F895" s="5"/>
      <c r="G895" s="5"/>
      <c r="H895" s="5"/>
      <c r="I895" s="5"/>
      <c r="J895" s="10"/>
      <c r="K895" s="10"/>
      <c r="L895" s="5"/>
      <c r="M895" s="5" t="s">
        <v>69</v>
      </c>
      <c r="N895" s="5"/>
      <c r="O895" s="5"/>
      <c r="P895" s="27" t="str" cm="1">
        <f t="array" ref="P895">IFERROR(IF(indStart&lt;&gt;"",indStart,IF(indEnd&lt;&gt;"",plan_start_calculation,IF(d.id&lt;&gt;"",
                                                                                                        IF(OR(Dependency_Type="FS",Dependency_Type=""),fs_calculation,
                                                                                                        IF(Dependency_Type="SS",ss_calculation,
                                                                                                        plan_start_calculation)),""))),"")</f>
        <v/>
      </c>
      <c r="Q895" s="27" t="str" cm="1">
        <f t="array" ref="Q895">IFERROR(IF(indStart&lt;&gt;"",plan_end_calculation,IF(indEnd&lt;&gt;"", indEnd,IF(d.id&lt;&gt;"",
                                                                                                        IF(Dependency_Type="SF",sf_calculation,
                                                                                                        IF(Dependency_Type="FF",ff_calculation,
                                                                                                        plan_end_calculation)),""))),"")</f>
        <v/>
      </c>
      <c r="R895" s="10"/>
      <c r="S895" s="10"/>
      <c r="T895" s="28" t="str">
        <f>IF(AND($R895&lt;&gt;"",$S895&lt;&gt;""),NETWORKDAYS(R895,S895,HolidaysTable[Holidays]),"")</f>
        <v/>
      </c>
      <c r="U895" s="28"/>
    </row>
    <row r="896" spans="2:21" x14ac:dyDescent="0.35">
      <c r="B896" s="5"/>
      <c r="E896" s="5"/>
      <c r="F896" s="5"/>
      <c r="G896" s="5"/>
      <c r="H896" s="5"/>
      <c r="I896" s="5"/>
      <c r="J896" s="10"/>
      <c r="K896" s="10"/>
      <c r="L896" s="5"/>
      <c r="M896" s="5" t="s">
        <v>69</v>
      </c>
      <c r="N896" s="5"/>
      <c r="O896" s="5"/>
      <c r="P896" s="27" t="str" cm="1">
        <f t="array" ref="P896">IFERROR(IF(indStart&lt;&gt;"",indStart,IF(indEnd&lt;&gt;"",plan_start_calculation,IF(d.id&lt;&gt;"",
                                                                                                        IF(OR(Dependency_Type="FS",Dependency_Type=""),fs_calculation,
                                                                                                        IF(Dependency_Type="SS",ss_calculation,
                                                                                                        plan_start_calculation)),""))),"")</f>
        <v/>
      </c>
      <c r="Q896" s="27" t="str" cm="1">
        <f t="array" ref="Q896">IFERROR(IF(indStart&lt;&gt;"",plan_end_calculation,IF(indEnd&lt;&gt;"", indEnd,IF(d.id&lt;&gt;"",
                                                                                                        IF(Dependency_Type="SF",sf_calculation,
                                                                                                        IF(Dependency_Type="FF",ff_calculation,
                                                                                                        plan_end_calculation)),""))),"")</f>
        <v/>
      </c>
      <c r="R896" s="10"/>
      <c r="S896" s="10"/>
      <c r="T896" s="28" t="str">
        <f>IF(AND($R896&lt;&gt;"",$S896&lt;&gt;""),NETWORKDAYS(R896,S896,HolidaysTable[Holidays]),"")</f>
        <v/>
      </c>
      <c r="U896" s="28"/>
    </row>
    <row r="897" spans="2:21" x14ac:dyDescent="0.35">
      <c r="B897" s="5"/>
      <c r="E897" s="5"/>
      <c r="F897" s="5"/>
      <c r="G897" s="5"/>
      <c r="H897" s="5"/>
      <c r="I897" s="5"/>
      <c r="J897" s="10"/>
      <c r="K897" s="10"/>
      <c r="L897" s="5"/>
      <c r="M897" s="5" t="s">
        <v>69</v>
      </c>
      <c r="N897" s="5"/>
      <c r="O897" s="5"/>
      <c r="P897" s="27" t="str" cm="1">
        <f t="array" ref="P897">IFERROR(IF(indStart&lt;&gt;"",indStart,IF(indEnd&lt;&gt;"",plan_start_calculation,IF(d.id&lt;&gt;"",
                                                                                                        IF(OR(Dependency_Type="FS",Dependency_Type=""),fs_calculation,
                                                                                                        IF(Dependency_Type="SS",ss_calculation,
                                                                                                        plan_start_calculation)),""))),"")</f>
        <v/>
      </c>
      <c r="Q897" s="27" t="str" cm="1">
        <f t="array" ref="Q897">IFERROR(IF(indStart&lt;&gt;"",plan_end_calculation,IF(indEnd&lt;&gt;"", indEnd,IF(d.id&lt;&gt;"",
                                                                                                        IF(Dependency_Type="SF",sf_calculation,
                                                                                                        IF(Dependency_Type="FF",ff_calculation,
                                                                                                        plan_end_calculation)),""))),"")</f>
        <v/>
      </c>
      <c r="R897" s="10"/>
      <c r="S897" s="10"/>
      <c r="T897" s="28" t="str">
        <f>IF(AND($R897&lt;&gt;"",$S897&lt;&gt;""),NETWORKDAYS(R897,S897,HolidaysTable[Holidays]),"")</f>
        <v/>
      </c>
      <c r="U897" s="28"/>
    </row>
    <row r="898" spans="2:21" x14ac:dyDescent="0.35">
      <c r="B898" s="5"/>
      <c r="E898" s="5"/>
      <c r="F898" s="5"/>
      <c r="G898" s="5"/>
      <c r="H898" s="5"/>
      <c r="I898" s="5"/>
      <c r="J898" s="10"/>
      <c r="K898" s="10"/>
      <c r="L898" s="5"/>
      <c r="M898" s="5" t="s">
        <v>69</v>
      </c>
      <c r="N898" s="5"/>
      <c r="O898" s="5"/>
      <c r="P898" s="27" t="str" cm="1">
        <f t="array" ref="P898">IFERROR(IF(indStart&lt;&gt;"",indStart,IF(indEnd&lt;&gt;"",plan_start_calculation,IF(d.id&lt;&gt;"",
                                                                                                        IF(OR(Dependency_Type="FS",Dependency_Type=""),fs_calculation,
                                                                                                        IF(Dependency_Type="SS",ss_calculation,
                                                                                                        plan_start_calculation)),""))),"")</f>
        <v/>
      </c>
      <c r="Q898" s="27" t="str" cm="1">
        <f t="array" ref="Q898">IFERROR(IF(indStart&lt;&gt;"",plan_end_calculation,IF(indEnd&lt;&gt;"", indEnd,IF(d.id&lt;&gt;"",
                                                                                                        IF(Dependency_Type="SF",sf_calculation,
                                                                                                        IF(Dependency_Type="FF",ff_calculation,
                                                                                                        plan_end_calculation)),""))),"")</f>
        <v/>
      </c>
      <c r="R898" s="10"/>
      <c r="S898" s="10"/>
      <c r="T898" s="28" t="str">
        <f>IF(AND($R898&lt;&gt;"",$S898&lt;&gt;""),NETWORKDAYS(R898,S898,HolidaysTable[Holidays]),"")</f>
        <v/>
      </c>
      <c r="U898" s="28"/>
    </row>
    <row r="899" spans="2:21" x14ac:dyDescent="0.35">
      <c r="B899" s="5"/>
      <c r="E899" s="5"/>
      <c r="F899" s="5"/>
      <c r="G899" s="5"/>
      <c r="H899" s="5"/>
      <c r="I899" s="5"/>
      <c r="J899" s="10"/>
      <c r="K899" s="10"/>
      <c r="L899" s="5"/>
      <c r="M899" s="5" t="s">
        <v>69</v>
      </c>
      <c r="N899" s="5"/>
      <c r="O899" s="5"/>
      <c r="P899" s="27" t="str" cm="1">
        <f t="array" ref="P899">IFERROR(IF(indStart&lt;&gt;"",indStart,IF(indEnd&lt;&gt;"",plan_start_calculation,IF(d.id&lt;&gt;"",
                                                                                                        IF(OR(Dependency_Type="FS",Dependency_Type=""),fs_calculation,
                                                                                                        IF(Dependency_Type="SS",ss_calculation,
                                                                                                        plan_start_calculation)),""))),"")</f>
        <v/>
      </c>
      <c r="Q899" s="27" t="str" cm="1">
        <f t="array" ref="Q899">IFERROR(IF(indStart&lt;&gt;"",plan_end_calculation,IF(indEnd&lt;&gt;"", indEnd,IF(d.id&lt;&gt;"",
                                                                                                        IF(Dependency_Type="SF",sf_calculation,
                                                                                                        IF(Dependency_Type="FF",ff_calculation,
                                                                                                        plan_end_calculation)),""))),"")</f>
        <v/>
      </c>
      <c r="R899" s="10"/>
      <c r="S899" s="10"/>
      <c r="T899" s="28" t="str">
        <f>IF(AND($R899&lt;&gt;"",$S899&lt;&gt;""),NETWORKDAYS(R899,S899,HolidaysTable[Holidays]),"")</f>
        <v/>
      </c>
      <c r="U899" s="28"/>
    </row>
    <row r="900" spans="2:21" x14ac:dyDescent="0.35">
      <c r="B900" s="5"/>
      <c r="E900" s="5"/>
      <c r="F900" s="5"/>
      <c r="G900" s="5"/>
      <c r="H900" s="5"/>
      <c r="I900" s="5"/>
      <c r="J900" s="10"/>
      <c r="K900" s="10"/>
      <c r="L900" s="5"/>
      <c r="M900" s="5" t="s">
        <v>69</v>
      </c>
      <c r="N900" s="5"/>
      <c r="O900" s="5"/>
      <c r="P900" s="27" t="str" cm="1">
        <f t="array" ref="P900">IFERROR(IF(indStart&lt;&gt;"",indStart,IF(indEnd&lt;&gt;"",plan_start_calculation,IF(d.id&lt;&gt;"",
                                                                                                        IF(OR(Dependency_Type="FS",Dependency_Type=""),fs_calculation,
                                                                                                        IF(Dependency_Type="SS",ss_calculation,
                                                                                                        plan_start_calculation)),""))),"")</f>
        <v/>
      </c>
      <c r="Q900" s="27" t="str" cm="1">
        <f t="array" ref="Q900">IFERROR(IF(indStart&lt;&gt;"",plan_end_calculation,IF(indEnd&lt;&gt;"", indEnd,IF(d.id&lt;&gt;"",
                                                                                                        IF(Dependency_Type="SF",sf_calculation,
                                                                                                        IF(Dependency_Type="FF",ff_calculation,
                                                                                                        plan_end_calculation)),""))),"")</f>
        <v/>
      </c>
      <c r="R900" s="10"/>
      <c r="S900" s="10"/>
      <c r="T900" s="28" t="str">
        <f>IF(AND($R900&lt;&gt;"",$S900&lt;&gt;""),NETWORKDAYS(R900,S900,HolidaysTable[Holidays]),"")</f>
        <v/>
      </c>
      <c r="U900" s="28"/>
    </row>
    <row r="901" spans="2:21" x14ac:dyDescent="0.35">
      <c r="B901" s="5"/>
      <c r="E901" s="5"/>
      <c r="F901" s="5"/>
      <c r="G901" s="5"/>
      <c r="H901" s="5"/>
      <c r="I901" s="5"/>
      <c r="J901" s="10"/>
      <c r="K901" s="10"/>
      <c r="L901" s="5"/>
      <c r="M901" s="5" t="s">
        <v>69</v>
      </c>
      <c r="N901" s="5"/>
      <c r="O901" s="5"/>
      <c r="P901" s="27" t="str" cm="1">
        <f t="array" ref="P901">IFERROR(IF(indStart&lt;&gt;"",indStart,IF(indEnd&lt;&gt;"",plan_start_calculation,IF(d.id&lt;&gt;"",
                                                                                                        IF(OR(Dependency_Type="FS",Dependency_Type=""),fs_calculation,
                                                                                                        IF(Dependency_Type="SS",ss_calculation,
                                                                                                        plan_start_calculation)),""))),"")</f>
        <v/>
      </c>
      <c r="Q901" s="27" t="str" cm="1">
        <f t="array" ref="Q901">IFERROR(IF(indStart&lt;&gt;"",plan_end_calculation,IF(indEnd&lt;&gt;"", indEnd,IF(d.id&lt;&gt;"",
                                                                                                        IF(Dependency_Type="SF",sf_calculation,
                                                                                                        IF(Dependency_Type="FF",ff_calculation,
                                                                                                        plan_end_calculation)),""))),"")</f>
        <v/>
      </c>
      <c r="R901" s="10"/>
      <c r="S901" s="10"/>
      <c r="T901" s="28" t="str">
        <f>IF(AND($R901&lt;&gt;"",$S901&lt;&gt;""),NETWORKDAYS(R901,S901,HolidaysTable[Holidays]),"")</f>
        <v/>
      </c>
      <c r="U901" s="28"/>
    </row>
    <row r="902" spans="2:21" x14ac:dyDescent="0.35">
      <c r="B902" s="5"/>
      <c r="E902" s="5"/>
      <c r="F902" s="5"/>
      <c r="G902" s="5"/>
      <c r="H902" s="5"/>
      <c r="I902" s="5"/>
      <c r="J902" s="10"/>
      <c r="K902" s="10"/>
      <c r="L902" s="5"/>
      <c r="M902" s="5" t="s">
        <v>69</v>
      </c>
      <c r="N902" s="5"/>
      <c r="O902" s="5"/>
      <c r="P902" s="27" t="str" cm="1">
        <f t="array" ref="P902">IFERROR(IF(indStart&lt;&gt;"",indStart,IF(indEnd&lt;&gt;"",plan_start_calculation,IF(d.id&lt;&gt;"",
                                                                                                        IF(OR(Dependency_Type="FS",Dependency_Type=""),fs_calculation,
                                                                                                        IF(Dependency_Type="SS",ss_calculation,
                                                                                                        plan_start_calculation)),""))),"")</f>
        <v/>
      </c>
      <c r="Q902" s="27" t="str" cm="1">
        <f t="array" ref="Q902">IFERROR(IF(indStart&lt;&gt;"",plan_end_calculation,IF(indEnd&lt;&gt;"", indEnd,IF(d.id&lt;&gt;"",
                                                                                                        IF(Dependency_Type="SF",sf_calculation,
                                                                                                        IF(Dependency_Type="FF",ff_calculation,
                                                                                                        plan_end_calculation)),""))),"")</f>
        <v/>
      </c>
      <c r="R902" s="10"/>
      <c r="S902" s="10"/>
      <c r="T902" s="28" t="str">
        <f>IF(AND($R902&lt;&gt;"",$S902&lt;&gt;""),NETWORKDAYS(R902,S902,HolidaysTable[Holidays]),"")</f>
        <v/>
      </c>
      <c r="U902" s="28"/>
    </row>
    <row r="903" spans="2:21" x14ac:dyDescent="0.35">
      <c r="B903" s="5"/>
      <c r="E903" s="5"/>
      <c r="F903" s="5"/>
      <c r="G903" s="5"/>
      <c r="H903" s="5"/>
      <c r="I903" s="5"/>
      <c r="J903" s="10"/>
      <c r="K903" s="10"/>
      <c r="L903" s="5"/>
      <c r="M903" s="5" t="s">
        <v>69</v>
      </c>
      <c r="N903" s="5"/>
      <c r="O903" s="5"/>
      <c r="P903" s="27" t="str" cm="1">
        <f t="array" ref="P903">IFERROR(IF(indStart&lt;&gt;"",indStart,IF(indEnd&lt;&gt;"",plan_start_calculation,IF(d.id&lt;&gt;"",
                                                                                                        IF(OR(Dependency_Type="FS",Dependency_Type=""),fs_calculation,
                                                                                                        IF(Dependency_Type="SS",ss_calculation,
                                                                                                        plan_start_calculation)),""))),"")</f>
        <v/>
      </c>
      <c r="Q903" s="27" t="str" cm="1">
        <f t="array" ref="Q903">IFERROR(IF(indStart&lt;&gt;"",plan_end_calculation,IF(indEnd&lt;&gt;"", indEnd,IF(d.id&lt;&gt;"",
                                                                                                        IF(Dependency_Type="SF",sf_calculation,
                                                                                                        IF(Dependency_Type="FF",ff_calculation,
                                                                                                        plan_end_calculation)),""))),"")</f>
        <v/>
      </c>
      <c r="R903" s="10"/>
      <c r="S903" s="10"/>
      <c r="T903" s="28" t="str">
        <f>IF(AND($R903&lt;&gt;"",$S903&lt;&gt;""),NETWORKDAYS(R903,S903,HolidaysTable[Holidays]),"")</f>
        <v/>
      </c>
      <c r="U903" s="28"/>
    </row>
    <row r="904" spans="2:21" x14ac:dyDescent="0.35">
      <c r="B904" s="5"/>
      <c r="E904" s="5"/>
      <c r="F904" s="5"/>
      <c r="G904" s="5"/>
      <c r="H904" s="5"/>
      <c r="I904" s="5"/>
      <c r="J904" s="10"/>
      <c r="K904" s="10"/>
      <c r="L904" s="5"/>
      <c r="M904" s="5" t="s">
        <v>69</v>
      </c>
      <c r="N904" s="5"/>
      <c r="O904" s="5"/>
      <c r="P904" s="27" t="str" cm="1">
        <f t="array" ref="P904">IFERROR(IF(indStart&lt;&gt;"",indStart,IF(indEnd&lt;&gt;"",plan_start_calculation,IF(d.id&lt;&gt;"",
                                                                                                        IF(OR(Dependency_Type="FS",Dependency_Type=""),fs_calculation,
                                                                                                        IF(Dependency_Type="SS",ss_calculation,
                                                                                                        plan_start_calculation)),""))),"")</f>
        <v/>
      </c>
      <c r="Q904" s="27" t="str" cm="1">
        <f t="array" ref="Q904">IFERROR(IF(indStart&lt;&gt;"",plan_end_calculation,IF(indEnd&lt;&gt;"", indEnd,IF(d.id&lt;&gt;"",
                                                                                                        IF(Dependency_Type="SF",sf_calculation,
                                                                                                        IF(Dependency_Type="FF",ff_calculation,
                                                                                                        plan_end_calculation)),""))),"")</f>
        <v/>
      </c>
      <c r="R904" s="10"/>
      <c r="S904" s="10"/>
      <c r="T904" s="28" t="str">
        <f>IF(AND($R904&lt;&gt;"",$S904&lt;&gt;""),NETWORKDAYS(R904,S904,HolidaysTable[Holidays]),"")</f>
        <v/>
      </c>
      <c r="U904" s="28"/>
    </row>
    <row r="905" spans="2:21" x14ac:dyDescent="0.35">
      <c r="B905" s="5"/>
      <c r="E905" s="5"/>
      <c r="F905" s="5"/>
      <c r="G905" s="5"/>
      <c r="H905" s="5"/>
      <c r="I905" s="5"/>
      <c r="J905" s="10"/>
      <c r="K905" s="10"/>
      <c r="L905" s="5"/>
      <c r="M905" s="5" t="s">
        <v>69</v>
      </c>
      <c r="N905" s="5"/>
      <c r="O905" s="5"/>
      <c r="P905" s="27" t="str" cm="1">
        <f t="array" ref="P905">IFERROR(IF(indStart&lt;&gt;"",indStart,IF(indEnd&lt;&gt;"",plan_start_calculation,IF(d.id&lt;&gt;"",
                                                                                                        IF(OR(Dependency_Type="FS",Dependency_Type=""),fs_calculation,
                                                                                                        IF(Dependency_Type="SS",ss_calculation,
                                                                                                        plan_start_calculation)),""))),"")</f>
        <v/>
      </c>
      <c r="Q905" s="27" t="str" cm="1">
        <f t="array" ref="Q905">IFERROR(IF(indStart&lt;&gt;"",plan_end_calculation,IF(indEnd&lt;&gt;"", indEnd,IF(d.id&lt;&gt;"",
                                                                                                        IF(Dependency_Type="SF",sf_calculation,
                                                                                                        IF(Dependency_Type="FF",ff_calculation,
                                                                                                        plan_end_calculation)),""))),"")</f>
        <v/>
      </c>
      <c r="R905" s="10"/>
      <c r="S905" s="10"/>
      <c r="T905" s="28" t="str">
        <f>IF(AND($R905&lt;&gt;"",$S905&lt;&gt;""),NETWORKDAYS(R905,S905,HolidaysTable[Holidays]),"")</f>
        <v/>
      </c>
      <c r="U905" s="28"/>
    </row>
    <row r="906" spans="2:21" x14ac:dyDescent="0.35">
      <c r="B906" s="5"/>
      <c r="E906" s="5"/>
      <c r="F906" s="5"/>
      <c r="G906" s="5"/>
      <c r="H906" s="5"/>
      <c r="I906" s="5"/>
      <c r="J906" s="10"/>
      <c r="K906" s="10"/>
      <c r="L906" s="5"/>
      <c r="M906" s="5" t="s">
        <v>69</v>
      </c>
      <c r="N906" s="5"/>
      <c r="O906" s="5"/>
      <c r="P906" s="27" t="str" cm="1">
        <f t="array" ref="P906">IFERROR(IF(indStart&lt;&gt;"",indStart,IF(indEnd&lt;&gt;"",plan_start_calculation,IF(d.id&lt;&gt;"",
                                                                                                        IF(OR(Dependency_Type="FS",Dependency_Type=""),fs_calculation,
                                                                                                        IF(Dependency_Type="SS",ss_calculation,
                                                                                                        plan_start_calculation)),""))),"")</f>
        <v/>
      </c>
      <c r="Q906" s="27" t="str" cm="1">
        <f t="array" ref="Q906">IFERROR(IF(indStart&lt;&gt;"",plan_end_calculation,IF(indEnd&lt;&gt;"", indEnd,IF(d.id&lt;&gt;"",
                                                                                                        IF(Dependency_Type="SF",sf_calculation,
                                                                                                        IF(Dependency_Type="FF",ff_calculation,
                                                                                                        plan_end_calculation)),""))),"")</f>
        <v/>
      </c>
      <c r="R906" s="10"/>
      <c r="S906" s="10"/>
      <c r="T906" s="28" t="str">
        <f>IF(AND($R906&lt;&gt;"",$S906&lt;&gt;""),NETWORKDAYS(R906,S906,HolidaysTable[Holidays]),"")</f>
        <v/>
      </c>
      <c r="U906" s="28"/>
    </row>
    <row r="907" spans="2:21" x14ac:dyDescent="0.35">
      <c r="B907" s="5"/>
      <c r="E907" s="5"/>
      <c r="F907" s="5"/>
      <c r="G907" s="5"/>
      <c r="H907" s="5"/>
      <c r="I907" s="5"/>
      <c r="J907" s="10"/>
      <c r="K907" s="10"/>
      <c r="L907" s="5"/>
      <c r="M907" s="5" t="s">
        <v>69</v>
      </c>
      <c r="N907" s="5"/>
      <c r="O907" s="5"/>
      <c r="P907" s="27" t="str" cm="1">
        <f t="array" ref="P907">IFERROR(IF(indStart&lt;&gt;"",indStart,IF(indEnd&lt;&gt;"",plan_start_calculation,IF(d.id&lt;&gt;"",
                                                                                                        IF(OR(Dependency_Type="FS",Dependency_Type=""),fs_calculation,
                                                                                                        IF(Dependency_Type="SS",ss_calculation,
                                                                                                        plan_start_calculation)),""))),"")</f>
        <v/>
      </c>
      <c r="Q907" s="27" t="str" cm="1">
        <f t="array" ref="Q907">IFERROR(IF(indStart&lt;&gt;"",plan_end_calculation,IF(indEnd&lt;&gt;"", indEnd,IF(d.id&lt;&gt;"",
                                                                                                        IF(Dependency_Type="SF",sf_calculation,
                                                                                                        IF(Dependency_Type="FF",ff_calculation,
                                                                                                        plan_end_calculation)),""))),"")</f>
        <v/>
      </c>
      <c r="R907" s="10"/>
      <c r="S907" s="10"/>
      <c r="T907" s="28" t="str">
        <f>IF(AND($R907&lt;&gt;"",$S907&lt;&gt;""),NETWORKDAYS(R907,S907,HolidaysTable[Holidays]),"")</f>
        <v/>
      </c>
      <c r="U907" s="28"/>
    </row>
    <row r="908" spans="2:21" x14ac:dyDescent="0.35">
      <c r="B908" s="5"/>
      <c r="E908" s="5"/>
      <c r="F908" s="5"/>
      <c r="G908" s="5"/>
      <c r="H908" s="5"/>
      <c r="I908" s="5"/>
      <c r="J908" s="10"/>
      <c r="K908" s="10"/>
      <c r="L908" s="5"/>
      <c r="M908" s="5" t="s">
        <v>69</v>
      </c>
      <c r="N908" s="5"/>
      <c r="O908" s="5"/>
      <c r="P908" s="27" t="str" cm="1">
        <f t="array" ref="P908">IFERROR(IF(indStart&lt;&gt;"",indStart,IF(indEnd&lt;&gt;"",plan_start_calculation,IF(d.id&lt;&gt;"",
                                                                                                        IF(OR(Dependency_Type="FS",Dependency_Type=""),fs_calculation,
                                                                                                        IF(Dependency_Type="SS",ss_calculation,
                                                                                                        plan_start_calculation)),""))),"")</f>
        <v/>
      </c>
      <c r="Q908" s="27" t="str" cm="1">
        <f t="array" ref="Q908">IFERROR(IF(indStart&lt;&gt;"",plan_end_calculation,IF(indEnd&lt;&gt;"", indEnd,IF(d.id&lt;&gt;"",
                                                                                                        IF(Dependency_Type="SF",sf_calculation,
                                                                                                        IF(Dependency_Type="FF",ff_calculation,
                                                                                                        plan_end_calculation)),""))),"")</f>
        <v/>
      </c>
      <c r="R908" s="10"/>
      <c r="S908" s="10"/>
      <c r="T908" s="28" t="str">
        <f>IF(AND($R908&lt;&gt;"",$S908&lt;&gt;""),NETWORKDAYS(R908,S908,HolidaysTable[Holidays]),"")</f>
        <v/>
      </c>
      <c r="U908" s="28"/>
    </row>
    <row r="909" spans="2:21" x14ac:dyDescent="0.35">
      <c r="B909" s="5"/>
      <c r="E909" s="5"/>
      <c r="F909" s="5"/>
      <c r="G909" s="5"/>
      <c r="H909" s="5"/>
      <c r="I909" s="5"/>
      <c r="J909" s="10"/>
      <c r="K909" s="10"/>
      <c r="L909" s="5"/>
      <c r="M909" s="5" t="s">
        <v>69</v>
      </c>
      <c r="N909" s="5"/>
      <c r="O909" s="5"/>
      <c r="P909" s="27" t="str" cm="1">
        <f t="array" ref="P909">IFERROR(IF(indStart&lt;&gt;"",indStart,IF(indEnd&lt;&gt;"",plan_start_calculation,IF(d.id&lt;&gt;"",
                                                                                                        IF(OR(Dependency_Type="FS",Dependency_Type=""),fs_calculation,
                                                                                                        IF(Dependency_Type="SS",ss_calculation,
                                                                                                        plan_start_calculation)),""))),"")</f>
        <v/>
      </c>
      <c r="Q909" s="27" t="str" cm="1">
        <f t="array" ref="Q909">IFERROR(IF(indStart&lt;&gt;"",plan_end_calculation,IF(indEnd&lt;&gt;"", indEnd,IF(d.id&lt;&gt;"",
                                                                                                        IF(Dependency_Type="SF",sf_calculation,
                                                                                                        IF(Dependency_Type="FF",ff_calculation,
                                                                                                        plan_end_calculation)),""))),"")</f>
        <v/>
      </c>
      <c r="R909" s="10"/>
      <c r="S909" s="10"/>
      <c r="T909" s="28" t="str">
        <f>IF(AND($R909&lt;&gt;"",$S909&lt;&gt;""),NETWORKDAYS(R909,S909,HolidaysTable[Holidays]),"")</f>
        <v/>
      </c>
      <c r="U909" s="28"/>
    </row>
    <row r="910" spans="2:21" x14ac:dyDescent="0.35">
      <c r="B910" s="5"/>
      <c r="E910" s="5"/>
      <c r="F910" s="5"/>
      <c r="G910" s="5"/>
      <c r="H910" s="5"/>
      <c r="I910" s="5"/>
      <c r="J910" s="10"/>
      <c r="K910" s="10"/>
      <c r="L910" s="5"/>
      <c r="M910" s="5" t="s">
        <v>69</v>
      </c>
      <c r="N910" s="5"/>
      <c r="O910" s="5"/>
      <c r="P910" s="27" t="str" cm="1">
        <f t="array" ref="P910">IFERROR(IF(indStart&lt;&gt;"",indStart,IF(indEnd&lt;&gt;"",plan_start_calculation,IF(d.id&lt;&gt;"",
                                                                                                        IF(OR(Dependency_Type="FS",Dependency_Type=""),fs_calculation,
                                                                                                        IF(Dependency_Type="SS",ss_calculation,
                                                                                                        plan_start_calculation)),""))),"")</f>
        <v/>
      </c>
      <c r="Q910" s="27" t="str" cm="1">
        <f t="array" ref="Q910">IFERROR(IF(indStart&lt;&gt;"",plan_end_calculation,IF(indEnd&lt;&gt;"", indEnd,IF(d.id&lt;&gt;"",
                                                                                                        IF(Dependency_Type="SF",sf_calculation,
                                                                                                        IF(Dependency_Type="FF",ff_calculation,
                                                                                                        plan_end_calculation)),""))),"")</f>
        <v/>
      </c>
      <c r="R910" s="10"/>
      <c r="S910" s="10"/>
      <c r="T910" s="28" t="str">
        <f>IF(AND($R910&lt;&gt;"",$S910&lt;&gt;""),NETWORKDAYS(R910,S910,HolidaysTable[Holidays]),"")</f>
        <v/>
      </c>
      <c r="U910" s="28"/>
    </row>
    <row r="911" spans="2:21" x14ac:dyDescent="0.35">
      <c r="B911" s="5"/>
      <c r="E911" s="5"/>
      <c r="F911" s="5"/>
      <c r="G911" s="5"/>
      <c r="H911" s="5"/>
      <c r="I911" s="5"/>
      <c r="J911" s="10"/>
      <c r="K911" s="10"/>
      <c r="L911" s="5"/>
      <c r="M911" s="5" t="s">
        <v>69</v>
      </c>
      <c r="N911" s="5"/>
      <c r="O911" s="5"/>
      <c r="P911" s="27" t="str" cm="1">
        <f t="array" ref="P911">IFERROR(IF(indStart&lt;&gt;"",indStart,IF(indEnd&lt;&gt;"",plan_start_calculation,IF(d.id&lt;&gt;"",
                                                                                                        IF(OR(Dependency_Type="FS",Dependency_Type=""),fs_calculation,
                                                                                                        IF(Dependency_Type="SS",ss_calculation,
                                                                                                        plan_start_calculation)),""))),"")</f>
        <v/>
      </c>
      <c r="Q911" s="27" t="str" cm="1">
        <f t="array" ref="Q911">IFERROR(IF(indStart&lt;&gt;"",plan_end_calculation,IF(indEnd&lt;&gt;"", indEnd,IF(d.id&lt;&gt;"",
                                                                                                        IF(Dependency_Type="SF",sf_calculation,
                                                                                                        IF(Dependency_Type="FF",ff_calculation,
                                                                                                        plan_end_calculation)),""))),"")</f>
        <v/>
      </c>
      <c r="R911" s="10"/>
      <c r="S911" s="10"/>
      <c r="T911" s="28" t="str">
        <f>IF(AND($R911&lt;&gt;"",$S911&lt;&gt;""),NETWORKDAYS(R911,S911,HolidaysTable[Holidays]),"")</f>
        <v/>
      </c>
      <c r="U911" s="28"/>
    </row>
    <row r="912" spans="2:21" x14ac:dyDescent="0.35">
      <c r="B912" s="5"/>
      <c r="E912" s="5"/>
      <c r="F912" s="5"/>
      <c r="G912" s="5"/>
      <c r="H912" s="5"/>
      <c r="I912" s="5"/>
      <c r="J912" s="10"/>
      <c r="K912" s="10"/>
      <c r="L912" s="5"/>
      <c r="M912" s="5" t="s">
        <v>69</v>
      </c>
      <c r="N912" s="5"/>
      <c r="O912" s="5"/>
      <c r="P912" s="27" t="str" cm="1">
        <f t="array" ref="P912">IFERROR(IF(indStart&lt;&gt;"",indStart,IF(indEnd&lt;&gt;"",plan_start_calculation,IF(d.id&lt;&gt;"",
                                                                                                        IF(OR(Dependency_Type="FS",Dependency_Type=""),fs_calculation,
                                                                                                        IF(Dependency_Type="SS",ss_calculation,
                                                                                                        plan_start_calculation)),""))),"")</f>
        <v/>
      </c>
      <c r="Q912" s="27" t="str" cm="1">
        <f t="array" ref="Q912">IFERROR(IF(indStart&lt;&gt;"",plan_end_calculation,IF(indEnd&lt;&gt;"", indEnd,IF(d.id&lt;&gt;"",
                                                                                                        IF(Dependency_Type="SF",sf_calculation,
                                                                                                        IF(Dependency_Type="FF",ff_calculation,
                                                                                                        plan_end_calculation)),""))),"")</f>
        <v/>
      </c>
      <c r="R912" s="10"/>
      <c r="S912" s="10"/>
      <c r="T912" s="28" t="str">
        <f>IF(AND($R912&lt;&gt;"",$S912&lt;&gt;""),NETWORKDAYS(R912,S912,HolidaysTable[Holidays]),"")</f>
        <v/>
      </c>
      <c r="U912" s="28"/>
    </row>
    <row r="913" spans="2:21" x14ac:dyDescent="0.35">
      <c r="B913" s="5"/>
      <c r="E913" s="5"/>
      <c r="F913" s="5"/>
      <c r="G913" s="5"/>
      <c r="H913" s="5"/>
      <c r="I913" s="5"/>
      <c r="J913" s="10"/>
      <c r="K913" s="10"/>
      <c r="L913" s="5"/>
      <c r="M913" s="5" t="s">
        <v>69</v>
      </c>
      <c r="N913" s="5"/>
      <c r="O913" s="5"/>
      <c r="P913" s="27" t="str" cm="1">
        <f t="array" ref="P913">IFERROR(IF(indStart&lt;&gt;"",indStart,IF(indEnd&lt;&gt;"",plan_start_calculation,IF(d.id&lt;&gt;"",
                                                                                                        IF(OR(Dependency_Type="FS",Dependency_Type=""),fs_calculation,
                                                                                                        IF(Dependency_Type="SS",ss_calculation,
                                                                                                        plan_start_calculation)),""))),"")</f>
        <v/>
      </c>
      <c r="Q913" s="27" t="str" cm="1">
        <f t="array" ref="Q913">IFERROR(IF(indStart&lt;&gt;"",plan_end_calculation,IF(indEnd&lt;&gt;"", indEnd,IF(d.id&lt;&gt;"",
                                                                                                        IF(Dependency_Type="SF",sf_calculation,
                                                                                                        IF(Dependency_Type="FF",ff_calculation,
                                                                                                        plan_end_calculation)),""))),"")</f>
        <v/>
      </c>
      <c r="R913" s="10"/>
      <c r="S913" s="10"/>
      <c r="T913" s="28" t="str">
        <f>IF(AND($R913&lt;&gt;"",$S913&lt;&gt;""),NETWORKDAYS(R913,S913,HolidaysTable[Holidays]),"")</f>
        <v/>
      </c>
      <c r="U913" s="28"/>
    </row>
    <row r="914" spans="2:21" x14ac:dyDescent="0.35">
      <c r="B914" s="5"/>
      <c r="E914" s="5"/>
      <c r="F914" s="5"/>
      <c r="G914" s="5"/>
      <c r="H914" s="5"/>
      <c r="I914" s="5"/>
      <c r="J914" s="10"/>
      <c r="K914" s="10"/>
      <c r="L914" s="5"/>
      <c r="M914" s="5" t="s">
        <v>69</v>
      </c>
      <c r="N914" s="5"/>
      <c r="O914" s="5"/>
      <c r="P914" s="27" t="str" cm="1">
        <f t="array" ref="P914">IFERROR(IF(indStart&lt;&gt;"",indStart,IF(indEnd&lt;&gt;"",plan_start_calculation,IF(d.id&lt;&gt;"",
                                                                                                        IF(OR(Dependency_Type="FS",Dependency_Type=""),fs_calculation,
                                                                                                        IF(Dependency_Type="SS",ss_calculation,
                                                                                                        plan_start_calculation)),""))),"")</f>
        <v/>
      </c>
      <c r="Q914" s="27" t="str" cm="1">
        <f t="array" ref="Q914">IFERROR(IF(indStart&lt;&gt;"",plan_end_calculation,IF(indEnd&lt;&gt;"", indEnd,IF(d.id&lt;&gt;"",
                                                                                                        IF(Dependency_Type="SF",sf_calculation,
                                                                                                        IF(Dependency_Type="FF",ff_calculation,
                                                                                                        plan_end_calculation)),""))),"")</f>
        <v/>
      </c>
      <c r="R914" s="10"/>
      <c r="S914" s="10"/>
      <c r="T914" s="28" t="str">
        <f>IF(AND($R914&lt;&gt;"",$S914&lt;&gt;""),NETWORKDAYS(R914,S914,HolidaysTable[Holidays]),"")</f>
        <v/>
      </c>
      <c r="U914" s="28"/>
    </row>
    <row r="915" spans="2:21" x14ac:dyDescent="0.35">
      <c r="B915" s="5"/>
      <c r="E915" s="5"/>
      <c r="F915" s="5"/>
      <c r="G915" s="5"/>
      <c r="H915" s="5"/>
      <c r="I915" s="5"/>
      <c r="J915" s="10"/>
      <c r="K915" s="10"/>
      <c r="L915" s="5"/>
      <c r="M915" s="5" t="s">
        <v>69</v>
      </c>
      <c r="N915" s="5"/>
      <c r="O915" s="5"/>
      <c r="P915" s="27" t="str" cm="1">
        <f t="array" ref="P915">IFERROR(IF(indStart&lt;&gt;"",indStart,IF(indEnd&lt;&gt;"",plan_start_calculation,IF(d.id&lt;&gt;"",
                                                                                                        IF(OR(Dependency_Type="FS",Dependency_Type=""),fs_calculation,
                                                                                                        IF(Dependency_Type="SS",ss_calculation,
                                                                                                        plan_start_calculation)),""))),"")</f>
        <v/>
      </c>
      <c r="Q915" s="27" t="str" cm="1">
        <f t="array" ref="Q915">IFERROR(IF(indStart&lt;&gt;"",plan_end_calculation,IF(indEnd&lt;&gt;"", indEnd,IF(d.id&lt;&gt;"",
                                                                                                        IF(Dependency_Type="SF",sf_calculation,
                                                                                                        IF(Dependency_Type="FF",ff_calculation,
                                                                                                        plan_end_calculation)),""))),"")</f>
        <v/>
      </c>
      <c r="R915" s="10"/>
      <c r="S915" s="10"/>
      <c r="T915" s="28" t="str">
        <f>IF(AND($R915&lt;&gt;"",$S915&lt;&gt;""),NETWORKDAYS(R915,S915,HolidaysTable[Holidays]),"")</f>
        <v/>
      </c>
      <c r="U915" s="28"/>
    </row>
    <row r="916" spans="2:21" x14ac:dyDescent="0.35">
      <c r="B916" s="5"/>
      <c r="E916" s="5"/>
      <c r="F916" s="5"/>
      <c r="G916" s="5"/>
      <c r="H916" s="5"/>
      <c r="I916" s="5"/>
      <c r="J916" s="10"/>
      <c r="K916" s="10"/>
      <c r="L916" s="5"/>
      <c r="M916" s="5" t="s">
        <v>69</v>
      </c>
      <c r="N916" s="5"/>
      <c r="O916" s="5"/>
      <c r="P916" s="27" t="str" cm="1">
        <f t="array" ref="P916">IFERROR(IF(indStart&lt;&gt;"",indStart,IF(indEnd&lt;&gt;"",plan_start_calculation,IF(d.id&lt;&gt;"",
                                                                                                        IF(OR(Dependency_Type="FS",Dependency_Type=""),fs_calculation,
                                                                                                        IF(Dependency_Type="SS",ss_calculation,
                                                                                                        plan_start_calculation)),""))),"")</f>
        <v/>
      </c>
      <c r="Q916" s="27" t="str" cm="1">
        <f t="array" ref="Q916">IFERROR(IF(indStart&lt;&gt;"",plan_end_calculation,IF(indEnd&lt;&gt;"", indEnd,IF(d.id&lt;&gt;"",
                                                                                                        IF(Dependency_Type="SF",sf_calculation,
                                                                                                        IF(Dependency_Type="FF",ff_calculation,
                                                                                                        plan_end_calculation)),""))),"")</f>
        <v/>
      </c>
      <c r="R916" s="10"/>
      <c r="S916" s="10"/>
      <c r="T916" s="28" t="str">
        <f>IF(AND($R916&lt;&gt;"",$S916&lt;&gt;""),NETWORKDAYS(R916,S916,HolidaysTable[Holidays]),"")</f>
        <v/>
      </c>
      <c r="U916" s="28"/>
    </row>
    <row r="917" spans="2:21" x14ac:dyDescent="0.35">
      <c r="B917" s="5"/>
      <c r="E917" s="5"/>
      <c r="F917" s="5"/>
      <c r="G917" s="5"/>
      <c r="H917" s="5"/>
      <c r="I917" s="5"/>
      <c r="J917" s="10"/>
      <c r="K917" s="10"/>
      <c r="L917" s="5"/>
      <c r="M917" s="5" t="s">
        <v>69</v>
      </c>
      <c r="N917" s="5"/>
      <c r="O917" s="5"/>
      <c r="P917" s="27" t="str" cm="1">
        <f t="array" ref="P917">IFERROR(IF(indStart&lt;&gt;"",indStart,IF(indEnd&lt;&gt;"",plan_start_calculation,IF(d.id&lt;&gt;"",
                                                                                                        IF(OR(Dependency_Type="FS",Dependency_Type=""),fs_calculation,
                                                                                                        IF(Dependency_Type="SS",ss_calculation,
                                                                                                        plan_start_calculation)),""))),"")</f>
        <v/>
      </c>
      <c r="Q917" s="27" t="str" cm="1">
        <f t="array" ref="Q917">IFERROR(IF(indStart&lt;&gt;"",plan_end_calculation,IF(indEnd&lt;&gt;"", indEnd,IF(d.id&lt;&gt;"",
                                                                                                        IF(Dependency_Type="SF",sf_calculation,
                                                                                                        IF(Dependency_Type="FF",ff_calculation,
                                                                                                        plan_end_calculation)),""))),"")</f>
        <v/>
      </c>
      <c r="R917" s="10"/>
      <c r="S917" s="10"/>
      <c r="T917" s="28" t="str">
        <f>IF(AND($R917&lt;&gt;"",$S917&lt;&gt;""),NETWORKDAYS(R917,S917,HolidaysTable[Holidays]),"")</f>
        <v/>
      </c>
      <c r="U917" s="28"/>
    </row>
    <row r="918" spans="2:21" x14ac:dyDescent="0.35">
      <c r="B918" s="5"/>
      <c r="E918" s="5"/>
      <c r="F918" s="5"/>
      <c r="G918" s="5"/>
      <c r="H918" s="5"/>
      <c r="I918" s="5"/>
      <c r="J918" s="10"/>
      <c r="K918" s="10"/>
      <c r="L918" s="5"/>
      <c r="M918" s="5" t="s">
        <v>69</v>
      </c>
      <c r="N918" s="5"/>
      <c r="O918" s="5"/>
      <c r="P918" s="27" t="str" cm="1">
        <f t="array" ref="P918">IFERROR(IF(indStart&lt;&gt;"",indStart,IF(indEnd&lt;&gt;"",plan_start_calculation,IF(d.id&lt;&gt;"",
                                                                                                        IF(OR(Dependency_Type="FS",Dependency_Type=""),fs_calculation,
                                                                                                        IF(Dependency_Type="SS",ss_calculation,
                                                                                                        plan_start_calculation)),""))),"")</f>
        <v/>
      </c>
      <c r="Q918" s="27" t="str" cm="1">
        <f t="array" ref="Q918">IFERROR(IF(indStart&lt;&gt;"",plan_end_calculation,IF(indEnd&lt;&gt;"", indEnd,IF(d.id&lt;&gt;"",
                                                                                                        IF(Dependency_Type="SF",sf_calculation,
                                                                                                        IF(Dependency_Type="FF",ff_calculation,
                                                                                                        plan_end_calculation)),""))),"")</f>
        <v/>
      </c>
      <c r="R918" s="10"/>
      <c r="S918" s="10"/>
      <c r="T918" s="28" t="str">
        <f>IF(AND($R918&lt;&gt;"",$S918&lt;&gt;""),NETWORKDAYS(R918,S918,HolidaysTable[Holidays]),"")</f>
        <v/>
      </c>
      <c r="U918" s="28"/>
    </row>
    <row r="919" spans="2:21" x14ac:dyDescent="0.35">
      <c r="B919" s="5"/>
      <c r="E919" s="5"/>
      <c r="F919" s="5"/>
      <c r="G919" s="5"/>
      <c r="H919" s="5"/>
      <c r="I919" s="5"/>
      <c r="J919" s="10"/>
      <c r="K919" s="10"/>
      <c r="L919" s="5"/>
      <c r="M919" s="5" t="s">
        <v>69</v>
      </c>
      <c r="N919" s="5"/>
      <c r="O919" s="5"/>
      <c r="P919" s="27" t="str" cm="1">
        <f t="array" ref="P919">IFERROR(IF(indStart&lt;&gt;"",indStart,IF(indEnd&lt;&gt;"",plan_start_calculation,IF(d.id&lt;&gt;"",
                                                                                                        IF(OR(Dependency_Type="FS",Dependency_Type=""),fs_calculation,
                                                                                                        IF(Dependency_Type="SS",ss_calculation,
                                                                                                        plan_start_calculation)),""))),"")</f>
        <v/>
      </c>
      <c r="Q919" s="27" t="str" cm="1">
        <f t="array" ref="Q919">IFERROR(IF(indStart&lt;&gt;"",plan_end_calculation,IF(indEnd&lt;&gt;"", indEnd,IF(d.id&lt;&gt;"",
                                                                                                        IF(Dependency_Type="SF",sf_calculation,
                                                                                                        IF(Dependency_Type="FF",ff_calculation,
                                                                                                        plan_end_calculation)),""))),"")</f>
        <v/>
      </c>
      <c r="R919" s="10"/>
      <c r="S919" s="10"/>
      <c r="T919" s="28" t="str">
        <f>IF(AND($R919&lt;&gt;"",$S919&lt;&gt;""),NETWORKDAYS(R919,S919,HolidaysTable[Holidays]),"")</f>
        <v/>
      </c>
      <c r="U919" s="28"/>
    </row>
    <row r="920" spans="2:21" x14ac:dyDescent="0.35">
      <c r="B920" s="5"/>
      <c r="E920" s="5"/>
      <c r="F920" s="5"/>
      <c r="G920" s="5"/>
      <c r="H920" s="5"/>
      <c r="I920" s="5"/>
      <c r="J920" s="10"/>
      <c r="K920" s="10"/>
      <c r="L920" s="5"/>
      <c r="M920" s="5" t="s">
        <v>69</v>
      </c>
      <c r="N920" s="5"/>
      <c r="O920" s="5"/>
      <c r="P920" s="27" t="str" cm="1">
        <f t="array" ref="P920">IFERROR(IF(indStart&lt;&gt;"",indStart,IF(indEnd&lt;&gt;"",plan_start_calculation,IF(d.id&lt;&gt;"",
                                                                                                        IF(OR(Dependency_Type="FS",Dependency_Type=""),fs_calculation,
                                                                                                        IF(Dependency_Type="SS",ss_calculation,
                                                                                                        plan_start_calculation)),""))),"")</f>
        <v/>
      </c>
      <c r="Q920" s="27" t="str" cm="1">
        <f t="array" ref="Q920">IFERROR(IF(indStart&lt;&gt;"",plan_end_calculation,IF(indEnd&lt;&gt;"", indEnd,IF(d.id&lt;&gt;"",
                                                                                                        IF(Dependency_Type="SF",sf_calculation,
                                                                                                        IF(Dependency_Type="FF",ff_calculation,
                                                                                                        plan_end_calculation)),""))),"")</f>
        <v/>
      </c>
      <c r="R920" s="10"/>
      <c r="S920" s="10"/>
      <c r="T920" s="28" t="str">
        <f>IF(AND($R920&lt;&gt;"",$S920&lt;&gt;""),NETWORKDAYS(R920,S920,HolidaysTable[Holidays]),"")</f>
        <v/>
      </c>
      <c r="U920" s="28"/>
    </row>
    <row r="921" spans="2:21" x14ac:dyDescent="0.35">
      <c r="B921" s="5"/>
      <c r="E921" s="5"/>
      <c r="F921" s="5"/>
      <c r="G921" s="5"/>
      <c r="H921" s="5"/>
      <c r="I921" s="5"/>
      <c r="J921" s="10"/>
      <c r="K921" s="10"/>
      <c r="L921" s="5"/>
      <c r="M921" s="5" t="s">
        <v>69</v>
      </c>
      <c r="N921" s="5"/>
      <c r="O921" s="5"/>
      <c r="P921" s="27" t="str" cm="1">
        <f t="array" ref="P921">IFERROR(IF(indStart&lt;&gt;"",indStart,IF(indEnd&lt;&gt;"",plan_start_calculation,IF(d.id&lt;&gt;"",
                                                                                                        IF(OR(Dependency_Type="FS",Dependency_Type=""),fs_calculation,
                                                                                                        IF(Dependency_Type="SS",ss_calculation,
                                                                                                        plan_start_calculation)),""))),"")</f>
        <v/>
      </c>
      <c r="Q921" s="27" t="str" cm="1">
        <f t="array" ref="Q921">IFERROR(IF(indStart&lt;&gt;"",plan_end_calculation,IF(indEnd&lt;&gt;"", indEnd,IF(d.id&lt;&gt;"",
                                                                                                        IF(Dependency_Type="SF",sf_calculation,
                                                                                                        IF(Dependency_Type="FF",ff_calculation,
                                                                                                        plan_end_calculation)),""))),"")</f>
        <v/>
      </c>
      <c r="R921" s="10"/>
      <c r="S921" s="10"/>
      <c r="T921" s="28" t="str">
        <f>IF(AND($R921&lt;&gt;"",$S921&lt;&gt;""),NETWORKDAYS(R921,S921,HolidaysTable[Holidays]),"")</f>
        <v/>
      </c>
      <c r="U921" s="28"/>
    </row>
    <row r="922" spans="2:21" x14ac:dyDescent="0.35">
      <c r="B922" s="5"/>
      <c r="E922" s="5"/>
      <c r="F922" s="5"/>
      <c r="G922" s="5"/>
      <c r="H922" s="5"/>
      <c r="I922" s="5"/>
      <c r="J922" s="10"/>
      <c r="K922" s="10"/>
      <c r="L922" s="5"/>
      <c r="M922" s="5" t="s">
        <v>69</v>
      </c>
      <c r="N922" s="5"/>
      <c r="O922" s="5"/>
      <c r="P922" s="27" t="str" cm="1">
        <f t="array" ref="P922">IFERROR(IF(indStart&lt;&gt;"",indStart,IF(indEnd&lt;&gt;"",plan_start_calculation,IF(d.id&lt;&gt;"",
                                                                                                        IF(OR(Dependency_Type="FS",Dependency_Type=""),fs_calculation,
                                                                                                        IF(Dependency_Type="SS",ss_calculation,
                                                                                                        plan_start_calculation)),""))),"")</f>
        <v/>
      </c>
      <c r="Q922" s="27" t="str" cm="1">
        <f t="array" ref="Q922">IFERROR(IF(indStart&lt;&gt;"",plan_end_calculation,IF(indEnd&lt;&gt;"", indEnd,IF(d.id&lt;&gt;"",
                                                                                                        IF(Dependency_Type="SF",sf_calculation,
                                                                                                        IF(Dependency_Type="FF",ff_calculation,
                                                                                                        plan_end_calculation)),""))),"")</f>
        <v/>
      </c>
      <c r="R922" s="10"/>
      <c r="S922" s="10"/>
      <c r="T922" s="28" t="str">
        <f>IF(AND($R922&lt;&gt;"",$S922&lt;&gt;""),NETWORKDAYS(R922,S922,HolidaysTable[Holidays]),"")</f>
        <v/>
      </c>
      <c r="U922" s="28"/>
    </row>
    <row r="923" spans="2:21" x14ac:dyDescent="0.35">
      <c r="B923" s="5"/>
      <c r="E923" s="5"/>
      <c r="F923" s="5"/>
      <c r="G923" s="5"/>
      <c r="H923" s="5"/>
      <c r="I923" s="5"/>
      <c r="J923" s="10"/>
      <c r="K923" s="10"/>
      <c r="L923" s="5"/>
      <c r="M923" s="5" t="s">
        <v>69</v>
      </c>
      <c r="N923" s="5"/>
      <c r="O923" s="5"/>
      <c r="P923" s="27" t="str" cm="1">
        <f t="array" ref="P923">IFERROR(IF(indStart&lt;&gt;"",indStart,IF(indEnd&lt;&gt;"",plan_start_calculation,IF(d.id&lt;&gt;"",
                                                                                                        IF(OR(Dependency_Type="FS",Dependency_Type=""),fs_calculation,
                                                                                                        IF(Dependency_Type="SS",ss_calculation,
                                                                                                        plan_start_calculation)),""))),"")</f>
        <v/>
      </c>
      <c r="Q923" s="27" t="str" cm="1">
        <f t="array" ref="Q923">IFERROR(IF(indStart&lt;&gt;"",plan_end_calculation,IF(indEnd&lt;&gt;"", indEnd,IF(d.id&lt;&gt;"",
                                                                                                        IF(Dependency_Type="SF",sf_calculation,
                                                                                                        IF(Dependency_Type="FF",ff_calculation,
                                                                                                        plan_end_calculation)),""))),"")</f>
        <v/>
      </c>
      <c r="R923" s="10"/>
      <c r="S923" s="10"/>
      <c r="T923" s="28" t="str">
        <f>IF(AND($R923&lt;&gt;"",$S923&lt;&gt;""),NETWORKDAYS(R923,S923,HolidaysTable[Holidays]),"")</f>
        <v/>
      </c>
      <c r="U923" s="28"/>
    </row>
    <row r="924" spans="2:21" x14ac:dyDescent="0.35">
      <c r="B924" s="5"/>
      <c r="E924" s="5"/>
      <c r="F924" s="5"/>
      <c r="G924" s="5"/>
      <c r="H924" s="5"/>
      <c r="I924" s="5"/>
      <c r="J924" s="10"/>
      <c r="K924" s="10"/>
      <c r="L924" s="5"/>
      <c r="M924" s="5" t="s">
        <v>69</v>
      </c>
      <c r="N924" s="5"/>
      <c r="O924" s="5"/>
      <c r="P924" s="27" t="str" cm="1">
        <f t="array" ref="P924">IFERROR(IF(indStart&lt;&gt;"",indStart,IF(indEnd&lt;&gt;"",plan_start_calculation,IF(d.id&lt;&gt;"",
                                                                                                        IF(OR(Dependency_Type="FS",Dependency_Type=""),fs_calculation,
                                                                                                        IF(Dependency_Type="SS",ss_calculation,
                                                                                                        plan_start_calculation)),""))),"")</f>
        <v/>
      </c>
      <c r="Q924" s="27" t="str" cm="1">
        <f t="array" ref="Q924">IFERROR(IF(indStart&lt;&gt;"",plan_end_calculation,IF(indEnd&lt;&gt;"", indEnd,IF(d.id&lt;&gt;"",
                                                                                                        IF(Dependency_Type="SF",sf_calculation,
                                                                                                        IF(Dependency_Type="FF",ff_calculation,
                                                                                                        plan_end_calculation)),""))),"")</f>
        <v/>
      </c>
      <c r="R924" s="10"/>
      <c r="S924" s="10"/>
      <c r="T924" s="28" t="str">
        <f>IF(AND($R924&lt;&gt;"",$S924&lt;&gt;""),NETWORKDAYS(R924,S924,HolidaysTable[Holidays]),"")</f>
        <v/>
      </c>
      <c r="U924" s="28"/>
    </row>
    <row r="925" spans="2:21" x14ac:dyDescent="0.35">
      <c r="B925" s="5"/>
      <c r="E925" s="5"/>
      <c r="F925" s="5"/>
      <c r="G925" s="5"/>
      <c r="H925" s="5"/>
      <c r="I925" s="5"/>
      <c r="J925" s="10"/>
      <c r="K925" s="10"/>
      <c r="L925" s="5"/>
      <c r="M925" s="5" t="s">
        <v>69</v>
      </c>
      <c r="N925" s="5"/>
      <c r="O925" s="5"/>
      <c r="P925" s="27" t="str" cm="1">
        <f t="array" ref="P925">IFERROR(IF(indStart&lt;&gt;"",indStart,IF(indEnd&lt;&gt;"",plan_start_calculation,IF(d.id&lt;&gt;"",
                                                                                                        IF(OR(Dependency_Type="FS",Dependency_Type=""),fs_calculation,
                                                                                                        IF(Dependency_Type="SS",ss_calculation,
                                                                                                        plan_start_calculation)),""))),"")</f>
        <v/>
      </c>
      <c r="Q925" s="27" t="str" cm="1">
        <f t="array" ref="Q925">IFERROR(IF(indStart&lt;&gt;"",plan_end_calculation,IF(indEnd&lt;&gt;"", indEnd,IF(d.id&lt;&gt;"",
                                                                                                        IF(Dependency_Type="SF",sf_calculation,
                                                                                                        IF(Dependency_Type="FF",ff_calculation,
                                                                                                        plan_end_calculation)),""))),"")</f>
        <v/>
      </c>
      <c r="R925" s="10"/>
      <c r="S925" s="10"/>
      <c r="T925" s="28" t="str">
        <f>IF(AND($R925&lt;&gt;"",$S925&lt;&gt;""),NETWORKDAYS(R925,S925,HolidaysTable[Holidays]),"")</f>
        <v/>
      </c>
      <c r="U925" s="28"/>
    </row>
    <row r="926" spans="2:21" x14ac:dyDescent="0.35">
      <c r="B926" s="5"/>
      <c r="E926" s="5"/>
      <c r="F926" s="5"/>
      <c r="G926" s="5"/>
      <c r="H926" s="5"/>
      <c r="I926" s="5"/>
      <c r="J926" s="10"/>
      <c r="K926" s="10"/>
      <c r="L926" s="5"/>
      <c r="M926" s="5" t="s">
        <v>69</v>
      </c>
      <c r="N926" s="5"/>
      <c r="O926" s="5"/>
      <c r="P926" s="27" t="str" cm="1">
        <f t="array" ref="P926">IFERROR(IF(indStart&lt;&gt;"",indStart,IF(indEnd&lt;&gt;"",plan_start_calculation,IF(d.id&lt;&gt;"",
                                                                                                        IF(OR(Dependency_Type="FS",Dependency_Type=""),fs_calculation,
                                                                                                        IF(Dependency_Type="SS",ss_calculation,
                                                                                                        plan_start_calculation)),""))),"")</f>
        <v/>
      </c>
      <c r="Q926" s="27" t="str" cm="1">
        <f t="array" ref="Q926">IFERROR(IF(indStart&lt;&gt;"",plan_end_calculation,IF(indEnd&lt;&gt;"", indEnd,IF(d.id&lt;&gt;"",
                                                                                                        IF(Dependency_Type="SF",sf_calculation,
                                                                                                        IF(Dependency_Type="FF",ff_calculation,
                                                                                                        plan_end_calculation)),""))),"")</f>
        <v/>
      </c>
      <c r="R926" s="10"/>
      <c r="S926" s="10"/>
      <c r="T926" s="28" t="str">
        <f>IF(AND($R926&lt;&gt;"",$S926&lt;&gt;""),NETWORKDAYS(R926,S926,HolidaysTable[Holidays]),"")</f>
        <v/>
      </c>
      <c r="U926" s="28"/>
    </row>
    <row r="927" spans="2:21" x14ac:dyDescent="0.35">
      <c r="B927" s="5"/>
      <c r="E927" s="5"/>
      <c r="F927" s="5"/>
      <c r="G927" s="5"/>
      <c r="H927" s="5"/>
      <c r="I927" s="5"/>
      <c r="J927" s="10"/>
      <c r="K927" s="10"/>
      <c r="L927" s="5"/>
      <c r="M927" s="5" t="s">
        <v>69</v>
      </c>
      <c r="N927" s="5"/>
      <c r="O927" s="5"/>
      <c r="P927" s="27" t="str" cm="1">
        <f t="array" ref="P927">IFERROR(IF(indStart&lt;&gt;"",indStart,IF(indEnd&lt;&gt;"",plan_start_calculation,IF(d.id&lt;&gt;"",
                                                                                                        IF(OR(Dependency_Type="FS",Dependency_Type=""),fs_calculation,
                                                                                                        IF(Dependency_Type="SS",ss_calculation,
                                                                                                        plan_start_calculation)),""))),"")</f>
        <v/>
      </c>
      <c r="Q927" s="27" t="str" cm="1">
        <f t="array" ref="Q927">IFERROR(IF(indStart&lt;&gt;"",plan_end_calculation,IF(indEnd&lt;&gt;"", indEnd,IF(d.id&lt;&gt;"",
                                                                                                        IF(Dependency_Type="SF",sf_calculation,
                                                                                                        IF(Dependency_Type="FF",ff_calculation,
                                                                                                        plan_end_calculation)),""))),"")</f>
        <v/>
      </c>
      <c r="R927" s="10"/>
      <c r="S927" s="10"/>
      <c r="T927" s="28" t="str">
        <f>IF(AND($R927&lt;&gt;"",$S927&lt;&gt;""),NETWORKDAYS(R927,S927,HolidaysTable[Holidays]),"")</f>
        <v/>
      </c>
      <c r="U927" s="28"/>
    </row>
    <row r="928" spans="2:21" x14ac:dyDescent="0.35">
      <c r="B928" s="5"/>
      <c r="E928" s="5"/>
      <c r="F928" s="5"/>
      <c r="G928" s="5"/>
      <c r="H928" s="5"/>
      <c r="I928" s="5"/>
      <c r="J928" s="10"/>
      <c r="K928" s="10"/>
      <c r="L928" s="5"/>
      <c r="M928" s="5" t="s">
        <v>69</v>
      </c>
      <c r="N928" s="5"/>
      <c r="O928" s="5"/>
      <c r="P928" s="27" t="str" cm="1">
        <f t="array" ref="P928">IFERROR(IF(indStart&lt;&gt;"",indStart,IF(indEnd&lt;&gt;"",plan_start_calculation,IF(d.id&lt;&gt;"",
                                                                                                        IF(OR(Dependency_Type="FS",Dependency_Type=""),fs_calculation,
                                                                                                        IF(Dependency_Type="SS",ss_calculation,
                                                                                                        plan_start_calculation)),""))),"")</f>
        <v/>
      </c>
      <c r="Q928" s="27" t="str" cm="1">
        <f t="array" ref="Q928">IFERROR(IF(indStart&lt;&gt;"",plan_end_calculation,IF(indEnd&lt;&gt;"", indEnd,IF(d.id&lt;&gt;"",
                                                                                                        IF(Dependency_Type="SF",sf_calculation,
                                                                                                        IF(Dependency_Type="FF",ff_calculation,
                                                                                                        plan_end_calculation)),""))),"")</f>
        <v/>
      </c>
      <c r="R928" s="10"/>
      <c r="S928" s="10"/>
      <c r="T928" s="28" t="str">
        <f>IF(AND($R928&lt;&gt;"",$S928&lt;&gt;""),NETWORKDAYS(R928,S928,HolidaysTable[Holidays]),"")</f>
        <v/>
      </c>
      <c r="U928" s="28"/>
    </row>
    <row r="929" spans="2:21" x14ac:dyDescent="0.35">
      <c r="B929" s="5"/>
      <c r="E929" s="5"/>
      <c r="F929" s="5"/>
      <c r="G929" s="5"/>
      <c r="H929" s="5"/>
      <c r="I929" s="5"/>
      <c r="J929" s="10"/>
      <c r="K929" s="10"/>
      <c r="L929" s="5"/>
      <c r="M929" s="5" t="s">
        <v>69</v>
      </c>
      <c r="N929" s="5"/>
      <c r="O929" s="5"/>
      <c r="P929" s="27" t="str" cm="1">
        <f t="array" ref="P929">IFERROR(IF(indStart&lt;&gt;"",indStart,IF(indEnd&lt;&gt;"",plan_start_calculation,IF(d.id&lt;&gt;"",
                                                                                                        IF(OR(Dependency_Type="FS",Dependency_Type=""),fs_calculation,
                                                                                                        IF(Dependency_Type="SS",ss_calculation,
                                                                                                        plan_start_calculation)),""))),"")</f>
        <v/>
      </c>
      <c r="Q929" s="27" t="str" cm="1">
        <f t="array" ref="Q929">IFERROR(IF(indStart&lt;&gt;"",plan_end_calculation,IF(indEnd&lt;&gt;"", indEnd,IF(d.id&lt;&gt;"",
                                                                                                        IF(Dependency_Type="SF",sf_calculation,
                                                                                                        IF(Dependency_Type="FF",ff_calculation,
                                                                                                        plan_end_calculation)),""))),"")</f>
        <v/>
      </c>
      <c r="R929" s="10"/>
      <c r="S929" s="10"/>
      <c r="T929" s="28" t="str">
        <f>IF(AND($R929&lt;&gt;"",$S929&lt;&gt;""),NETWORKDAYS(R929,S929,HolidaysTable[Holidays]),"")</f>
        <v/>
      </c>
      <c r="U929" s="28"/>
    </row>
    <row r="930" spans="2:21" x14ac:dyDescent="0.35">
      <c r="B930" s="5"/>
      <c r="E930" s="5"/>
      <c r="F930" s="5"/>
      <c r="G930" s="5"/>
      <c r="H930" s="5"/>
      <c r="I930" s="5"/>
      <c r="J930" s="10"/>
      <c r="K930" s="10"/>
      <c r="L930" s="5"/>
      <c r="M930" s="5" t="s">
        <v>69</v>
      </c>
      <c r="N930" s="5"/>
      <c r="O930" s="5"/>
      <c r="P930" s="27" t="str" cm="1">
        <f t="array" ref="P930">IFERROR(IF(indStart&lt;&gt;"",indStart,IF(indEnd&lt;&gt;"",plan_start_calculation,IF(d.id&lt;&gt;"",
                                                                                                        IF(OR(Dependency_Type="FS",Dependency_Type=""),fs_calculation,
                                                                                                        IF(Dependency_Type="SS",ss_calculation,
                                                                                                        plan_start_calculation)),""))),"")</f>
        <v/>
      </c>
      <c r="Q930" s="27" t="str" cm="1">
        <f t="array" ref="Q930">IFERROR(IF(indStart&lt;&gt;"",plan_end_calculation,IF(indEnd&lt;&gt;"", indEnd,IF(d.id&lt;&gt;"",
                                                                                                        IF(Dependency_Type="SF",sf_calculation,
                                                                                                        IF(Dependency_Type="FF",ff_calculation,
                                                                                                        plan_end_calculation)),""))),"")</f>
        <v/>
      </c>
      <c r="R930" s="10"/>
      <c r="S930" s="10"/>
      <c r="T930" s="28" t="str">
        <f>IF(AND($R930&lt;&gt;"",$S930&lt;&gt;""),NETWORKDAYS(R930,S930,HolidaysTable[Holidays]),"")</f>
        <v/>
      </c>
      <c r="U930" s="28"/>
    </row>
    <row r="931" spans="2:21" x14ac:dyDescent="0.35">
      <c r="B931" s="5"/>
      <c r="E931" s="5"/>
      <c r="F931" s="5"/>
      <c r="G931" s="5"/>
      <c r="H931" s="5"/>
      <c r="I931" s="5"/>
      <c r="J931" s="10"/>
      <c r="K931" s="10"/>
      <c r="L931" s="5"/>
      <c r="M931" s="5" t="s">
        <v>69</v>
      </c>
      <c r="N931" s="5"/>
      <c r="O931" s="5"/>
      <c r="P931" s="27" t="str" cm="1">
        <f t="array" ref="P931">IFERROR(IF(indStart&lt;&gt;"",indStart,IF(indEnd&lt;&gt;"",plan_start_calculation,IF(d.id&lt;&gt;"",
                                                                                                        IF(OR(Dependency_Type="FS",Dependency_Type=""),fs_calculation,
                                                                                                        IF(Dependency_Type="SS",ss_calculation,
                                                                                                        plan_start_calculation)),""))),"")</f>
        <v/>
      </c>
      <c r="Q931" s="27" t="str" cm="1">
        <f t="array" ref="Q931">IFERROR(IF(indStart&lt;&gt;"",plan_end_calculation,IF(indEnd&lt;&gt;"", indEnd,IF(d.id&lt;&gt;"",
                                                                                                        IF(Dependency_Type="SF",sf_calculation,
                                                                                                        IF(Dependency_Type="FF",ff_calculation,
                                                                                                        plan_end_calculation)),""))),"")</f>
        <v/>
      </c>
      <c r="R931" s="10"/>
      <c r="S931" s="10"/>
      <c r="T931" s="28" t="str">
        <f>IF(AND($R931&lt;&gt;"",$S931&lt;&gt;""),NETWORKDAYS(R931,S931,HolidaysTable[Holidays]),"")</f>
        <v/>
      </c>
      <c r="U931" s="28"/>
    </row>
    <row r="932" spans="2:21" x14ac:dyDescent="0.35">
      <c r="B932" s="5"/>
      <c r="E932" s="5"/>
      <c r="F932" s="5"/>
      <c r="G932" s="5"/>
      <c r="H932" s="5"/>
      <c r="I932" s="5"/>
      <c r="J932" s="10"/>
      <c r="K932" s="10"/>
      <c r="L932" s="5"/>
      <c r="M932" s="5" t="s">
        <v>69</v>
      </c>
      <c r="N932" s="5"/>
      <c r="O932" s="5"/>
      <c r="P932" s="27" t="str" cm="1">
        <f t="array" ref="P932">IFERROR(IF(indStart&lt;&gt;"",indStart,IF(indEnd&lt;&gt;"",plan_start_calculation,IF(d.id&lt;&gt;"",
                                                                                                        IF(OR(Dependency_Type="FS",Dependency_Type=""),fs_calculation,
                                                                                                        IF(Dependency_Type="SS",ss_calculation,
                                                                                                        plan_start_calculation)),""))),"")</f>
        <v/>
      </c>
      <c r="Q932" s="27" t="str" cm="1">
        <f t="array" ref="Q932">IFERROR(IF(indStart&lt;&gt;"",plan_end_calculation,IF(indEnd&lt;&gt;"", indEnd,IF(d.id&lt;&gt;"",
                                                                                                        IF(Dependency_Type="SF",sf_calculation,
                                                                                                        IF(Dependency_Type="FF",ff_calculation,
                                                                                                        plan_end_calculation)),""))),"")</f>
        <v/>
      </c>
      <c r="R932" s="10"/>
      <c r="S932" s="10"/>
      <c r="T932" s="28" t="str">
        <f>IF(AND($R932&lt;&gt;"",$S932&lt;&gt;""),NETWORKDAYS(R932,S932,HolidaysTable[Holidays]),"")</f>
        <v/>
      </c>
      <c r="U932" s="28"/>
    </row>
    <row r="933" spans="2:21" x14ac:dyDescent="0.35">
      <c r="B933" s="5"/>
      <c r="E933" s="5"/>
      <c r="F933" s="5"/>
      <c r="G933" s="5"/>
      <c r="H933" s="5"/>
      <c r="I933" s="5"/>
      <c r="J933" s="10"/>
      <c r="K933" s="10"/>
      <c r="L933" s="5"/>
      <c r="M933" s="5" t="s">
        <v>69</v>
      </c>
      <c r="N933" s="5"/>
      <c r="O933" s="5"/>
      <c r="P933" s="27" t="str" cm="1">
        <f t="array" ref="P933">IFERROR(IF(indStart&lt;&gt;"",indStart,IF(indEnd&lt;&gt;"",plan_start_calculation,IF(d.id&lt;&gt;"",
                                                                                                        IF(OR(Dependency_Type="FS",Dependency_Type=""),fs_calculation,
                                                                                                        IF(Dependency_Type="SS",ss_calculation,
                                                                                                        plan_start_calculation)),""))),"")</f>
        <v/>
      </c>
      <c r="Q933" s="27" t="str" cm="1">
        <f t="array" ref="Q933">IFERROR(IF(indStart&lt;&gt;"",plan_end_calculation,IF(indEnd&lt;&gt;"", indEnd,IF(d.id&lt;&gt;"",
                                                                                                        IF(Dependency_Type="SF",sf_calculation,
                                                                                                        IF(Dependency_Type="FF",ff_calculation,
                                                                                                        plan_end_calculation)),""))),"")</f>
        <v/>
      </c>
      <c r="R933" s="10"/>
      <c r="S933" s="10"/>
      <c r="T933" s="28" t="str">
        <f>IF(AND($R933&lt;&gt;"",$S933&lt;&gt;""),NETWORKDAYS(R933,S933,HolidaysTable[Holidays]),"")</f>
        <v/>
      </c>
      <c r="U933" s="28"/>
    </row>
    <row r="934" spans="2:21" x14ac:dyDescent="0.35">
      <c r="B934" s="5"/>
      <c r="E934" s="5"/>
      <c r="F934" s="5"/>
      <c r="G934" s="5"/>
      <c r="H934" s="5"/>
      <c r="I934" s="5"/>
      <c r="J934" s="10"/>
      <c r="K934" s="10"/>
      <c r="L934" s="5"/>
      <c r="M934" s="5" t="s">
        <v>69</v>
      </c>
      <c r="N934" s="5"/>
      <c r="O934" s="5"/>
      <c r="P934" s="27" t="str" cm="1">
        <f t="array" ref="P934">IFERROR(IF(indStart&lt;&gt;"",indStart,IF(indEnd&lt;&gt;"",plan_start_calculation,IF(d.id&lt;&gt;"",
                                                                                                        IF(OR(Dependency_Type="FS",Dependency_Type=""),fs_calculation,
                                                                                                        IF(Dependency_Type="SS",ss_calculation,
                                                                                                        plan_start_calculation)),""))),"")</f>
        <v/>
      </c>
      <c r="Q934" s="27" t="str" cm="1">
        <f t="array" ref="Q934">IFERROR(IF(indStart&lt;&gt;"",plan_end_calculation,IF(indEnd&lt;&gt;"", indEnd,IF(d.id&lt;&gt;"",
                                                                                                        IF(Dependency_Type="SF",sf_calculation,
                                                                                                        IF(Dependency_Type="FF",ff_calculation,
                                                                                                        plan_end_calculation)),""))),"")</f>
        <v/>
      </c>
      <c r="R934" s="10"/>
      <c r="S934" s="10"/>
      <c r="T934" s="28" t="str">
        <f>IF(AND($R934&lt;&gt;"",$S934&lt;&gt;""),NETWORKDAYS(R934,S934,HolidaysTable[Holidays]),"")</f>
        <v/>
      </c>
      <c r="U934" s="28"/>
    </row>
    <row r="935" spans="2:21" x14ac:dyDescent="0.35">
      <c r="B935" s="5"/>
      <c r="E935" s="5"/>
      <c r="F935" s="5"/>
      <c r="G935" s="5"/>
      <c r="H935" s="5"/>
      <c r="I935" s="5"/>
      <c r="J935" s="10"/>
      <c r="K935" s="10"/>
      <c r="L935" s="5"/>
      <c r="M935" s="5" t="s">
        <v>69</v>
      </c>
      <c r="N935" s="5"/>
      <c r="O935" s="5"/>
      <c r="P935" s="27" t="str" cm="1">
        <f t="array" ref="P935">IFERROR(IF(indStart&lt;&gt;"",indStart,IF(indEnd&lt;&gt;"",plan_start_calculation,IF(d.id&lt;&gt;"",
                                                                                                        IF(OR(Dependency_Type="FS",Dependency_Type=""),fs_calculation,
                                                                                                        IF(Dependency_Type="SS",ss_calculation,
                                                                                                        plan_start_calculation)),""))),"")</f>
        <v/>
      </c>
      <c r="Q935" s="27" t="str" cm="1">
        <f t="array" ref="Q935">IFERROR(IF(indStart&lt;&gt;"",plan_end_calculation,IF(indEnd&lt;&gt;"", indEnd,IF(d.id&lt;&gt;"",
                                                                                                        IF(Dependency_Type="SF",sf_calculation,
                                                                                                        IF(Dependency_Type="FF",ff_calculation,
                                                                                                        plan_end_calculation)),""))),"")</f>
        <v/>
      </c>
      <c r="R935" s="10"/>
      <c r="S935" s="10"/>
      <c r="T935" s="28" t="str">
        <f>IF(AND($R935&lt;&gt;"",$S935&lt;&gt;""),NETWORKDAYS(R935,S935,HolidaysTable[Holidays]),"")</f>
        <v/>
      </c>
      <c r="U935" s="28"/>
    </row>
    <row r="936" spans="2:21" x14ac:dyDescent="0.35">
      <c r="B936" s="5"/>
      <c r="E936" s="5"/>
      <c r="F936" s="5"/>
      <c r="G936" s="5"/>
      <c r="H936" s="5"/>
      <c r="I936" s="5"/>
      <c r="J936" s="10"/>
      <c r="K936" s="10"/>
      <c r="L936" s="5"/>
      <c r="M936" s="5" t="s">
        <v>69</v>
      </c>
      <c r="N936" s="5"/>
      <c r="O936" s="5"/>
      <c r="P936" s="27" t="str" cm="1">
        <f t="array" ref="P936">IFERROR(IF(indStart&lt;&gt;"",indStart,IF(indEnd&lt;&gt;"",plan_start_calculation,IF(d.id&lt;&gt;"",
                                                                                                        IF(OR(Dependency_Type="FS",Dependency_Type=""),fs_calculation,
                                                                                                        IF(Dependency_Type="SS",ss_calculation,
                                                                                                        plan_start_calculation)),""))),"")</f>
        <v/>
      </c>
      <c r="Q936" s="27" t="str" cm="1">
        <f t="array" ref="Q936">IFERROR(IF(indStart&lt;&gt;"",plan_end_calculation,IF(indEnd&lt;&gt;"", indEnd,IF(d.id&lt;&gt;"",
                                                                                                        IF(Dependency_Type="SF",sf_calculation,
                                                                                                        IF(Dependency_Type="FF",ff_calculation,
                                                                                                        plan_end_calculation)),""))),"")</f>
        <v/>
      </c>
      <c r="R936" s="10"/>
      <c r="S936" s="10"/>
      <c r="T936" s="28" t="str">
        <f>IF(AND($R936&lt;&gt;"",$S936&lt;&gt;""),NETWORKDAYS(R936,S936,HolidaysTable[Holidays]),"")</f>
        <v/>
      </c>
      <c r="U936" s="28"/>
    </row>
    <row r="937" spans="2:21" x14ac:dyDescent="0.35">
      <c r="B937" s="5"/>
      <c r="E937" s="5"/>
      <c r="F937" s="5"/>
      <c r="G937" s="5"/>
      <c r="H937" s="5"/>
      <c r="I937" s="5"/>
      <c r="J937" s="10"/>
      <c r="K937" s="10"/>
      <c r="L937" s="5"/>
      <c r="M937" s="5" t="s">
        <v>69</v>
      </c>
      <c r="N937" s="5"/>
      <c r="O937" s="5"/>
      <c r="P937" s="27" t="str" cm="1">
        <f t="array" ref="P937">IFERROR(IF(indStart&lt;&gt;"",indStart,IF(indEnd&lt;&gt;"",plan_start_calculation,IF(d.id&lt;&gt;"",
                                                                                                        IF(OR(Dependency_Type="FS",Dependency_Type=""),fs_calculation,
                                                                                                        IF(Dependency_Type="SS",ss_calculation,
                                                                                                        plan_start_calculation)),""))),"")</f>
        <v/>
      </c>
      <c r="Q937" s="27" t="str" cm="1">
        <f t="array" ref="Q937">IFERROR(IF(indStart&lt;&gt;"",plan_end_calculation,IF(indEnd&lt;&gt;"", indEnd,IF(d.id&lt;&gt;"",
                                                                                                        IF(Dependency_Type="SF",sf_calculation,
                                                                                                        IF(Dependency_Type="FF",ff_calculation,
                                                                                                        plan_end_calculation)),""))),"")</f>
        <v/>
      </c>
      <c r="R937" s="10"/>
      <c r="S937" s="10"/>
      <c r="T937" s="28" t="str">
        <f>IF(AND($R937&lt;&gt;"",$S937&lt;&gt;""),NETWORKDAYS(R937,S937,HolidaysTable[Holidays]),"")</f>
        <v/>
      </c>
      <c r="U937" s="28"/>
    </row>
    <row r="938" spans="2:21" x14ac:dyDescent="0.35">
      <c r="B938" s="5"/>
      <c r="E938" s="5"/>
      <c r="F938" s="5"/>
      <c r="G938" s="5"/>
      <c r="H938" s="5"/>
      <c r="I938" s="5"/>
      <c r="J938" s="10"/>
      <c r="K938" s="10"/>
      <c r="L938" s="5"/>
      <c r="M938" s="5" t="s">
        <v>69</v>
      </c>
      <c r="N938" s="5"/>
      <c r="O938" s="5"/>
      <c r="P938" s="27" t="str" cm="1">
        <f t="array" ref="P938">IFERROR(IF(indStart&lt;&gt;"",indStart,IF(indEnd&lt;&gt;"",plan_start_calculation,IF(d.id&lt;&gt;"",
                                                                                                        IF(OR(Dependency_Type="FS",Dependency_Type=""),fs_calculation,
                                                                                                        IF(Dependency_Type="SS",ss_calculation,
                                                                                                        plan_start_calculation)),""))),"")</f>
        <v/>
      </c>
      <c r="Q938" s="27" t="str" cm="1">
        <f t="array" ref="Q938">IFERROR(IF(indStart&lt;&gt;"",plan_end_calculation,IF(indEnd&lt;&gt;"", indEnd,IF(d.id&lt;&gt;"",
                                                                                                        IF(Dependency_Type="SF",sf_calculation,
                                                                                                        IF(Dependency_Type="FF",ff_calculation,
                                                                                                        plan_end_calculation)),""))),"")</f>
        <v/>
      </c>
      <c r="R938" s="10"/>
      <c r="S938" s="10"/>
      <c r="T938" s="28" t="str">
        <f>IF(AND($R938&lt;&gt;"",$S938&lt;&gt;""),NETWORKDAYS(R938,S938,HolidaysTable[Holidays]),"")</f>
        <v/>
      </c>
      <c r="U938" s="28"/>
    </row>
    <row r="939" spans="2:21" x14ac:dyDescent="0.35">
      <c r="B939" s="5"/>
      <c r="E939" s="5"/>
      <c r="F939" s="5"/>
      <c r="G939" s="5"/>
      <c r="H939" s="5"/>
      <c r="I939" s="5"/>
      <c r="J939" s="10"/>
      <c r="K939" s="10"/>
      <c r="L939" s="5"/>
      <c r="M939" s="5" t="s">
        <v>69</v>
      </c>
      <c r="N939" s="5"/>
      <c r="O939" s="5"/>
      <c r="P939" s="27" t="str" cm="1">
        <f t="array" ref="P939">IFERROR(IF(indStart&lt;&gt;"",indStart,IF(indEnd&lt;&gt;"",plan_start_calculation,IF(d.id&lt;&gt;"",
                                                                                                        IF(OR(Dependency_Type="FS",Dependency_Type=""),fs_calculation,
                                                                                                        IF(Dependency_Type="SS",ss_calculation,
                                                                                                        plan_start_calculation)),""))),"")</f>
        <v/>
      </c>
      <c r="Q939" s="27" t="str" cm="1">
        <f t="array" ref="Q939">IFERROR(IF(indStart&lt;&gt;"",plan_end_calculation,IF(indEnd&lt;&gt;"", indEnd,IF(d.id&lt;&gt;"",
                                                                                                        IF(Dependency_Type="SF",sf_calculation,
                                                                                                        IF(Dependency_Type="FF",ff_calculation,
                                                                                                        plan_end_calculation)),""))),"")</f>
        <v/>
      </c>
      <c r="R939" s="10"/>
      <c r="S939" s="10"/>
      <c r="T939" s="28" t="str">
        <f>IF(AND($R939&lt;&gt;"",$S939&lt;&gt;""),NETWORKDAYS(R939,S939,HolidaysTable[Holidays]),"")</f>
        <v/>
      </c>
      <c r="U939" s="28"/>
    </row>
    <row r="940" spans="2:21" x14ac:dyDescent="0.35">
      <c r="B940" s="5"/>
      <c r="E940" s="5"/>
      <c r="F940" s="5"/>
      <c r="G940" s="5"/>
      <c r="H940" s="5"/>
      <c r="I940" s="5"/>
      <c r="J940" s="10"/>
      <c r="K940" s="10"/>
      <c r="L940" s="5"/>
      <c r="M940" s="5" t="s">
        <v>69</v>
      </c>
      <c r="N940" s="5"/>
      <c r="O940" s="5"/>
      <c r="P940" s="27" t="str" cm="1">
        <f t="array" ref="P940">IFERROR(IF(indStart&lt;&gt;"",indStart,IF(indEnd&lt;&gt;"",plan_start_calculation,IF(d.id&lt;&gt;"",
                                                                                                        IF(OR(Dependency_Type="FS",Dependency_Type=""),fs_calculation,
                                                                                                        IF(Dependency_Type="SS",ss_calculation,
                                                                                                        plan_start_calculation)),""))),"")</f>
        <v/>
      </c>
      <c r="Q940" s="27" t="str" cm="1">
        <f t="array" ref="Q940">IFERROR(IF(indStart&lt;&gt;"",plan_end_calculation,IF(indEnd&lt;&gt;"", indEnd,IF(d.id&lt;&gt;"",
                                                                                                        IF(Dependency_Type="SF",sf_calculation,
                                                                                                        IF(Dependency_Type="FF",ff_calculation,
                                                                                                        plan_end_calculation)),""))),"")</f>
        <v/>
      </c>
      <c r="R940" s="10"/>
      <c r="S940" s="10"/>
      <c r="T940" s="28" t="str">
        <f>IF(AND($R940&lt;&gt;"",$S940&lt;&gt;""),NETWORKDAYS(R940,S940,HolidaysTable[Holidays]),"")</f>
        <v/>
      </c>
      <c r="U940" s="28"/>
    </row>
    <row r="941" spans="2:21" x14ac:dyDescent="0.35">
      <c r="B941" s="5"/>
      <c r="E941" s="5"/>
      <c r="F941" s="5"/>
      <c r="G941" s="5"/>
      <c r="H941" s="5"/>
      <c r="I941" s="5"/>
      <c r="J941" s="10"/>
      <c r="K941" s="10"/>
      <c r="L941" s="5"/>
      <c r="M941" s="5" t="s">
        <v>69</v>
      </c>
      <c r="N941" s="5"/>
      <c r="O941" s="5"/>
      <c r="P941" s="27" t="str" cm="1">
        <f t="array" ref="P941">IFERROR(IF(indStart&lt;&gt;"",indStart,IF(indEnd&lt;&gt;"",plan_start_calculation,IF(d.id&lt;&gt;"",
                                                                                                        IF(OR(Dependency_Type="FS",Dependency_Type=""),fs_calculation,
                                                                                                        IF(Dependency_Type="SS",ss_calculation,
                                                                                                        plan_start_calculation)),""))),"")</f>
        <v/>
      </c>
      <c r="Q941" s="27" t="str" cm="1">
        <f t="array" ref="Q941">IFERROR(IF(indStart&lt;&gt;"",plan_end_calculation,IF(indEnd&lt;&gt;"", indEnd,IF(d.id&lt;&gt;"",
                                                                                                        IF(Dependency_Type="SF",sf_calculation,
                                                                                                        IF(Dependency_Type="FF",ff_calculation,
                                                                                                        plan_end_calculation)),""))),"")</f>
        <v/>
      </c>
      <c r="R941" s="10"/>
      <c r="S941" s="10"/>
      <c r="T941" s="28" t="str">
        <f>IF(AND($R941&lt;&gt;"",$S941&lt;&gt;""),NETWORKDAYS(R941,S941,HolidaysTable[Holidays]),"")</f>
        <v/>
      </c>
      <c r="U941" s="28"/>
    </row>
    <row r="942" spans="2:21" x14ac:dyDescent="0.35">
      <c r="B942" s="5"/>
      <c r="E942" s="5"/>
      <c r="F942" s="5"/>
      <c r="G942" s="5"/>
      <c r="H942" s="5"/>
      <c r="I942" s="5"/>
      <c r="J942" s="10"/>
      <c r="K942" s="10"/>
      <c r="L942" s="5"/>
      <c r="M942" s="5" t="s">
        <v>69</v>
      </c>
      <c r="N942" s="5"/>
      <c r="O942" s="5"/>
      <c r="P942" s="27" t="str" cm="1">
        <f t="array" ref="P942">IFERROR(IF(indStart&lt;&gt;"",indStart,IF(indEnd&lt;&gt;"",plan_start_calculation,IF(d.id&lt;&gt;"",
                                                                                                        IF(OR(Dependency_Type="FS",Dependency_Type=""),fs_calculation,
                                                                                                        IF(Dependency_Type="SS",ss_calculation,
                                                                                                        plan_start_calculation)),""))),"")</f>
        <v/>
      </c>
      <c r="Q942" s="27" t="str" cm="1">
        <f t="array" ref="Q942">IFERROR(IF(indStart&lt;&gt;"",plan_end_calculation,IF(indEnd&lt;&gt;"", indEnd,IF(d.id&lt;&gt;"",
                                                                                                        IF(Dependency_Type="SF",sf_calculation,
                                                                                                        IF(Dependency_Type="FF",ff_calculation,
                                                                                                        plan_end_calculation)),""))),"")</f>
        <v/>
      </c>
      <c r="R942" s="10"/>
      <c r="S942" s="10"/>
      <c r="T942" s="28" t="str">
        <f>IF(AND($R942&lt;&gt;"",$S942&lt;&gt;""),NETWORKDAYS(R942,S942,HolidaysTable[Holidays]),"")</f>
        <v/>
      </c>
      <c r="U942" s="28"/>
    </row>
    <row r="943" spans="2:21" x14ac:dyDescent="0.35">
      <c r="B943" s="5"/>
      <c r="E943" s="5"/>
      <c r="F943" s="5"/>
      <c r="G943" s="5"/>
      <c r="H943" s="5"/>
      <c r="I943" s="5"/>
      <c r="J943" s="10"/>
      <c r="K943" s="10"/>
      <c r="L943" s="5"/>
      <c r="M943" s="5" t="s">
        <v>69</v>
      </c>
      <c r="N943" s="5"/>
      <c r="O943" s="5"/>
      <c r="P943" s="27" t="str" cm="1">
        <f t="array" ref="P943">IFERROR(IF(indStart&lt;&gt;"",indStart,IF(indEnd&lt;&gt;"",plan_start_calculation,IF(d.id&lt;&gt;"",
                                                                                                        IF(OR(Dependency_Type="FS",Dependency_Type=""),fs_calculation,
                                                                                                        IF(Dependency_Type="SS",ss_calculation,
                                                                                                        plan_start_calculation)),""))),"")</f>
        <v/>
      </c>
      <c r="Q943" s="27" t="str" cm="1">
        <f t="array" ref="Q943">IFERROR(IF(indStart&lt;&gt;"",plan_end_calculation,IF(indEnd&lt;&gt;"", indEnd,IF(d.id&lt;&gt;"",
                                                                                                        IF(Dependency_Type="SF",sf_calculation,
                                                                                                        IF(Dependency_Type="FF",ff_calculation,
                                                                                                        plan_end_calculation)),""))),"")</f>
        <v/>
      </c>
      <c r="R943" s="10"/>
      <c r="S943" s="10"/>
      <c r="T943" s="28" t="str">
        <f>IF(AND($R943&lt;&gt;"",$S943&lt;&gt;""),NETWORKDAYS(R943,S943,HolidaysTable[Holidays]),"")</f>
        <v/>
      </c>
      <c r="U943" s="28"/>
    </row>
    <row r="944" spans="2:21" x14ac:dyDescent="0.35">
      <c r="B944" s="5"/>
      <c r="E944" s="5"/>
      <c r="F944" s="5"/>
      <c r="G944" s="5"/>
      <c r="H944" s="5"/>
      <c r="I944" s="5"/>
      <c r="J944" s="10"/>
      <c r="K944" s="10"/>
      <c r="L944" s="5"/>
      <c r="M944" s="5" t="s">
        <v>69</v>
      </c>
      <c r="N944" s="5"/>
      <c r="O944" s="5"/>
      <c r="P944" s="27" t="str" cm="1">
        <f t="array" ref="P944">IFERROR(IF(indStart&lt;&gt;"",indStart,IF(indEnd&lt;&gt;"",plan_start_calculation,IF(d.id&lt;&gt;"",
                                                                                                        IF(OR(Dependency_Type="FS",Dependency_Type=""),fs_calculation,
                                                                                                        IF(Dependency_Type="SS",ss_calculation,
                                                                                                        plan_start_calculation)),""))),"")</f>
        <v/>
      </c>
      <c r="Q944" s="27" t="str" cm="1">
        <f t="array" ref="Q944">IFERROR(IF(indStart&lt;&gt;"",plan_end_calculation,IF(indEnd&lt;&gt;"", indEnd,IF(d.id&lt;&gt;"",
                                                                                                        IF(Dependency_Type="SF",sf_calculation,
                                                                                                        IF(Dependency_Type="FF",ff_calculation,
                                                                                                        plan_end_calculation)),""))),"")</f>
        <v/>
      </c>
      <c r="R944" s="10"/>
      <c r="S944" s="10"/>
      <c r="T944" s="28" t="str">
        <f>IF(AND($R944&lt;&gt;"",$S944&lt;&gt;""),NETWORKDAYS(R944,S944,HolidaysTable[Holidays]),"")</f>
        <v/>
      </c>
      <c r="U944" s="28"/>
    </row>
    <row r="945" spans="2:21" x14ac:dyDescent="0.35">
      <c r="B945" s="5"/>
      <c r="E945" s="5"/>
      <c r="F945" s="5"/>
      <c r="G945" s="5"/>
      <c r="H945" s="5"/>
      <c r="I945" s="5"/>
      <c r="J945" s="10"/>
      <c r="K945" s="10"/>
      <c r="L945" s="5"/>
      <c r="M945" s="5" t="s">
        <v>69</v>
      </c>
      <c r="N945" s="5"/>
      <c r="O945" s="5"/>
      <c r="P945" s="27" t="str" cm="1">
        <f t="array" ref="P945">IFERROR(IF(indStart&lt;&gt;"",indStart,IF(indEnd&lt;&gt;"",plan_start_calculation,IF(d.id&lt;&gt;"",
                                                                                                        IF(OR(Dependency_Type="FS",Dependency_Type=""),fs_calculation,
                                                                                                        IF(Dependency_Type="SS",ss_calculation,
                                                                                                        plan_start_calculation)),""))),"")</f>
        <v/>
      </c>
      <c r="Q945" s="27" t="str" cm="1">
        <f t="array" ref="Q945">IFERROR(IF(indStart&lt;&gt;"",plan_end_calculation,IF(indEnd&lt;&gt;"", indEnd,IF(d.id&lt;&gt;"",
                                                                                                        IF(Dependency_Type="SF",sf_calculation,
                                                                                                        IF(Dependency_Type="FF",ff_calculation,
                                                                                                        plan_end_calculation)),""))),"")</f>
        <v/>
      </c>
      <c r="R945" s="10"/>
      <c r="S945" s="10"/>
      <c r="T945" s="28" t="str">
        <f>IF(AND($R945&lt;&gt;"",$S945&lt;&gt;""),NETWORKDAYS(R945,S945,HolidaysTable[Holidays]),"")</f>
        <v/>
      </c>
      <c r="U945" s="28"/>
    </row>
    <row r="946" spans="2:21" x14ac:dyDescent="0.35">
      <c r="B946" s="5"/>
      <c r="E946" s="5"/>
      <c r="F946" s="5"/>
      <c r="G946" s="5"/>
      <c r="H946" s="5"/>
      <c r="I946" s="5"/>
      <c r="J946" s="10"/>
      <c r="K946" s="10"/>
      <c r="L946" s="5"/>
      <c r="M946" s="5" t="s">
        <v>69</v>
      </c>
      <c r="N946" s="5"/>
      <c r="O946" s="5"/>
      <c r="P946" s="27" t="str" cm="1">
        <f t="array" ref="P946">IFERROR(IF(indStart&lt;&gt;"",indStart,IF(indEnd&lt;&gt;"",plan_start_calculation,IF(d.id&lt;&gt;"",
                                                                                                        IF(OR(Dependency_Type="FS",Dependency_Type=""),fs_calculation,
                                                                                                        IF(Dependency_Type="SS",ss_calculation,
                                                                                                        plan_start_calculation)),""))),"")</f>
        <v/>
      </c>
      <c r="Q946" s="27" t="str" cm="1">
        <f t="array" ref="Q946">IFERROR(IF(indStart&lt;&gt;"",plan_end_calculation,IF(indEnd&lt;&gt;"", indEnd,IF(d.id&lt;&gt;"",
                                                                                                        IF(Dependency_Type="SF",sf_calculation,
                                                                                                        IF(Dependency_Type="FF",ff_calculation,
                                                                                                        plan_end_calculation)),""))),"")</f>
        <v/>
      </c>
      <c r="R946" s="10"/>
      <c r="S946" s="10"/>
      <c r="T946" s="28" t="str">
        <f>IF(AND($R946&lt;&gt;"",$S946&lt;&gt;""),NETWORKDAYS(R946,S946,HolidaysTable[Holidays]),"")</f>
        <v/>
      </c>
      <c r="U946" s="28"/>
    </row>
    <row r="947" spans="2:21" x14ac:dyDescent="0.35">
      <c r="B947" s="5"/>
      <c r="E947" s="5"/>
      <c r="F947" s="5"/>
      <c r="G947" s="5"/>
      <c r="H947" s="5"/>
      <c r="I947" s="5"/>
      <c r="J947" s="10"/>
      <c r="K947" s="10"/>
      <c r="L947" s="5"/>
      <c r="M947" s="5" t="s">
        <v>69</v>
      </c>
      <c r="N947" s="5"/>
      <c r="O947" s="5"/>
      <c r="P947" s="27" t="str" cm="1">
        <f t="array" ref="P947">IFERROR(IF(indStart&lt;&gt;"",indStart,IF(indEnd&lt;&gt;"",plan_start_calculation,IF(d.id&lt;&gt;"",
                                                                                                        IF(OR(Dependency_Type="FS",Dependency_Type=""),fs_calculation,
                                                                                                        IF(Dependency_Type="SS",ss_calculation,
                                                                                                        plan_start_calculation)),""))),"")</f>
        <v/>
      </c>
      <c r="Q947" s="27" t="str" cm="1">
        <f t="array" ref="Q947">IFERROR(IF(indStart&lt;&gt;"",plan_end_calculation,IF(indEnd&lt;&gt;"", indEnd,IF(d.id&lt;&gt;"",
                                                                                                        IF(Dependency_Type="SF",sf_calculation,
                                                                                                        IF(Dependency_Type="FF",ff_calculation,
                                                                                                        plan_end_calculation)),""))),"")</f>
        <v/>
      </c>
      <c r="R947" s="10"/>
      <c r="S947" s="10"/>
      <c r="T947" s="28" t="str">
        <f>IF(AND($R947&lt;&gt;"",$S947&lt;&gt;""),NETWORKDAYS(R947,S947,HolidaysTable[Holidays]),"")</f>
        <v/>
      </c>
      <c r="U947" s="28"/>
    </row>
    <row r="948" spans="2:21" x14ac:dyDescent="0.35">
      <c r="B948" s="5"/>
      <c r="E948" s="5"/>
      <c r="F948" s="5"/>
      <c r="G948" s="5"/>
      <c r="H948" s="5"/>
      <c r="I948" s="5"/>
      <c r="J948" s="10"/>
      <c r="K948" s="10"/>
      <c r="L948" s="5"/>
      <c r="M948" s="5" t="s">
        <v>69</v>
      </c>
      <c r="N948" s="5"/>
      <c r="O948" s="5"/>
      <c r="P948" s="27" t="str" cm="1">
        <f t="array" ref="P948">IFERROR(IF(indStart&lt;&gt;"",indStart,IF(indEnd&lt;&gt;"",plan_start_calculation,IF(d.id&lt;&gt;"",
                                                                                                        IF(OR(Dependency_Type="FS",Dependency_Type=""),fs_calculation,
                                                                                                        IF(Dependency_Type="SS",ss_calculation,
                                                                                                        plan_start_calculation)),""))),"")</f>
        <v/>
      </c>
      <c r="Q948" s="27" t="str" cm="1">
        <f t="array" ref="Q948">IFERROR(IF(indStart&lt;&gt;"",plan_end_calculation,IF(indEnd&lt;&gt;"", indEnd,IF(d.id&lt;&gt;"",
                                                                                                        IF(Dependency_Type="SF",sf_calculation,
                                                                                                        IF(Dependency_Type="FF",ff_calculation,
                                                                                                        plan_end_calculation)),""))),"")</f>
        <v/>
      </c>
      <c r="R948" s="10"/>
      <c r="S948" s="10"/>
      <c r="T948" s="28" t="str">
        <f>IF(AND($R948&lt;&gt;"",$S948&lt;&gt;""),NETWORKDAYS(R948,S948,HolidaysTable[Holidays]),"")</f>
        <v/>
      </c>
      <c r="U948" s="28"/>
    </row>
    <row r="949" spans="2:21" x14ac:dyDescent="0.35">
      <c r="B949" s="5"/>
      <c r="E949" s="5"/>
      <c r="F949" s="5"/>
      <c r="G949" s="5"/>
      <c r="H949" s="5"/>
      <c r="I949" s="5"/>
      <c r="J949" s="10"/>
      <c r="K949" s="10"/>
      <c r="L949" s="5"/>
      <c r="M949" s="5" t="s">
        <v>69</v>
      </c>
      <c r="N949" s="5"/>
      <c r="O949" s="5"/>
      <c r="P949" s="27" t="str" cm="1">
        <f t="array" ref="P949">IFERROR(IF(indStart&lt;&gt;"",indStart,IF(indEnd&lt;&gt;"",plan_start_calculation,IF(d.id&lt;&gt;"",
                                                                                                        IF(OR(Dependency_Type="FS",Dependency_Type=""),fs_calculation,
                                                                                                        IF(Dependency_Type="SS",ss_calculation,
                                                                                                        plan_start_calculation)),""))),"")</f>
        <v/>
      </c>
      <c r="Q949" s="27" t="str" cm="1">
        <f t="array" ref="Q949">IFERROR(IF(indStart&lt;&gt;"",plan_end_calculation,IF(indEnd&lt;&gt;"", indEnd,IF(d.id&lt;&gt;"",
                                                                                                        IF(Dependency_Type="SF",sf_calculation,
                                                                                                        IF(Dependency_Type="FF",ff_calculation,
                                                                                                        plan_end_calculation)),""))),"")</f>
        <v/>
      </c>
      <c r="R949" s="10"/>
      <c r="S949" s="10"/>
      <c r="T949" s="28" t="str">
        <f>IF(AND($R949&lt;&gt;"",$S949&lt;&gt;""),NETWORKDAYS(R949,S949,HolidaysTable[Holidays]),"")</f>
        <v/>
      </c>
      <c r="U949" s="28"/>
    </row>
    <row r="950" spans="2:21" x14ac:dyDescent="0.35">
      <c r="B950" s="5"/>
      <c r="E950" s="5"/>
      <c r="F950" s="5"/>
      <c r="G950" s="5"/>
      <c r="H950" s="5"/>
      <c r="I950" s="5"/>
      <c r="J950" s="10"/>
      <c r="K950" s="10"/>
      <c r="L950" s="5"/>
      <c r="M950" s="5" t="s">
        <v>69</v>
      </c>
      <c r="N950" s="5"/>
      <c r="O950" s="5"/>
      <c r="P950" s="27" t="str" cm="1">
        <f t="array" ref="P950">IFERROR(IF(indStart&lt;&gt;"",indStart,IF(indEnd&lt;&gt;"",plan_start_calculation,IF(d.id&lt;&gt;"",
                                                                                                        IF(OR(Dependency_Type="FS",Dependency_Type=""),fs_calculation,
                                                                                                        IF(Dependency_Type="SS",ss_calculation,
                                                                                                        plan_start_calculation)),""))),"")</f>
        <v/>
      </c>
      <c r="Q950" s="27" t="str" cm="1">
        <f t="array" ref="Q950">IFERROR(IF(indStart&lt;&gt;"",plan_end_calculation,IF(indEnd&lt;&gt;"", indEnd,IF(d.id&lt;&gt;"",
                                                                                                        IF(Dependency_Type="SF",sf_calculation,
                                                                                                        IF(Dependency_Type="FF",ff_calculation,
                                                                                                        plan_end_calculation)),""))),"")</f>
        <v/>
      </c>
      <c r="R950" s="10"/>
      <c r="S950" s="10"/>
      <c r="T950" s="28" t="str">
        <f>IF(AND($R950&lt;&gt;"",$S950&lt;&gt;""),NETWORKDAYS(R950,S950,HolidaysTable[Holidays]),"")</f>
        <v/>
      </c>
      <c r="U950" s="28"/>
    </row>
    <row r="951" spans="2:21" x14ac:dyDescent="0.35">
      <c r="B951" s="5"/>
      <c r="E951" s="5"/>
      <c r="F951" s="5"/>
      <c r="G951" s="5"/>
      <c r="H951" s="5"/>
      <c r="I951" s="5"/>
      <c r="J951" s="10"/>
      <c r="K951" s="10"/>
      <c r="L951" s="5"/>
      <c r="M951" s="5" t="s">
        <v>69</v>
      </c>
      <c r="N951" s="5"/>
      <c r="O951" s="5"/>
      <c r="P951" s="27" t="str" cm="1">
        <f t="array" ref="P951">IFERROR(IF(indStart&lt;&gt;"",indStart,IF(indEnd&lt;&gt;"",plan_start_calculation,IF(d.id&lt;&gt;"",
                                                                                                        IF(OR(Dependency_Type="FS",Dependency_Type=""),fs_calculation,
                                                                                                        IF(Dependency_Type="SS",ss_calculation,
                                                                                                        plan_start_calculation)),""))),"")</f>
        <v/>
      </c>
      <c r="Q951" s="27" t="str" cm="1">
        <f t="array" ref="Q951">IFERROR(IF(indStart&lt;&gt;"",plan_end_calculation,IF(indEnd&lt;&gt;"", indEnd,IF(d.id&lt;&gt;"",
                                                                                                        IF(Dependency_Type="SF",sf_calculation,
                                                                                                        IF(Dependency_Type="FF",ff_calculation,
                                                                                                        plan_end_calculation)),""))),"")</f>
        <v/>
      </c>
      <c r="R951" s="10"/>
      <c r="S951" s="10"/>
      <c r="T951" s="28" t="str">
        <f>IF(AND($R951&lt;&gt;"",$S951&lt;&gt;""),NETWORKDAYS(R951,S951,HolidaysTable[Holidays]),"")</f>
        <v/>
      </c>
      <c r="U951" s="28"/>
    </row>
    <row r="952" spans="2:21" x14ac:dyDescent="0.35">
      <c r="B952" s="5"/>
      <c r="E952" s="5"/>
      <c r="F952" s="5"/>
      <c r="G952" s="5"/>
      <c r="H952" s="5"/>
      <c r="I952" s="5"/>
      <c r="J952" s="10"/>
      <c r="K952" s="10"/>
      <c r="L952" s="5"/>
      <c r="M952" s="5" t="s">
        <v>69</v>
      </c>
      <c r="N952" s="5"/>
      <c r="O952" s="5"/>
      <c r="P952" s="27" t="str" cm="1">
        <f t="array" ref="P952">IFERROR(IF(indStart&lt;&gt;"",indStart,IF(indEnd&lt;&gt;"",plan_start_calculation,IF(d.id&lt;&gt;"",
                                                                                                        IF(OR(Dependency_Type="FS",Dependency_Type=""),fs_calculation,
                                                                                                        IF(Dependency_Type="SS",ss_calculation,
                                                                                                        plan_start_calculation)),""))),"")</f>
        <v/>
      </c>
      <c r="Q952" s="27" t="str" cm="1">
        <f t="array" ref="Q952">IFERROR(IF(indStart&lt;&gt;"",plan_end_calculation,IF(indEnd&lt;&gt;"", indEnd,IF(d.id&lt;&gt;"",
                                                                                                        IF(Dependency_Type="SF",sf_calculation,
                                                                                                        IF(Dependency_Type="FF",ff_calculation,
                                                                                                        plan_end_calculation)),""))),"")</f>
        <v/>
      </c>
      <c r="R952" s="10"/>
      <c r="S952" s="10"/>
      <c r="T952" s="28" t="str">
        <f>IF(AND($R952&lt;&gt;"",$S952&lt;&gt;""),NETWORKDAYS(R952,S952,HolidaysTable[Holidays]),"")</f>
        <v/>
      </c>
      <c r="U952" s="28"/>
    </row>
    <row r="953" spans="2:21" x14ac:dyDescent="0.35">
      <c r="B953" s="5"/>
      <c r="E953" s="5"/>
      <c r="F953" s="5"/>
      <c r="G953" s="5"/>
      <c r="H953" s="5"/>
      <c r="I953" s="5"/>
      <c r="J953" s="10"/>
      <c r="K953" s="10"/>
      <c r="L953" s="5"/>
      <c r="M953" s="5" t="s">
        <v>69</v>
      </c>
      <c r="N953" s="5"/>
      <c r="O953" s="5"/>
      <c r="P953" s="27" t="str" cm="1">
        <f t="array" ref="P953">IFERROR(IF(indStart&lt;&gt;"",indStart,IF(indEnd&lt;&gt;"",plan_start_calculation,IF(d.id&lt;&gt;"",
                                                                                                        IF(OR(Dependency_Type="FS",Dependency_Type=""),fs_calculation,
                                                                                                        IF(Dependency_Type="SS",ss_calculation,
                                                                                                        plan_start_calculation)),""))),"")</f>
        <v/>
      </c>
      <c r="Q953" s="27" t="str" cm="1">
        <f t="array" ref="Q953">IFERROR(IF(indStart&lt;&gt;"",plan_end_calculation,IF(indEnd&lt;&gt;"", indEnd,IF(d.id&lt;&gt;"",
                                                                                                        IF(Dependency_Type="SF",sf_calculation,
                                                                                                        IF(Dependency_Type="FF",ff_calculation,
                                                                                                        plan_end_calculation)),""))),"")</f>
        <v/>
      </c>
      <c r="R953" s="10"/>
      <c r="S953" s="10"/>
      <c r="T953" s="28" t="str">
        <f>IF(AND($R953&lt;&gt;"",$S953&lt;&gt;""),NETWORKDAYS(R953,S953,HolidaysTable[Holidays]),"")</f>
        <v/>
      </c>
      <c r="U953" s="28"/>
    </row>
    <row r="954" spans="2:21" x14ac:dyDescent="0.35">
      <c r="B954" s="5"/>
      <c r="E954" s="5"/>
      <c r="F954" s="5"/>
      <c r="G954" s="5"/>
      <c r="H954" s="5"/>
      <c r="I954" s="5"/>
      <c r="J954" s="10"/>
      <c r="K954" s="10"/>
      <c r="L954" s="5"/>
      <c r="M954" s="5" t="s">
        <v>69</v>
      </c>
      <c r="N954" s="5"/>
      <c r="O954" s="5"/>
      <c r="P954" s="27" t="str" cm="1">
        <f t="array" ref="P954">IFERROR(IF(indStart&lt;&gt;"",indStart,IF(indEnd&lt;&gt;"",plan_start_calculation,IF(d.id&lt;&gt;"",
                                                                                                        IF(OR(Dependency_Type="FS",Dependency_Type=""),fs_calculation,
                                                                                                        IF(Dependency_Type="SS",ss_calculation,
                                                                                                        plan_start_calculation)),""))),"")</f>
        <v/>
      </c>
      <c r="Q954" s="27" t="str" cm="1">
        <f t="array" ref="Q954">IFERROR(IF(indStart&lt;&gt;"",plan_end_calculation,IF(indEnd&lt;&gt;"", indEnd,IF(d.id&lt;&gt;"",
                                                                                                        IF(Dependency_Type="SF",sf_calculation,
                                                                                                        IF(Dependency_Type="FF",ff_calculation,
                                                                                                        plan_end_calculation)),""))),"")</f>
        <v/>
      </c>
      <c r="R954" s="10"/>
      <c r="S954" s="10"/>
      <c r="T954" s="28" t="str">
        <f>IF(AND($R954&lt;&gt;"",$S954&lt;&gt;""),NETWORKDAYS(R954,S954,HolidaysTable[Holidays]),"")</f>
        <v/>
      </c>
      <c r="U954" s="28"/>
    </row>
    <row r="955" spans="2:21" x14ac:dyDescent="0.35">
      <c r="B955" s="5"/>
      <c r="E955" s="5"/>
      <c r="F955" s="5"/>
      <c r="G955" s="5"/>
      <c r="H955" s="5"/>
      <c r="I955" s="5"/>
      <c r="J955" s="10"/>
      <c r="K955" s="10"/>
      <c r="L955" s="5"/>
      <c r="M955" s="5" t="s">
        <v>69</v>
      </c>
      <c r="N955" s="5"/>
      <c r="O955" s="5"/>
      <c r="P955" s="27" t="str" cm="1">
        <f t="array" ref="P955">IFERROR(IF(indStart&lt;&gt;"",indStart,IF(indEnd&lt;&gt;"",plan_start_calculation,IF(d.id&lt;&gt;"",
                                                                                                        IF(OR(Dependency_Type="FS",Dependency_Type=""),fs_calculation,
                                                                                                        IF(Dependency_Type="SS",ss_calculation,
                                                                                                        plan_start_calculation)),""))),"")</f>
        <v/>
      </c>
      <c r="Q955" s="27" t="str" cm="1">
        <f t="array" ref="Q955">IFERROR(IF(indStart&lt;&gt;"",plan_end_calculation,IF(indEnd&lt;&gt;"", indEnd,IF(d.id&lt;&gt;"",
                                                                                                        IF(Dependency_Type="SF",sf_calculation,
                                                                                                        IF(Dependency_Type="FF",ff_calculation,
                                                                                                        plan_end_calculation)),""))),"")</f>
        <v/>
      </c>
      <c r="R955" s="10"/>
      <c r="S955" s="10"/>
      <c r="T955" s="28" t="str">
        <f>IF(AND($R955&lt;&gt;"",$S955&lt;&gt;""),NETWORKDAYS(R955,S955,HolidaysTable[Holidays]),"")</f>
        <v/>
      </c>
      <c r="U955" s="28"/>
    </row>
    <row r="956" spans="2:21" x14ac:dyDescent="0.35">
      <c r="B956" s="5"/>
      <c r="E956" s="5"/>
      <c r="F956" s="5"/>
      <c r="G956" s="5"/>
      <c r="H956" s="5"/>
      <c r="I956" s="5"/>
      <c r="J956" s="10"/>
      <c r="K956" s="10"/>
      <c r="L956" s="5"/>
      <c r="M956" s="5" t="s">
        <v>69</v>
      </c>
      <c r="N956" s="5"/>
      <c r="O956" s="5"/>
      <c r="P956" s="27" t="str" cm="1">
        <f t="array" ref="P956">IFERROR(IF(indStart&lt;&gt;"",indStart,IF(indEnd&lt;&gt;"",plan_start_calculation,IF(d.id&lt;&gt;"",
                                                                                                        IF(OR(Dependency_Type="FS",Dependency_Type=""),fs_calculation,
                                                                                                        IF(Dependency_Type="SS",ss_calculation,
                                                                                                        plan_start_calculation)),""))),"")</f>
        <v/>
      </c>
      <c r="Q956" s="27" t="str" cm="1">
        <f t="array" ref="Q956">IFERROR(IF(indStart&lt;&gt;"",plan_end_calculation,IF(indEnd&lt;&gt;"", indEnd,IF(d.id&lt;&gt;"",
                                                                                                        IF(Dependency_Type="SF",sf_calculation,
                                                                                                        IF(Dependency_Type="FF",ff_calculation,
                                                                                                        plan_end_calculation)),""))),"")</f>
        <v/>
      </c>
      <c r="R956" s="10"/>
      <c r="S956" s="10"/>
      <c r="T956" s="28" t="str">
        <f>IF(AND($R956&lt;&gt;"",$S956&lt;&gt;""),NETWORKDAYS(R956,S956,HolidaysTable[Holidays]),"")</f>
        <v/>
      </c>
      <c r="U956" s="28"/>
    </row>
    <row r="957" spans="2:21" x14ac:dyDescent="0.35">
      <c r="B957" s="5"/>
      <c r="E957" s="5"/>
      <c r="F957" s="5"/>
      <c r="G957" s="5"/>
      <c r="H957" s="5"/>
      <c r="I957" s="5"/>
      <c r="J957" s="10"/>
      <c r="K957" s="10"/>
      <c r="L957" s="5"/>
      <c r="M957" s="5" t="s">
        <v>69</v>
      </c>
      <c r="N957" s="5"/>
      <c r="O957" s="5"/>
      <c r="P957" s="27" t="str" cm="1">
        <f t="array" ref="P957">IFERROR(IF(indStart&lt;&gt;"",indStart,IF(indEnd&lt;&gt;"",plan_start_calculation,IF(d.id&lt;&gt;"",
                                                                                                        IF(OR(Dependency_Type="FS",Dependency_Type=""),fs_calculation,
                                                                                                        IF(Dependency_Type="SS",ss_calculation,
                                                                                                        plan_start_calculation)),""))),"")</f>
        <v/>
      </c>
      <c r="Q957" s="27" t="str" cm="1">
        <f t="array" ref="Q957">IFERROR(IF(indStart&lt;&gt;"",plan_end_calculation,IF(indEnd&lt;&gt;"", indEnd,IF(d.id&lt;&gt;"",
                                                                                                        IF(Dependency_Type="SF",sf_calculation,
                                                                                                        IF(Dependency_Type="FF",ff_calculation,
                                                                                                        plan_end_calculation)),""))),"")</f>
        <v/>
      </c>
      <c r="R957" s="10"/>
      <c r="S957" s="10"/>
      <c r="T957" s="28" t="str">
        <f>IF(AND($R957&lt;&gt;"",$S957&lt;&gt;""),NETWORKDAYS(R957,S957,HolidaysTable[Holidays]),"")</f>
        <v/>
      </c>
      <c r="U957" s="28"/>
    </row>
    <row r="958" spans="2:21" x14ac:dyDescent="0.35">
      <c r="B958" s="5"/>
      <c r="E958" s="5"/>
      <c r="F958" s="5"/>
      <c r="G958" s="5"/>
      <c r="H958" s="5"/>
      <c r="I958" s="5"/>
      <c r="J958" s="10"/>
      <c r="K958" s="10"/>
      <c r="L958" s="5"/>
      <c r="M958" s="5" t="s">
        <v>69</v>
      </c>
      <c r="N958" s="5"/>
      <c r="O958" s="5"/>
      <c r="P958" s="27" t="str" cm="1">
        <f t="array" ref="P958">IFERROR(IF(indStart&lt;&gt;"",indStart,IF(indEnd&lt;&gt;"",plan_start_calculation,IF(d.id&lt;&gt;"",
                                                                                                        IF(OR(Dependency_Type="FS",Dependency_Type=""),fs_calculation,
                                                                                                        IF(Dependency_Type="SS",ss_calculation,
                                                                                                        plan_start_calculation)),""))),"")</f>
        <v/>
      </c>
      <c r="Q958" s="27" t="str" cm="1">
        <f t="array" ref="Q958">IFERROR(IF(indStart&lt;&gt;"",plan_end_calculation,IF(indEnd&lt;&gt;"", indEnd,IF(d.id&lt;&gt;"",
                                                                                                        IF(Dependency_Type="SF",sf_calculation,
                                                                                                        IF(Dependency_Type="FF",ff_calculation,
                                                                                                        plan_end_calculation)),""))),"")</f>
        <v/>
      </c>
      <c r="R958" s="10"/>
      <c r="S958" s="10"/>
      <c r="T958" s="28" t="str">
        <f>IF(AND($R958&lt;&gt;"",$S958&lt;&gt;""),NETWORKDAYS(R958,S958,HolidaysTable[Holidays]),"")</f>
        <v/>
      </c>
      <c r="U958" s="28"/>
    </row>
    <row r="959" spans="2:21" x14ac:dyDescent="0.35">
      <c r="B959" s="5"/>
      <c r="E959" s="5"/>
      <c r="F959" s="5"/>
      <c r="G959" s="5"/>
      <c r="H959" s="5"/>
      <c r="I959" s="5"/>
      <c r="J959" s="10"/>
      <c r="K959" s="10"/>
      <c r="L959" s="5"/>
      <c r="M959" s="5" t="s">
        <v>69</v>
      </c>
      <c r="N959" s="5"/>
      <c r="O959" s="5"/>
      <c r="P959" s="27" t="str" cm="1">
        <f t="array" ref="P959">IFERROR(IF(indStart&lt;&gt;"",indStart,IF(indEnd&lt;&gt;"",plan_start_calculation,IF(d.id&lt;&gt;"",
                                                                                                        IF(OR(Dependency_Type="FS",Dependency_Type=""),fs_calculation,
                                                                                                        IF(Dependency_Type="SS",ss_calculation,
                                                                                                        plan_start_calculation)),""))),"")</f>
        <v/>
      </c>
      <c r="Q959" s="27" t="str" cm="1">
        <f t="array" ref="Q959">IFERROR(IF(indStart&lt;&gt;"",plan_end_calculation,IF(indEnd&lt;&gt;"", indEnd,IF(d.id&lt;&gt;"",
                                                                                                        IF(Dependency_Type="SF",sf_calculation,
                                                                                                        IF(Dependency_Type="FF",ff_calculation,
                                                                                                        plan_end_calculation)),""))),"")</f>
        <v/>
      </c>
      <c r="R959" s="10"/>
      <c r="S959" s="10"/>
      <c r="T959" s="28" t="str">
        <f>IF(AND($R959&lt;&gt;"",$S959&lt;&gt;""),NETWORKDAYS(R959,S959,HolidaysTable[Holidays]),"")</f>
        <v/>
      </c>
      <c r="U959" s="28"/>
    </row>
    <row r="960" spans="2:21" x14ac:dyDescent="0.35">
      <c r="B960" s="5"/>
      <c r="E960" s="5"/>
      <c r="F960" s="5"/>
      <c r="G960" s="5"/>
      <c r="H960" s="5"/>
      <c r="I960" s="5"/>
      <c r="J960" s="10"/>
      <c r="K960" s="10"/>
      <c r="L960" s="5"/>
      <c r="M960" s="5" t="s">
        <v>69</v>
      </c>
      <c r="N960" s="5"/>
      <c r="O960" s="5"/>
      <c r="P960" s="27" t="str" cm="1">
        <f t="array" ref="P960">IFERROR(IF(indStart&lt;&gt;"",indStart,IF(indEnd&lt;&gt;"",plan_start_calculation,IF(d.id&lt;&gt;"",
                                                                                                        IF(OR(Dependency_Type="FS",Dependency_Type=""),fs_calculation,
                                                                                                        IF(Dependency_Type="SS",ss_calculation,
                                                                                                        plan_start_calculation)),""))),"")</f>
        <v/>
      </c>
      <c r="Q960" s="27" t="str" cm="1">
        <f t="array" ref="Q960">IFERROR(IF(indStart&lt;&gt;"",plan_end_calculation,IF(indEnd&lt;&gt;"", indEnd,IF(d.id&lt;&gt;"",
                                                                                                        IF(Dependency_Type="SF",sf_calculation,
                                                                                                        IF(Dependency_Type="FF",ff_calculation,
                                                                                                        plan_end_calculation)),""))),"")</f>
        <v/>
      </c>
      <c r="R960" s="10"/>
      <c r="S960" s="10"/>
      <c r="T960" s="28" t="str">
        <f>IF(AND($R960&lt;&gt;"",$S960&lt;&gt;""),NETWORKDAYS(R960,S960,HolidaysTable[Holidays]),"")</f>
        <v/>
      </c>
      <c r="U960" s="28"/>
    </row>
    <row r="961" spans="2:21" x14ac:dyDescent="0.35">
      <c r="B961" s="5"/>
      <c r="E961" s="5"/>
      <c r="F961" s="5"/>
      <c r="G961" s="5"/>
      <c r="H961" s="5"/>
      <c r="I961" s="5"/>
      <c r="J961" s="10"/>
      <c r="K961" s="10"/>
      <c r="L961" s="5"/>
      <c r="M961" s="5" t="s">
        <v>69</v>
      </c>
      <c r="N961" s="5"/>
      <c r="O961" s="5"/>
      <c r="P961" s="27" t="str" cm="1">
        <f t="array" ref="P961">IFERROR(IF(indStart&lt;&gt;"",indStart,IF(indEnd&lt;&gt;"",plan_start_calculation,IF(d.id&lt;&gt;"",
                                                                                                        IF(OR(Dependency_Type="FS",Dependency_Type=""),fs_calculation,
                                                                                                        IF(Dependency_Type="SS",ss_calculation,
                                                                                                        plan_start_calculation)),""))),"")</f>
        <v/>
      </c>
      <c r="Q961" s="27" t="str" cm="1">
        <f t="array" ref="Q961">IFERROR(IF(indStart&lt;&gt;"",plan_end_calculation,IF(indEnd&lt;&gt;"", indEnd,IF(d.id&lt;&gt;"",
                                                                                                        IF(Dependency_Type="SF",sf_calculation,
                                                                                                        IF(Dependency_Type="FF",ff_calculation,
                                                                                                        plan_end_calculation)),""))),"")</f>
        <v/>
      </c>
      <c r="R961" s="10"/>
      <c r="S961" s="10"/>
      <c r="T961" s="28" t="str">
        <f>IF(AND($R961&lt;&gt;"",$S961&lt;&gt;""),NETWORKDAYS(R961,S961,HolidaysTable[Holidays]),"")</f>
        <v/>
      </c>
      <c r="U961" s="28"/>
    </row>
    <row r="962" spans="2:21" x14ac:dyDescent="0.35">
      <c r="B962" s="5"/>
      <c r="E962" s="5"/>
      <c r="F962" s="5"/>
      <c r="G962" s="5"/>
      <c r="H962" s="5"/>
      <c r="I962" s="5"/>
      <c r="J962" s="10"/>
      <c r="K962" s="10"/>
      <c r="L962" s="5"/>
      <c r="M962" s="5" t="s">
        <v>69</v>
      </c>
      <c r="N962" s="5"/>
      <c r="O962" s="5"/>
      <c r="P962" s="27" t="str" cm="1">
        <f t="array" ref="P962">IFERROR(IF(indStart&lt;&gt;"",indStart,IF(indEnd&lt;&gt;"",plan_start_calculation,IF(d.id&lt;&gt;"",
                                                                                                        IF(OR(Dependency_Type="FS",Dependency_Type=""),fs_calculation,
                                                                                                        IF(Dependency_Type="SS",ss_calculation,
                                                                                                        plan_start_calculation)),""))),"")</f>
        <v/>
      </c>
      <c r="Q962" s="27" t="str" cm="1">
        <f t="array" ref="Q962">IFERROR(IF(indStart&lt;&gt;"",plan_end_calculation,IF(indEnd&lt;&gt;"", indEnd,IF(d.id&lt;&gt;"",
                                                                                                        IF(Dependency_Type="SF",sf_calculation,
                                                                                                        IF(Dependency_Type="FF",ff_calculation,
                                                                                                        plan_end_calculation)),""))),"")</f>
        <v/>
      </c>
      <c r="R962" s="10"/>
      <c r="S962" s="10"/>
      <c r="T962" s="28" t="str">
        <f>IF(AND($R962&lt;&gt;"",$S962&lt;&gt;""),NETWORKDAYS(R962,S962,HolidaysTable[Holidays]),"")</f>
        <v/>
      </c>
      <c r="U962" s="28"/>
    </row>
    <row r="963" spans="2:21" x14ac:dyDescent="0.35">
      <c r="B963" s="5"/>
      <c r="E963" s="5"/>
      <c r="F963" s="5"/>
      <c r="G963" s="5"/>
      <c r="H963" s="5"/>
      <c r="I963" s="5"/>
      <c r="J963" s="10"/>
      <c r="K963" s="10"/>
      <c r="L963" s="5"/>
      <c r="M963" s="5" t="s">
        <v>69</v>
      </c>
      <c r="N963" s="5"/>
      <c r="O963" s="5"/>
      <c r="P963" s="27" t="str" cm="1">
        <f t="array" ref="P963">IFERROR(IF(indStart&lt;&gt;"",indStart,IF(indEnd&lt;&gt;"",plan_start_calculation,IF(d.id&lt;&gt;"",
                                                                                                        IF(OR(Dependency_Type="FS",Dependency_Type=""),fs_calculation,
                                                                                                        IF(Dependency_Type="SS",ss_calculation,
                                                                                                        plan_start_calculation)),""))),"")</f>
        <v/>
      </c>
      <c r="Q963" s="27" t="str" cm="1">
        <f t="array" ref="Q963">IFERROR(IF(indStart&lt;&gt;"",plan_end_calculation,IF(indEnd&lt;&gt;"", indEnd,IF(d.id&lt;&gt;"",
                                                                                                        IF(Dependency_Type="SF",sf_calculation,
                                                                                                        IF(Dependency_Type="FF",ff_calculation,
                                                                                                        plan_end_calculation)),""))),"")</f>
        <v/>
      </c>
      <c r="R963" s="10"/>
      <c r="S963" s="10"/>
      <c r="T963" s="28" t="str">
        <f>IF(AND($R963&lt;&gt;"",$S963&lt;&gt;""),NETWORKDAYS(R963,S963,HolidaysTable[Holidays]),"")</f>
        <v/>
      </c>
      <c r="U963" s="28"/>
    </row>
    <row r="964" spans="2:21" x14ac:dyDescent="0.35">
      <c r="B964" s="5"/>
      <c r="E964" s="5"/>
      <c r="F964" s="5"/>
      <c r="G964" s="5"/>
      <c r="H964" s="5"/>
      <c r="I964" s="5"/>
      <c r="J964" s="10"/>
      <c r="K964" s="10"/>
      <c r="L964" s="5"/>
      <c r="M964" s="5" t="s">
        <v>69</v>
      </c>
      <c r="N964" s="5"/>
      <c r="O964" s="5"/>
      <c r="P964" s="27" t="str" cm="1">
        <f t="array" ref="P964">IFERROR(IF(indStart&lt;&gt;"",indStart,IF(indEnd&lt;&gt;"",plan_start_calculation,IF(d.id&lt;&gt;"",
                                                                                                        IF(OR(Dependency_Type="FS",Dependency_Type=""),fs_calculation,
                                                                                                        IF(Dependency_Type="SS",ss_calculation,
                                                                                                        plan_start_calculation)),""))),"")</f>
        <v/>
      </c>
      <c r="Q964" s="27" t="str" cm="1">
        <f t="array" ref="Q964">IFERROR(IF(indStart&lt;&gt;"",plan_end_calculation,IF(indEnd&lt;&gt;"", indEnd,IF(d.id&lt;&gt;"",
                                                                                                        IF(Dependency_Type="SF",sf_calculation,
                                                                                                        IF(Dependency_Type="FF",ff_calculation,
                                                                                                        plan_end_calculation)),""))),"")</f>
        <v/>
      </c>
      <c r="R964" s="10"/>
      <c r="S964" s="10"/>
      <c r="T964" s="28" t="str">
        <f>IF(AND($R964&lt;&gt;"",$S964&lt;&gt;""),NETWORKDAYS(R964,S964,HolidaysTable[Holidays]),"")</f>
        <v/>
      </c>
      <c r="U964" s="28"/>
    </row>
    <row r="965" spans="2:21" x14ac:dyDescent="0.35">
      <c r="B965" s="5"/>
      <c r="E965" s="5"/>
      <c r="F965" s="5"/>
      <c r="G965" s="5"/>
      <c r="H965" s="5"/>
      <c r="I965" s="5"/>
      <c r="J965" s="10"/>
      <c r="K965" s="10"/>
      <c r="L965" s="5"/>
      <c r="M965" s="5" t="s">
        <v>69</v>
      </c>
      <c r="N965" s="5"/>
      <c r="O965" s="5"/>
      <c r="P965" s="27" t="str" cm="1">
        <f t="array" ref="P965">IFERROR(IF(indStart&lt;&gt;"",indStart,IF(indEnd&lt;&gt;"",plan_start_calculation,IF(d.id&lt;&gt;"",
                                                                                                        IF(OR(Dependency_Type="FS",Dependency_Type=""),fs_calculation,
                                                                                                        IF(Dependency_Type="SS",ss_calculation,
                                                                                                        plan_start_calculation)),""))),"")</f>
        <v/>
      </c>
      <c r="Q965" s="27" t="str" cm="1">
        <f t="array" ref="Q965">IFERROR(IF(indStart&lt;&gt;"",plan_end_calculation,IF(indEnd&lt;&gt;"", indEnd,IF(d.id&lt;&gt;"",
                                                                                                        IF(Dependency_Type="SF",sf_calculation,
                                                                                                        IF(Dependency_Type="FF",ff_calculation,
                                                                                                        plan_end_calculation)),""))),"")</f>
        <v/>
      </c>
      <c r="R965" s="10"/>
      <c r="S965" s="10"/>
      <c r="T965" s="28" t="str">
        <f>IF(AND($R965&lt;&gt;"",$S965&lt;&gt;""),NETWORKDAYS(R965,S965,HolidaysTable[Holidays]),"")</f>
        <v/>
      </c>
      <c r="U965" s="28"/>
    </row>
    <row r="966" spans="2:21" x14ac:dyDescent="0.35">
      <c r="B966" s="5"/>
      <c r="E966" s="5"/>
      <c r="F966" s="5"/>
      <c r="G966" s="5"/>
      <c r="H966" s="5"/>
      <c r="I966" s="5"/>
      <c r="J966" s="10"/>
      <c r="K966" s="10"/>
      <c r="L966" s="5"/>
      <c r="M966" s="5" t="s">
        <v>69</v>
      </c>
      <c r="N966" s="5"/>
      <c r="O966" s="5"/>
      <c r="P966" s="27" t="str" cm="1">
        <f t="array" ref="P966">IFERROR(IF(indStart&lt;&gt;"",indStart,IF(indEnd&lt;&gt;"",plan_start_calculation,IF(d.id&lt;&gt;"",
                                                                                                        IF(OR(Dependency_Type="FS",Dependency_Type=""),fs_calculation,
                                                                                                        IF(Dependency_Type="SS",ss_calculation,
                                                                                                        plan_start_calculation)),""))),"")</f>
        <v/>
      </c>
      <c r="Q966" s="27" t="str" cm="1">
        <f t="array" ref="Q966">IFERROR(IF(indStart&lt;&gt;"",plan_end_calculation,IF(indEnd&lt;&gt;"", indEnd,IF(d.id&lt;&gt;"",
                                                                                                        IF(Dependency_Type="SF",sf_calculation,
                                                                                                        IF(Dependency_Type="FF",ff_calculation,
                                                                                                        plan_end_calculation)),""))),"")</f>
        <v/>
      </c>
      <c r="R966" s="10"/>
      <c r="S966" s="10"/>
      <c r="T966" s="28" t="str">
        <f>IF(AND($R966&lt;&gt;"",$S966&lt;&gt;""),NETWORKDAYS(R966,S966,HolidaysTable[Holidays]),"")</f>
        <v/>
      </c>
      <c r="U966" s="28"/>
    </row>
    <row r="967" spans="2:21" x14ac:dyDescent="0.35">
      <c r="B967" s="5"/>
      <c r="E967" s="5"/>
      <c r="F967" s="5"/>
      <c r="G967" s="5"/>
      <c r="H967" s="5"/>
      <c r="I967" s="5"/>
      <c r="J967" s="10"/>
      <c r="K967" s="10"/>
      <c r="L967" s="5"/>
      <c r="M967" s="5" t="s">
        <v>69</v>
      </c>
      <c r="N967" s="5"/>
      <c r="O967" s="5"/>
      <c r="P967" s="27" t="str" cm="1">
        <f t="array" ref="P967">IFERROR(IF(indStart&lt;&gt;"",indStart,IF(indEnd&lt;&gt;"",plan_start_calculation,IF(d.id&lt;&gt;"",
                                                                                                        IF(OR(Dependency_Type="FS",Dependency_Type=""),fs_calculation,
                                                                                                        IF(Dependency_Type="SS",ss_calculation,
                                                                                                        plan_start_calculation)),""))),"")</f>
        <v/>
      </c>
      <c r="Q967" s="27" t="str" cm="1">
        <f t="array" ref="Q967">IFERROR(IF(indStart&lt;&gt;"",plan_end_calculation,IF(indEnd&lt;&gt;"", indEnd,IF(d.id&lt;&gt;"",
                                                                                                        IF(Dependency_Type="SF",sf_calculation,
                                                                                                        IF(Dependency_Type="FF",ff_calculation,
                                                                                                        plan_end_calculation)),""))),"")</f>
        <v/>
      </c>
      <c r="R967" s="10"/>
      <c r="S967" s="10"/>
      <c r="T967" s="28" t="str">
        <f>IF(AND($R967&lt;&gt;"",$S967&lt;&gt;""),NETWORKDAYS(R967,S967,HolidaysTable[Holidays]),"")</f>
        <v/>
      </c>
      <c r="U967" s="28"/>
    </row>
    <row r="968" spans="2:21" x14ac:dyDescent="0.35">
      <c r="B968" s="5"/>
      <c r="E968" s="5"/>
      <c r="F968" s="5"/>
      <c r="G968" s="5"/>
      <c r="H968" s="5"/>
      <c r="I968" s="5"/>
      <c r="J968" s="10"/>
      <c r="K968" s="10"/>
      <c r="L968" s="5"/>
      <c r="M968" s="5" t="s">
        <v>69</v>
      </c>
      <c r="N968" s="5"/>
      <c r="O968" s="5"/>
      <c r="P968" s="27" t="str" cm="1">
        <f t="array" ref="P968">IFERROR(IF(indStart&lt;&gt;"",indStart,IF(indEnd&lt;&gt;"",plan_start_calculation,IF(d.id&lt;&gt;"",
                                                                                                        IF(OR(Dependency_Type="FS",Dependency_Type=""),fs_calculation,
                                                                                                        IF(Dependency_Type="SS",ss_calculation,
                                                                                                        plan_start_calculation)),""))),"")</f>
        <v/>
      </c>
      <c r="Q968" s="27" t="str" cm="1">
        <f t="array" ref="Q968">IFERROR(IF(indStart&lt;&gt;"",plan_end_calculation,IF(indEnd&lt;&gt;"", indEnd,IF(d.id&lt;&gt;"",
                                                                                                        IF(Dependency_Type="SF",sf_calculation,
                                                                                                        IF(Dependency_Type="FF",ff_calculation,
                                                                                                        plan_end_calculation)),""))),"")</f>
        <v/>
      </c>
      <c r="R968" s="10"/>
      <c r="S968" s="10"/>
      <c r="T968" s="28" t="str">
        <f>IF(AND($R968&lt;&gt;"",$S968&lt;&gt;""),NETWORKDAYS(R968,S968,HolidaysTable[Holidays]),"")</f>
        <v/>
      </c>
      <c r="U968" s="28"/>
    </row>
    <row r="969" spans="2:21" x14ac:dyDescent="0.35">
      <c r="B969" s="5"/>
      <c r="E969" s="5"/>
      <c r="F969" s="5"/>
      <c r="G969" s="5"/>
      <c r="H969" s="5"/>
      <c r="I969" s="5"/>
      <c r="J969" s="10"/>
      <c r="K969" s="10"/>
      <c r="L969" s="5"/>
      <c r="M969" s="5" t="s">
        <v>69</v>
      </c>
      <c r="N969" s="5"/>
      <c r="O969" s="5"/>
      <c r="P969" s="27" t="str" cm="1">
        <f t="array" ref="P969">IFERROR(IF(indStart&lt;&gt;"",indStart,IF(indEnd&lt;&gt;"",plan_start_calculation,IF(d.id&lt;&gt;"",
                                                                                                        IF(OR(Dependency_Type="FS",Dependency_Type=""),fs_calculation,
                                                                                                        IF(Dependency_Type="SS",ss_calculation,
                                                                                                        plan_start_calculation)),""))),"")</f>
        <v/>
      </c>
      <c r="Q969" s="27" t="str" cm="1">
        <f t="array" ref="Q969">IFERROR(IF(indStart&lt;&gt;"",plan_end_calculation,IF(indEnd&lt;&gt;"", indEnd,IF(d.id&lt;&gt;"",
                                                                                                        IF(Dependency_Type="SF",sf_calculation,
                                                                                                        IF(Dependency_Type="FF",ff_calculation,
                                                                                                        plan_end_calculation)),""))),"")</f>
        <v/>
      </c>
      <c r="R969" s="10"/>
      <c r="S969" s="10"/>
      <c r="T969" s="28" t="str">
        <f>IF(AND($R969&lt;&gt;"",$S969&lt;&gt;""),NETWORKDAYS(R969,S969,HolidaysTable[Holidays]),"")</f>
        <v/>
      </c>
      <c r="U969" s="28"/>
    </row>
    <row r="970" spans="2:21" x14ac:dyDescent="0.35">
      <c r="B970" s="5"/>
      <c r="E970" s="5"/>
      <c r="F970" s="5"/>
      <c r="G970" s="5"/>
      <c r="H970" s="5"/>
      <c r="I970" s="5"/>
      <c r="J970" s="10"/>
      <c r="K970" s="10"/>
      <c r="L970" s="5"/>
      <c r="M970" s="5" t="s">
        <v>69</v>
      </c>
      <c r="N970" s="5"/>
      <c r="O970" s="5"/>
      <c r="P970" s="27" t="str" cm="1">
        <f t="array" ref="P970">IFERROR(IF(indStart&lt;&gt;"",indStart,IF(indEnd&lt;&gt;"",plan_start_calculation,IF(d.id&lt;&gt;"",
                                                                                                        IF(OR(Dependency_Type="FS",Dependency_Type=""),fs_calculation,
                                                                                                        IF(Dependency_Type="SS",ss_calculation,
                                                                                                        plan_start_calculation)),""))),"")</f>
        <v/>
      </c>
      <c r="Q970" s="27" t="str" cm="1">
        <f t="array" ref="Q970">IFERROR(IF(indStart&lt;&gt;"",plan_end_calculation,IF(indEnd&lt;&gt;"", indEnd,IF(d.id&lt;&gt;"",
                                                                                                        IF(Dependency_Type="SF",sf_calculation,
                                                                                                        IF(Dependency_Type="FF",ff_calculation,
                                                                                                        plan_end_calculation)),""))),"")</f>
        <v/>
      </c>
      <c r="R970" s="10"/>
      <c r="S970" s="10"/>
      <c r="T970" s="28" t="str">
        <f>IF(AND($R970&lt;&gt;"",$S970&lt;&gt;""),NETWORKDAYS(R970,S970,HolidaysTable[Holidays]),"")</f>
        <v/>
      </c>
      <c r="U970" s="28"/>
    </row>
    <row r="971" spans="2:21" x14ac:dyDescent="0.35">
      <c r="B971" s="5"/>
      <c r="E971" s="5"/>
      <c r="F971" s="5"/>
      <c r="G971" s="5"/>
      <c r="H971" s="5"/>
      <c r="I971" s="5"/>
      <c r="J971" s="10"/>
      <c r="K971" s="10"/>
      <c r="L971" s="5"/>
      <c r="M971" s="5" t="s">
        <v>69</v>
      </c>
      <c r="N971" s="5"/>
      <c r="O971" s="5"/>
      <c r="P971" s="27" t="str" cm="1">
        <f t="array" ref="P971">IFERROR(IF(indStart&lt;&gt;"",indStart,IF(indEnd&lt;&gt;"",plan_start_calculation,IF(d.id&lt;&gt;"",
                                                                                                        IF(OR(Dependency_Type="FS",Dependency_Type=""),fs_calculation,
                                                                                                        IF(Dependency_Type="SS",ss_calculation,
                                                                                                        plan_start_calculation)),""))),"")</f>
        <v/>
      </c>
      <c r="Q971" s="27" t="str" cm="1">
        <f t="array" ref="Q971">IFERROR(IF(indStart&lt;&gt;"",plan_end_calculation,IF(indEnd&lt;&gt;"", indEnd,IF(d.id&lt;&gt;"",
                                                                                                        IF(Dependency_Type="SF",sf_calculation,
                                                                                                        IF(Dependency_Type="FF",ff_calculation,
                                                                                                        plan_end_calculation)),""))),"")</f>
        <v/>
      </c>
      <c r="R971" s="10"/>
      <c r="S971" s="10"/>
      <c r="T971" s="28" t="str">
        <f>IF(AND($R971&lt;&gt;"",$S971&lt;&gt;""),NETWORKDAYS(R971,S971,HolidaysTable[Holidays]),"")</f>
        <v/>
      </c>
      <c r="U971" s="28"/>
    </row>
    <row r="972" spans="2:21" x14ac:dyDescent="0.35">
      <c r="B972" s="5"/>
      <c r="E972" s="5"/>
      <c r="F972" s="5"/>
      <c r="G972" s="5"/>
      <c r="H972" s="5"/>
      <c r="I972" s="5"/>
      <c r="J972" s="10"/>
      <c r="K972" s="10"/>
      <c r="L972" s="5"/>
      <c r="M972" s="5" t="s">
        <v>69</v>
      </c>
      <c r="N972" s="5"/>
      <c r="O972" s="5"/>
      <c r="P972" s="27" t="str" cm="1">
        <f t="array" ref="P972">IFERROR(IF(indStart&lt;&gt;"",indStart,IF(indEnd&lt;&gt;"",plan_start_calculation,IF(d.id&lt;&gt;"",
                                                                                                        IF(OR(Dependency_Type="FS",Dependency_Type=""),fs_calculation,
                                                                                                        IF(Dependency_Type="SS",ss_calculation,
                                                                                                        plan_start_calculation)),""))),"")</f>
        <v/>
      </c>
      <c r="Q972" s="27" t="str" cm="1">
        <f t="array" ref="Q972">IFERROR(IF(indStart&lt;&gt;"",plan_end_calculation,IF(indEnd&lt;&gt;"", indEnd,IF(d.id&lt;&gt;"",
                                                                                                        IF(Dependency_Type="SF",sf_calculation,
                                                                                                        IF(Dependency_Type="FF",ff_calculation,
                                                                                                        plan_end_calculation)),""))),"")</f>
        <v/>
      </c>
      <c r="R972" s="10"/>
      <c r="S972" s="10"/>
      <c r="T972" s="28" t="str">
        <f>IF(AND($R972&lt;&gt;"",$S972&lt;&gt;""),NETWORKDAYS(R972,S972,HolidaysTable[Holidays]),"")</f>
        <v/>
      </c>
      <c r="U972" s="28"/>
    </row>
    <row r="973" spans="2:21" x14ac:dyDescent="0.35">
      <c r="B973" s="5"/>
      <c r="E973" s="5"/>
      <c r="F973" s="5"/>
      <c r="G973" s="5"/>
      <c r="H973" s="5"/>
      <c r="I973" s="5"/>
      <c r="J973" s="10"/>
      <c r="K973" s="10"/>
      <c r="L973" s="5"/>
      <c r="M973" s="5" t="s">
        <v>69</v>
      </c>
      <c r="N973" s="5"/>
      <c r="O973" s="5"/>
      <c r="P973" s="27" t="str" cm="1">
        <f t="array" ref="P973">IFERROR(IF(indStart&lt;&gt;"",indStart,IF(indEnd&lt;&gt;"",plan_start_calculation,IF(d.id&lt;&gt;"",
                                                                                                        IF(OR(Dependency_Type="FS",Dependency_Type=""),fs_calculation,
                                                                                                        IF(Dependency_Type="SS",ss_calculation,
                                                                                                        plan_start_calculation)),""))),"")</f>
        <v/>
      </c>
      <c r="Q973" s="27" t="str" cm="1">
        <f t="array" ref="Q973">IFERROR(IF(indStart&lt;&gt;"",plan_end_calculation,IF(indEnd&lt;&gt;"", indEnd,IF(d.id&lt;&gt;"",
                                                                                                        IF(Dependency_Type="SF",sf_calculation,
                                                                                                        IF(Dependency_Type="FF",ff_calculation,
                                                                                                        plan_end_calculation)),""))),"")</f>
        <v/>
      </c>
      <c r="R973" s="10"/>
      <c r="S973" s="10"/>
      <c r="T973" s="28" t="str">
        <f>IF(AND($R973&lt;&gt;"",$S973&lt;&gt;""),NETWORKDAYS(R973,S973,HolidaysTable[Holidays]),"")</f>
        <v/>
      </c>
      <c r="U973" s="28"/>
    </row>
    <row r="974" spans="2:21" x14ac:dyDescent="0.35">
      <c r="B974" s="5"/>
      <c r="E974" s="5"/>
      <c r="F974" s="5"/>
      <c r="G974" s="5"/>
      <c r="H974" s="5"/>
      <c r="I974" s="5"/>
      <c r="J974" s="10"/>
      <c r="K974" s="10"/>
      <c r="L974" s="5"/>
      <c r="M974" s="5" t="s">
        <v>69</v>
      </c>
      <c r="N974" s="5"/>
      <c r="O974" s="5"/>
      <c r="P974" s="27" t="str" cm="1">
        <f t="array" ref="P974">IFERROR(IF(indStart&lt;&gt;"",indStart,IF(indEnd&lt;&gt;"",plan_start_calculation,IF(d.id&lt;&gt;"",
                                                                                                        IF(OR(Dependency_Type="FS",Dependency_Type=""),fs_calculation,
                                                                                                        IF(Dependency_Type="SS",ss_calculation,
                                                                                                        plan_start_calculation)),""))),"")</f>
        <v/>
      </c>
      <c r="Q974" s="27" t="str" cm="1">
        <f t="array" ref="Q974">IFERROR(IF(indStart&lt;&gt;"",plan_end_calculation,IF(indEnd&lt;&gt;"", indEnd,IF(d.id&lt;&gt;"",
                                                                                                        IF(Dependency_Type="SF",sf_calculation,
                                                                                                        IF(Dependency_Type="FF",ff_calculation,
                                                                                                        plan_end_calculation)),""))),"")</f>
        <v/>
      </c>
      <c r="R974" s="10"/>
      <c r="S974" s="10"/>
      <c r="T974" s="28" t="str">
        <f>IF(AND($R974&lt;&gt;"",$S974&lt;&gt;""),NETWORKDAYS(R974,S974,HolidaysTable[Holidays]),"")</f>
        <v/>
      </c>
      <c r="U974" s="28"/>
    </row>
    <row r="975" spans="2:21" x14ac:dyDescent="0.35">
      <c r="B975" s="5"/>
      <c r="E975" s="5"/>
      <c r="F975" s="5"/>
      <c r="G975" s="5"/>
      <c r="H975" s="5"/>
      <c r="I975" s="5"/>
      <c r="J975" s="10"/>
      <c r="K975" s="10"/>
      <c r="L975" s="5"/>
      <c r="M975" s="5" t="s">
        <v>69</v>
      </c>
      <c r="N975" s="5"/>
      <c r="O975" s="5"/>
      <c r="P975" s="27" t="str" cm="1">
        <f t="array" ref="P975">IFERROR(IF(indStart&lt;&gt;"",indStart,IF(indEnd&lt;&gt;"",plan_start_calculation,IF(d.id&lt;&gt;"",
                                                                                                        IF(OR(Dependency_Type="FS",Dependency_Type=""),fs_calculation,
                                                                                                        IF(Dependency_Type="SS",ss_calculation,
                                                                                                        plan_start_calculation)),""))),"")</f>
        <v/>
      </c>
      <c r="Q975" s="27" t="str" cm="1">
        <f t="array" ref="Q975">IFERROR(IF(indStart&lt;&gt;"",plan_end_calculation,IF(indEnd&lt;&gt;"", indEnd,IF(d.id&lt;&gt;"",
                                                                                                        IF(Dependency_Type="SF",sf_calculation,
                                                                                                        IF(Dependency_Type="FF",ff_calculation,
                                                                                                        plan_end_calculation)),""))),"")</f>
        <v/>
      </c>
      <c r="R975" s="10"/>
      <c r="S975" s="10"/>
      <c r="T975" s="28" t="str">
        <f>IF(AND($R975&lt;&gt;"",$S975&lt;&gt;""),NETWORKDAYS(R975,S975,HolidaysTable[Holidays]),"")</f>
        <v/>
      </c>
      <c r="U975" s="28"/>
    </row>
    <row r="976" spans="2:21" x14ac:dyDescent="0.35">
      <c r="B976" s="5"/>
      <c r="E976" s="5"/>
      <c r="F976" s="5"/>
      <c r="G976" s="5"/>
      <c r="H976" s="5"/>
      <c r="I976" s="5"/>
      <c r="J976" s="10"/>
      <c r="K976" s="10"/>
      <c r="L976" s="5"/>
      <c r="M976" s="5" t="s">
        <v>69</v>
      </c>
      <c r="N976" s="5"/>
      <c r="O976" s="5"/>
      <c r="P976" s="27" t="str" cm="1">
        <f t="array" ref="P976">IFERROR(IF(indStart&lt;&gt;"",indStart,IF(indEnd&lt;&gt;"",plan_start_calculation,IF(d.id&lt;&gt;"",
                                                                                                        IF(OR(Dependency_Type="FS",Dependency_Type=""),fs_calculation,
                                                                                                        IF(Dependency_Type="SS",ss_calculation,
                                                                                                        plan_start_calculation)),""))),"")</f>
        <v/>
      </c>
      <c r="Q976" s="27" t="str" cm="1">
        <f t="array" ref="Q976">IFERROR(IF(indStart&lt;&gt;"",plan_end_calculation,IF(indEnd&lt;&gt;"", indEnd,IF(d.id&lt;&gt;"",
                                                                                                        IF(Dependency_Type="SF",sf_calculation,
                                                                                                        IF(Dependency_Type="FF",ff_calculation,
                                                                                                        plan_end_calculation)),""))),"")</f>
        <v/>
      </c>
      <c r="R976" s="10"/>
      <c r="S976" s="10"/>
      <c r="T976" s="28" t="str">
        <f>IF(AND($R976&lt;&gt;"",$S976&lt;&gt;""),NETWORKDAYS(R976,S976,HolidaysTable[Holidays]),"")</f>
        <v/>
      </c>
      <c r="U976" s="28"/>
    </row>
    <row r="977" spans="2:21" x14ac:dyDescent="0.35">
      <c r="B977" s="5"/>
      <c r="E977" s="5"/>
      <c r="F977" s="5"/>
      <c r="G977" s="5"/>
      <c r="H977" s="5"/>
      <c r="I977" s="5"/>
      <c r="J977" s="10"/>
      <c r="K977" s="10"/>
      <c r="L977" s="5"/>
      <c r="M977" s="5" t="s">
        <v>69</v>
      </c>
      <c r="N977" s="5"/>
      <c r="O977" s="5"/>
      <c r="P977" s="27" t="str" cm="1">
        <f t="array" ref="P977">IFERROR(IF(indStart&lt;&gt;"",indStart,IF(indEnd&lt;&gt;"",plan_start_calculation,IF(d.id&lt;&gt;"",
                                                                                                        IF(OR(Dependency_Type="FS",Dependency_Type=""),fs_calculation,
                                                                                                        IF(Dependency_Type="SS",ss_calculation,
                                                                                                        plan_start_calculation)),""))),"")</f>
        <v/>
      </c>
      <c r="Q977" s="27" t="str" cm="1">
        <f t="array" ref="Q977">IFERROR(IF(indStart&lt;&gt;"",plan_end_calculation,IF(indEnd&lt;&gt;"", indEnd,IF(d.id&lt;&gt;"",
                                                                                                        IF(Dependency_Type="SF",sf_calculation,
                                                                                                        IF(Dependency_Type="FF",ff_calculation,
                                                                                                        plan_end_calculation)),""))),"")</f>
        <v/>
      </c>
      <c r="R977" s="10"/>
      <c r="S977" s="10"/>
      <c r="T977" s="28" t="str">
        <f>IF(AND($R977&lt;&gt;"",$S977&lt;&gt;""),NETWORKDAYS(R977,S977,HolidaysTable[Holidays]),"")</f>
        <v/>
      </c>
      <c r="U977" s="28"/>
    </row>
    <row r="978" spans="2:21" x14ac:dyDescent="0.35">
      <c r="B978" s="5"/>
      <c r="E978" s="5"/>
      <c r="F978" s="5"/>
      <c r="G978" s="5"/>
      <c r="H978" s="5"/>
      <c r="I978" s="5"/>
      <c r="J978" s="10"/>
      <c r="K978" s="10"/>
      <c r="L978" s="5"/>
      <c r="M978" s="5" t="s">
        <v>69</v>
      </c>
      <c r="N978" s="5"/>
      <c r="O978" s="5"/>
      <c r="P978" s="27" t="str" cm="1">
        <f t="array" ref="P978">IFERROR(IF(indStart&lt;&gt;"",indStart,IF(indEnd&lt;&gt;"",plan_start_calculation,IF(d.id&lt;&gt;"",
                                                                                                        IF(OR(Dependency_Type="FS",Dependency_Type=""),fs_calculation,
                                                                                                        IF(Dependency_Type="SS",ss_calculation,
                                                                                                        plan_start_calculation)),""))),"")</f>
        <v/>
      </c>
      <c r="Q978" s="27" t="str" cm="1">
        <f t="array" ref="Q978">IFERROR(IF(indStart&lt;&gt;"",plan_end_calculation,IF(indEnd&lt;&gt;"", indEnd,IF(d.id&lt;&gt;"",
                                                                                                        IF(Dependency_Type="SF",sf_calculation,
                                                                                                        IF(Dependency_Type="FF",ff_calculation,
                                                                                                        plan_end_calculation)),""))),"")</f>
        <v/>
      </c>
      <c r="R978" s="10"/>
      <c r="S978" s="10"/>
      <c r="T978" s="28" t="str">
        <f>IF(AND($R978&lt;&gt;"",$S978&lt;&gt;""),NETWORKDAYS(R978,S978,HolidaysTable[Holidays]),"")</f>
        <v/>
      </c>
      <c r="U978" s="28"/>
    </row>
    <row r="979" spans="2:21" x14ac:dyDescent="0.35">
      <c r="B979" s="5"/>
      <c r="E979" s="5"/>
      <c r="F979" s="5"/>
      <c r="G979" s="5"/>
      <c r="H979" s="5"/>
      <c r="I979" s="5"/>
      <c r="J979" s="10"/>
      <c r="K979" s="10"/>
      <c r="L979" s="5"/>
      <c r="M979" s="5" t="s">
        <v>69</v>
      </c>
      <c r="N979" s="5"/>
      <c r="O979" s="5"/>
      <c r="P979" s="27" t="str" cm="1">
        <f t="array" ref="P979">IFERROR(IF(indStart&lt;&gt;"",indStart,IF(indEnd&lt;&gt;"",plan_start_calculation,IF(d.id&lt;&gt;"",
                                                                                                        IF(OR(Dependency_Type="FS",Dependency_Type=""),fs_calculation,
                                                                                                        IF(Dependency_Type="SS",ss_calculation,
                                                                                                        plan_start_calculation)),""))),"")</f>
        <v/>
      </c>
      <c r="Q979" s="27" t="str" cm="1">
        <f t="array" ref="Q979">IFERROR(IF(indStart&lt;&gt;"",plan_end_calculation,IF(indEnd&lt;&gt;"", indEnd,IF(d.id&lt;&gt;"",
                                                                                                        IF(Dependency_Type="SF",sf_calculation,
                                                                                                        IF(Dependency_Type="FF",ff_calculation,
                                                                                                        plan_end_calculation)),""))),"")</f>
        <v/>
      </c>
      <c r="R979" s="10"/>
      <c r="S979" s="10"/>
      <c r="T979" s="28" t="str">
        <f>IF(AND($R979&lt;&gt;"",$S979&lt;&gt;""),NETWORKDAYS(R979,S979,HolidaysTable[Holidays]),"")</f>
        <v/>
      </c>
      <c r="U979" s="28"/>
    </row>
    <row r="980" spans="2:21" x14ac:dyDescent="0.35">
      <c r="B980" s="5"/>
      <c r="E980" s="5"/>
      <c r="F980" s="5"/>
      <c r="G980" s="5"/>
      <c r="H980" s="5"/>
      <c r="I980" s="5"/>
      <c r="J980" s="10"/>
      <c r="K980" s="10"/>
      <c r="L980" s="5"/>
      <c r="M980" s="5" t="s">
        <v>69</v>
      </c>
      <c r="N980" s="5"/>
      <c r="O980" s="5"/>
      <c r="P980" s="27" t="str" cm="1">
        <f t="array" ref="P980">IFERROR(IF(indStart&lt;&gt;"",indStart,IF(indEnd&lt;&gt;"",plan_start_calculation,IF(d.id&lt;&gt;"",
                                                                                                        IF(OR(Dependency_Type="FS",Dependency_Type=""),fs_calculation,
                                                                                                        IF(Dependency_Type="SS",ss_calculation,
                                                                                                        plan_start_calculation)),""))),"")</f>
        <v/>
      </c>
      <c r="Q980" s="27" t="str" cm="1">
        <f t="array" ref="Q980">IFERROR(IF(indStart&lt;&gt;"",plan_end_calculation,IF(indEnd&lt;&gt;"", indEnd,IF(d.id&lt;&gt;"",
                                                                                                        IF(Dependency_Type="SF",sf_calculation,
                                                                                                        IF(Dependency_Type="FF",ff_calculation,
                                                                                                        plan_end_calculation)),""))),"")</f>
        <v/>
      </c>
      <c r="R980" s="10"/>
      <c r="S980" s="10"/>
      <c r="T980" s="28" t="str">
        <f>IF(AND($R980&lt;&gt;"",$S980&lt;&gt;""),NETWORKDAYS(R980,S980,HolidaysTable[Holidays]),"")</f>
        <v/>
      </c>
      <c r="U980" s="28"/>
    </row>
    <row r="981" spans="2:21" x14ac:dyDescent="0.35">
      <c r="B981" s="5"/>
      <c r="E981" s="5"/>
      <c r="F981" s="5"/>
      <c r="G981" s="5"/>
      <c r="H981" s="5"/>
      <c r="I981" s="5"/>
      <c r="J981" s="10"/>
      <c r="K981" s="10"/>
      <c r="L981" s="5"/>
      <c r="M981" s="5" t="s">
        <v>69</v>
      </c>
      <c r="N981" s="5"/>
      <c r="O981" s="5"/>
      <c r="P981" s="27" t="str" cm="1">
        <f t="array" ref="P981">IFERROR(IF(indStart&lt;&gt;"",indStart,IF(indEnd&lt;&gt;"",plan_start_calculation,IF(d.id&lt;&gt;"",
                                                                                                        IF(OR(Dependency_Type="FS",Dependency_Type=""),fs_calculation,
                                                                                                        IF(Dependency_Type="SS",ss_calculation,
                                                                                                        plan_start_calculation)),""))),"")</f>
        <v/>
      </c>
      <c r="Q981" s="27" t="str" cm="1">
        <f t="array" ref="Q981">IFERROR(IF(indStart&lt;&gt;"",plan_end_calculation,IF(indEnd&lt;&gt;"", indEnd,IF(d.id&lt;&gt;"",
                                                                                                        IF(Dependency_Type="SF",sf_calculation,
                                                                                                        IF(Dependency_Type="FF",ff_calculation,
                                                                                                        plan_end_calculation)),""))),"")</f>
        <v/>
      </c>
      <c r="R981" s="10"/>
      <c r="S981" s="10"/>
      <c r="T981" s="28" t="str">
        <f>IF(AND($R981&lt;&gt;"",$S981&lt;&gt;""),NETWORKDAYS(R981,S981,HolidaysTable[Holidays]),"")</f>
        <v/>
      </c>
      <c r="U981" s="28"/>
    </row>
    <row r="982" spans="2:21" x14ac:dyDescent="0.35">
      <c r="B982" s="5"/>
      <c r="E982" s="5"/>
      <c r="F982" s="5"/>
      <c r="G982" s="5"/>
      <c r="H982" s="5"/>
      <c r="I982" s="5"/>
      <c r="J982" s="10"/>
      <c r="K982" s="10"/>
      <c r="L982" s="5"/>
      <c r="M982" s="5" t="s">
        <v>69</v>
      </c>
      <c r="N982" s="5"/>
      <c r="O982" s="5"/>
      <c r="P982" s="27" t="str" cm="1">
        <f t="array" ref="P982">IFERROR(IF(indStart&lt;&gt;"",indStart,IF(indEnd&lt;&gt;"",plan_start_calculation,IF(d.id&lt;&gt;"",
                                                                                                        IF(OR(Dependency_Type="FS",Dependency_Type=""),fs_calculation,
                                                                                                        IF(Dependency_Type="SS",ss_calculation,
                                                                                                        plan_start_calculation)),""))),"")</f>
        <v/>
      </c>
      <c r="Q982" s="27" t="str" cm="1">
        <f t="array" ref="Q982">IFERROR(IF(indStart&lt;&gt;"",plan_end_calculation,IF(indEnd&lt;&gt;"", indEnd,IF(d.id&lt;&gt;"",
                                                                                                        IF(Dependency_Type="SF",sf_calculation,
                                                                                                        IF(Dependency_Type="FF",ff_calculation,
                                                                                                        plan_end_calculation)),""))),"")</f>
        <v/>
      </c>
      <c r="R982" s="10"/>
      <c r="S982" s="10"/>
      <c r="T982" s="28" t="str">
        <f>IF(AND($R982&lt;&gt;"",$S982&lt;&gt;""),NETWORKDAYS(R982,S982,HolidaysTable[Holidays]),"")</f>
        <v/>
      </c>
      <c r="U982" s="28"/>
    </row>
    <row r="983" spans="2:21" x14ac:dyDescent="0.35">
      <c r="B983" s="5"/>
      <c r="E983" s="5"/>
      <c r="F983" s="5"/>
      <c r="G983" s="5"/>
      <c r="H983" s="5"/>
      <c r="I983" s="5"/>
      <c r="J983" s="10"/>
      <c r="K983" s="10"/>
      <c r="L983" s="5"/>
      <c r="M983" s="5" t="s">
        <v>69</v>
      </c>
      <c r="N983" s="5"/>
      <c r="O983" s="5"/>
      <c r="P983" s="27" t="str" cm="1">
        <f t="array" ref="P983">IFERROR(IF(indStart&lt;&gt;"",indStart,IF(indEnd&lt;&gt;"",plan_start_calculation,IF(d.id&lt;&gt;"",
                                                                                                        IF(OR(Dependency_Type="FS",Dependency_Type=""),fs_calculation,
                                                                                                        IF(Dependency_Type="SS",ss_calculation,
                                                                                                        plan_start_calculation)),""))),"")</f>
        <v/>
      </c>
      <c r="Q983" s="27" t="str" cm="1">
        <f t="array" ref="Q983">IFERROR(IF(indStart&lt;&gt;"",plan_end_calculation,IF(indEnd&lt;&gt;"", indEnd,IF(d.id&lt;&gt;"",
                                                                                                        IF(Dependency_Type="SF",sf_calculation,
                                                                                                        IF(Dependency_Type="FF",ff_calculation,
                                                                                                        plan_end_calculation)),""))),"")</f>
        <v/>
      </c>
      <c r="R983" s="10"/>
      <c r="S983" s="10"/>
      <c r="T983" s="28" t="str">
        <f>IF(AND($R983&lt;&gt;"",$S983&lt;&gt;""),NETWORKDAYS(R983,S983,HolidaysTable[Holidays]),"")</f>
        <v/>
      </c>
      <c r="U983" s="28"/>
    </row>
    <row r="984" spans="2:21" x14ac:dyDescent="0.35">
      <c r="B984" s="5"/>
      <c r="E984" s="5"/>
      <c r="F984" s="5"/>
      <c r="G984" s="5"/>
      <c r="H984" s="5"/>
      <c r="I984" s="5"/>
      <c r="J984" s="10"/>
      <c r="K984" s="10"/>
      <c r="L984" s="5"/>
      <c r="M984" s="5" t="s">
        <v>69</v>
      </c>
      <c r="N984" s="5"/>
      <c r="O984" s="5"/>
      <c r="P984" s="27" t="str" cm="1">
        <f t="array" ref="P984">IFERROR(IF(indStart&lt;&gt;"",indStart,IF(indEnd&lt;&gt;"",plan_start_calculation,IF(d.id&lt;&gt;"",
                                                                                                        IF(OR(Dependency_Type="FS",Dependency_Type=""),fs_calculation,
                                                                                                        IF(Dependency_Type="SS",ss_calculation,
                                                                                                        plan_start_calculation)),""))),"")</f>
        <v/>
      </c>
      <c r="Q984" s="27" t="str" cm="1">
        <f t="array" ref="Q984">IFERROR(IF(indStart&lt;&gt;"",plan_end_calculation,IF(indEnd&lt;&gt;"", indEnd,IF(d.id&lt;&gt;"",
                                                                                                        IF(Dependency_Type="SF",sf_calculation,
                                                                                                        IF(Dependency_Type="FF",ff_calculation,
                                                                                                        plan_end_calculation)),""))),"")</f>
        <v/>
      </c>
      <c r="R984" s="10"/>
      <c r="S984" s="10"/>
      <c r="T984" s="28" t="str">
        <f>IF(AND($R984&lt;&gt;"",$S984&lt;&gt;""),NETWORKDAYS(R984,S984,HolidaysTable[Holidays]),"")</f>
        <v/>
      </c>
      <c r="U984" s="28"/>
    </row>
    <row r="985" spans="2:21" x14ac:dyDescent="0.35">
      <c r="B985" s="5"/>
      <c r="E985" s="5"/>
      <c r="F985" s="5"/>
      <c r="G985" s="5"/>
      <c r="H985" s="5"/>
      <c r="I985" s="5"/>
      <c r="J985" s="10"/>
      <c r="K985" s="10"/>
      <c r="L985" s="5"/>
      <c r="M985" s="5" t="s">
        <v>69</v>
      </c>
      <c r="N985" s="5"/>
      <c r="O985" s="5"/>
      <c r="P985" s="27" t="str" cm="1">
        <f t="array" ref="P985">IFERROR(IF(indStart&lt;&gt;"",indStart,IF(indEnd&lt;&gt;"",plan_start_calculation,IF(d.id&lt;&gt;"",
                                                                                                        IF(OR(Dependency_Type="FS",Dependency_Type=""),fs_calculation,
                                                                                                        IF(Dependency_Type="SS",ss_calculation,
                                                                                                        plan_start_calculation)),""))),"")</f>
        <v/>
      </c>
      <c r="Q985" s="27" t="str" cm="1">
        <f t="array" ref="Q985">IFERROR(IF(indStart&lt;&gt;"",plan_end_calculation,IF(indEnd&lt;&gt;"", indEnd,IF(d.id&lt;&gt;"",
                                                                                                        IF(Dependency_Type="SF",sf_calculation,
                                                                                                        IF(Dependency_Type="FF",ff_calculation,
                                                                                                        plan_end_calculation)),""))),"")</f>
        <v/>
      </c>
      <c r="R985" s="10"/>
      <c r="S985" s="10"/>
      <c r="T985" s="28" t="str">
        <f>IF(AND($R985&lt;&gt;"",$S985&lt;&gt;""),NETWORKDAYS(R985,S985,HolidaysTable[Holidays]),"")</f>
        <v/>
      </c>
      <c r="U985" s="28"/>
    </row>
    <row r="986" spans="2:21" x14ac:dyDescent="0.35">
      <c r="B986" s="5"/>
      <c r="E986" s="5"/>
      <c r="F986" s="5"/>
      <c r="G986" s="5"/>
      <c r="H986" s="5"/>
      <c r="I986" s="5"/>
      <c r="J986" s="10"/>
      <c r="K986" s="10"/>
      <c r="L986" s="5"/>
      <c r="M986" s="5" t="s">
        <v>69</v>
      </c>
      <c r="N986" s="5"/>
      <c r="O986" s="5"/>
      <c r="P986" s="27" t="str" cm="1">
        <f t="array" ref="P986">IFERROR(IF(indStart&lt;&gt;"",indStart,IF(indEnd&lt;&gt;"",plan_start_calculation,IF(d.id&lt;&gt;"",
                                                                                                        IF(OR(Dependency_Type="FS",Dependency_Type=""),fs_calculation,
                                                                                                        IF(Dependency_Type="SS",ss_calculation,
                                                                                                        plan_start_calculation)),""))),"")</f>
        <v/>
      </c>
      <c r="Q986" s="27" t="str" cm="1">
        <f t="array" ref="Q986">IFERROR(IF(indStart&lt;&gt;"",plan_end_calculation,IF(indEnd&lt;&gt;"", indEnd,IF(d.id&lt;&gt;"",
                                                                                                        IF(Dependency_Type="SF",sf_calculation,
                                                                                                        IF(Dependency_Type="FF",ff_calculation,
                                                                                                        plan_end_calculation)),""))),"")</f>
        <v/>
      </c>
      <c r="R986" s="10"/>
      <c r="S986" s="10"/>
      <c r="T986" s="28" t="str">
        <f>IF(AND($R986&lt;&gt;"",$S986&lt;&gt;""),NETWORKDAYS(R986,S986,HolidaysTable[Holidays]),"")</f>
        <v/>
      </c>
      <c r="U986" s="28"/>
    </row>
    <row r="987" spans="2:21" x14ac:dyDescent="0.35">
      <c r="B987" s="5"/>
      <c r="E987" s="5"/>
      <c r="F987" s="5"/>
      <c r="G987" s="5"/>
      <c r="H987" s="5"/>
      <c r="I987" s="5"/>
      <c r="J987" s="10"/>
      <c r="K987" s="10"/>
      <c r="L987" s="5"/>
      <c r="M987" s="5" t="s">
        <v>69</v>
      </c>
      <c r="N987" s="5"/>
      <c r="O987" s="5"/>
      <c r="P987" s="27" t="str" cm="1">
        <f t="array" ref="P987">IFERROR(IF(indStart&lt;&gt;"",indStart,IF(indEnd&lt;&gt;"",plan_start_calculation,IF(d.id&lt;&gt;"",
                                                                                                        IF(OR(Dependency_Type="FS",Dependency_Type=""),fs_calculation,
                                                                                                        IF(Dependency_Type="SS",ss_calculation,
                                                                                                        plan_start_calculation)),""))),"")</f>
        <v/>
      </c>
      <c r="Q987" s="27" t="str" cm="1">
        <f t="array" ref="Q987">IFERROR(IF(indStart&lt;&gt;"",plan_end_calculation,IF(indEnd&lt;&gt;"", indEnd,IF(d.id&lt;&gt;"",
                                                                                                        IF(Dependency_Type="SF",sf_calculation,
                                                                                                        IF(Dependency_Type="FF",ff_calculation,
                                                                                                        plan_end_calculation)),""))),"")</f>
        <v/>
      </c>
      <c r="R987" s="10"/>
      <c r="S987" s="10"/>
      <c r="T987" s="28" t="str">
        <f>IF(AND($R987&lt;&gt;"",$S987&lt;&gt;""),NETWORKDAYS(R987,S987,HolidaysTable[Holidays]),"")</f>
        <v/>
      </c>
      <c r="U987" s="28"/>
    </row>
    <row r="988" spans="2:21" x14ac:dyDescent="0.35">
      <c r="B988" s="5"/>
      <c r="E988" s="5"/>
      <c r="F988" s="5"/>
      <c r="G988" s="5"/>
      <c r="H988" s="5"/>
      <c r="I988" s="5"/>
      <c r="J988" s="10"/>
      <c r="K988" s="10"/>
      <c r="L988" s="5"/>
      <c r="M988" s="5" t="s">
        <v>69</v>
      </c>
      <c r="N988" s="5"/>
      <c r="O988" s="5"/>
      <c r="P988" s="27" t="str" cm="1">
        <f t="array" ref="P988">IFERROR(IF(indStart&lt;&gt;"",indStart,IF(indEnd&lt;&gt;"",plan_start_calculation,IF(d.id&lt;&gt;"",
                                                                                                        IF(OR(Dependency_Type="FS",Dependency_Type=""),fs_calculation,
                                                                                                        IF(Dependency_Type="SS",ss_calculation,
                                                                                                        plan_start_calculation)),""))),"")</f>
        <v/>
      </c>
      <c r="Q988" s="27" t="str" cm="1">
        <f t="array" ref="Q988">IFERROR(IF(indStart&lt;&gt;"",plan_end_calculation,IF(indEnd&lt;&gt;"", indEnd,IF(d.id&lt;&gt;"",
                                                                                                        IF(Dependency_Type="SF",sf_calculation,
                                                                                                        IF(Dependency_Type="FF",ff_calculation,
                                                                                                        plan_end_calculation)),""))),"")</f>
        <v/>
      </c>
      <c r="R988" s="10"/>
      <c r="S988" s="10"/>
      <c r="T988" s="28" t="str">
        <f>IF(AND($R988&lt;&gt;"",$S988&lt;&gt;""),NETWORKDAYS(R988,S988,HolidaysTable[Holidays]),"")</f>
        <v/>
      </c>
      <c r="U988" s="28"/>
    </row>
    <row r="989" spans="2:21" x14ac:dyDescent="0.35">
      <c r="B989" s="5"/>
      <c r="E989" s="5"/>
      <c r="F989" s="5"/>
      <c r="G989" s="5"/>
      <c r="H989" s="5"/>
      <c r="I989" s="5"/>
      <c r="J989" s="10"/>
      <c r="K989" s="10"/>
      <c r="L989" s="5"/>
      <c r="M989" s="5" t="s">
        <v>69</v>
      </c>
      <c r="N989" s="5"/>
      <c r="O989" s="5"/>
      <c r="P989" s="27" t="str" cm="1">
        <f t="array" ref="P989">IFERROR(IF(indStart&lt;&gt;"",indStart,IF(indEnd&lt;&gt;"",plan_start_calculation,IF(d.id&lt;&gt;"",
                                                                                                        IF(OR(Dependency_Type="FS",Dependency_Type=""),fs_calculation,
                                                                                                        IF(Dependency_Type="SS",ss_calculation,
                                                                                                        plan_start_calculation)),""))),"")</f>
        <v/>
      </c>
      <c r="Q989" s="27" t="str" cm="1">
        <f t="array" ref="Q989">IFERROR(IF(indStart&lt;&gt;"",plan_end_calculation,IF(indEnd&lt;&gt;"", indEnd,IF(d.id&lt;&gt;"",
                                                                                                        IF(Dependency_Type="SF",sf_calculation,
                                                                                                        IF(Dependency_Type="FF",ff_calculation,
                                                                                                        plan_end_calculation)),""))),"")</f>
        <v/>
      </c>
      <c r="R989" s="10"/>
      <c r="S989" s="10"/>
      <c r="T989" s="28" t="str">
        <f>IF(AND($R989&lt;&gt;"",$S989&lt;&gt;""),NETWORKDAYS(R989,S989,HolidaysTable[Holidays]),"")</f>
        <v/>
      </c>
      <c r="U989" s="28"/>
    </row>
    <row r="990" spans="2:21" x14ac:dyDescent="0.35">
      <c r="B990" s="5"/>
      <c r="E990" s="5"/>
      <c r="F990" s="5"/>
      <c r="G990" s="5"/>
      <c r="H990" s="5"/>
      <c r="I990" s="5"/>
      <c r="J990" s="10"/>
      <c r="K990" s="10"/>
      <c r="L990" s="5"/>
      <c r="M990" s="5" t="s">
        <v>69</v>
      </c>
      <c r="N990" s="5"/>
      <c r="O990" s="5"/>
      <c r="P990" s="27" t="str" cm="1">
        <f t="array" ref="P990">IFERROR(IF(indStart&lt;&gt;"",indStart,IF(indEnd&lt;&gt;"",plan_start_calculation,IF(d.id&lt;&gt;"",
                                                                                                        IF(OR(Dependency_Type="FS",Dependency_Type=""),fs_calculation,
                                                                                                        IF(Dependency_Type="SS",ss_calculation,
                                                                                                        plan_start_calculation)),""))),"")</f>
        <v/>
      </c>
      <c r="Q990" s="27" t="str" cm="1">
        <f t="array" ref="Q990">IFERROR(IF(indStart&lt;&gt;"",plan_end_calculation,IF(indEnd&lt;&gt;"", indEnd,IF(d.id&lt;&gt;"",
                                                                                                        IF(Dependency_Type="SF",sf_calculation,
                                                                                                        IF(Dependency_Type="FF",ff_calculation,
                                                                                                        plan_end_calculation)),""))),"")</f>
        <v/>
      </c>
      <c r="R990" s="10"/>
      <c r="S990" s="10"/>
      <c r="T990" s="28" t="str">
        <f>IF(AND($R990&lt;&gt;"",$S990&lt;&gt;""),NETWORKDAYS(R990,S990,HolidaysTable[Holidays]),"")</f>
        <v/>
      </c>
      <c r="U990" s="28"/>
    </row>
    <row r="991" spans="2:21" x14ac:dyDescent="0.35">
      <c r="B991" s="5"/>
      <c r="E991" s="5"/>
      <c r="F991" s="5"/>
      <c r="G991" s="5"/>
      <c r="H991" s="5"/>
      <c r="I991" s="5"/>
      <c r="J991" s="10"/>
      <c r="K991" s="10"/>
      <c r="L991" s="5"/>
      <c r="M991" s="5" t="s">
        <v>69</v>
      </c>
      <c r="N991" s="5"/>
      <c r="O991" s="5"/>
      <c r="P991" s="27" t="str" cm="1">
        <f t="array" ref="P991">IFERROR(IF(indStart&lt;&gt;"",indStart,IF(indEnd&lt;&gt;"",plan_start_calculation,IF(d.id&lt;&gt;"",
                                                                                                        IF(OR(Dependency_Type="FS",Dependency_Type=""),fs_calculation,
                                                                                                        IF(Dependency_Type="SS",ss_calculation,
                                                                                                        plan_start_calculation)),""))),"")</f>
        <v/>
      </c>
      <c r="Q991" s="27" t="str" cm="1">
        <f t="array" ref="Q991">IFERROR(IF(indStart&lt;&gt;"",plan_end_calculation,IF(indEnd&lt;&gt;"", indEnd,IF(d.id&lt;&gt;"",
                                                                                                        IF(Dependency_Type="SF",sf_calculation,
                                                                                                        IF(Dependency_Type="FF",ff_calculation,
                                                                                                        plan_end_calculation)),""))),"")</f>
        <v/>
      </c>
      <c r="R991" s="10"/>
      <c r="S991" s="10"/>
      <c r="T991" s="28" t="str">
        <f>IF(AND($R991&lt;&gt;"",$S991&lt;&gt;""),NETWORKDAYS(R991,S991,HolidaysTable[Holidays]),"")</f>
        <v/>
      </c>
      <c r="U991" s="28"/>
    </row>
    <row r="992" spans="2:21" x14ac:dyDescent="0.35">
      <c r="B992" s="5"/>
      <c r="E992" s="5"/>
      <c r="F992" s="5"/>
      <c r="G992" s="5"/>
      <c r="H992" s="5"/>
      <c r="I992" s="5"/>
      <c r="J992" s="10"/>
      <c r="K992" s="10"/>
      <c r="L992" s="5"/>
      <c r="M992" s="5" t="s">
        <v>69</v>
      </c>
      <c r="N992" s="5"/>
      <c r="O992" s="5"/>
      <c r="P992" s="27" t="str" cm="1">
        <f t="array" ref="P992">IFERROR(IF(indStart&lt;&gt;"",indStart,IF(indEnd&lt;&gt;"",plan_start_calculation,IF(d.id&lt;&gt;"",
                                                                                                        IF(OR(Dependency_Type="FS",Dependency_Type=""),fs_calculation,
                                                                                                        IF(Dependency_Type="SS",ss_calculation,
                                                                                                        plan_start_calculation)),""))),"")</f>
        <v/>
      </c>
      <c r="Q992" s="27" t="str" cm="1">
        <f t="array" ref="Q992">IFERROR(IF(indStart&lt;&gt;"",plan_end_calculation,IF(indEnd&lt;&gt;"", indEnd,IF(d.id&lt;&gt;"",
                                                                                                        IF(Dependency_Type="SF",sf_calculation,
                                                                                                        IF(Dependency_Type="FF",ff_calculation,
                                                                                                        plan_end_calculation)),""))),"")</f>
        <v/>
      </c>
      <c r="R992" s="10"/>
      <c r="S992" s="10"/>
      <c r="T992" s="28" t="str">
        <f>IF(AND($R992&lt;&gt;"",$S992&lt;&gt;""),NETWORKDAYS(R992,S992,HolidaysTable[Holidays]),"")</f>
        <v/>
      </c>
      <c r="U992" s="28"/>
    </row>
    <row r="993" spans="2:21" x14ac:dyDescent="0.35">
      <c r="B993" s="5"/>
      <c r="E993" s="5"/>
      <c r="F993" s="5"/>
      <c r="G993" s="5"/>
      <c r="H993" s="5"/>
      <c r="I993" s="5"/>
      <c r="J993" s="10"/>
      <c r="K993" s="10"/>
      <c r="L993" s="5"/>
      <c r="M993" s="5" t="s">
        <v>69</v>
      </c>
      <c r="N993" s="5"/>
      <c r="O993" s="5"/>
      <c r="P993" s="27" t="str" cm="1">
        <f t="array" ref="P993">IFERROR(IF(indStart&lt;&gt;"",indStart,IF(indEnd&lt;&gt;"",plan_start_calculation,IF(d.id&lt;&gt;"",
                                                                                                        IF(OR(Dependency_Type="FS",Dependency_Type=""),fs_calculation,
                                                                                                        IF(Dependency_Type="SS",ss_calculation,
                                                                                                        plan_start_calculation)),""))),"")</f>
        <v/>
      </c>
      <c r="Q993" s="27" t="str" cm="1">
        <f t="array" ref="Q993">IFERROR(IF(indStart&lt;&gt;"",plan_end_calculation,IF(indEnd&lt;&gt;"", indEnd,IF(d.id&lt;&gt;"",
                                                                                                        IF(Dependency_Type="SF",sf_calculation,
                                                                                                        IF(Dependency_Type="FF",ff_calculation,
                                                                                                        plan_end_calculation)),""))),"")</f>
        <v/>
      </c>
      <c r="R993" s="10"/>
      <c r="S993" s="10"/>
      <c r="T993" s="28" t="str">
        <f>IF(AND($R993&lt;&gt;"",$S993&lt;&gt;""),NETWORKDAYS(R993,S993,HolidaysTable[Holidays]),"")</f>
        <v/>
      </c>
      <c r="U993" s="28"/>
    </row>
    <row r="994" spans="2:21" x14ac:dyDescent="0.35">
      <c r="B994" s="5"/>
      <c r="E994" s="5"/>
      <c r="F994" s="5"/>
      <c r="G994" s="5"/>
      <c r="H994" s="5"/>
      <c r="I994" s="5"/>
      <c r="J994" s="10"/>
      <c r="K994" s="10"/>
      <c r="L994" s="5"/>
      <c r="M994" s="5" t="s">
        <v>69</v>
      </c>
      <c r="N994" s="5"/>
      <c r="O994" s="5"/>
      <c r="P994" s="27" t="str" cm="1">
        <f t="array" ref="P994">IFERROR(IF(indStart&lt;&gt;"",indStart,IF(indEnd&lt;&gt;"",plan_start_calculation,IF(d.id&lt;&gt;"",
                                                                                                        IF(OR(Dependency_Type="FS",Dependency_Type=""),fs_calculation,
                                                                                                        IF(Dependency_Type="SS",ss_calculation,
                                                                                                        plan_start_calculation)),""))),"")</f>
        <v/>
      </c>
      <c r="Q994" s="27" t="str" cm="1">
        <f t="array" ref="Q994">IFERROR(IF(indStart&lt;&gt;"",plan_end_calculation,IF(indEnd&lt;&gt;"", indEnd,IF(d.id&lt;&gt;"",
                                                                                                        IF(Dependency_Type="SF",sf_calculation,
                                                                                                        IF(Dependency_Type="FF",ff_calculation,
                                                                                                        plan_end_calculation)),""))),"")</f>
        <v/>
      </c>
      <c r="R994" s="10"/>
      <c r="S994" s="10"/>
      <c r="T994" s="28" t="str">
        <f>IF(AND($R994&lt;&gt;"",$S994&lt;&gt;""),NETWORKDAYS(R994,S994,HolidaysTable[Holidays]),"")</f>
        <v/>
      </c>
      <c r="U994" s="28"/>
    </row>
    <row r="995" spans="2:21" x14ac:dyDescent="0.35">
      <c r="B995" s="5"/>
      <c r="E995" s="5"/>
      <c r="F995" s="5"/>
      <c r="G995" s="5"/>
      <c r="H995" s="5"/>
      <c r="I995" s="5"/>
      <c r="J995" s="10"/>
      <c r="K995" s="10"/>
      <c r="L995" s="5"/>
      <c r="M995" s="5" t="s">
        <v>69</v>
      </c>
      <c r="N995" s="5"/>
      <c r="O995" s="5"/>
      <c r="P995" s="27" t="str" cm="1">
        <f t="array" ref="P995">IFERROR(IF(indStart&lt;&gt;"",indStart,IF(indEnd&lt;&gt;"",plan_start_calculation,IF(d.id&lt;&gt;"",
                                                                                                        IF(OR(Dependency_Type="FS",Dependency_Type=""),fs_calculation,
                                                                                                        IF(Dependency_Type="SS",ss_calculation,
                                                                                                        plan_start_calculation)),""))),"")</f>
        <v/>
      </c>
      <c r="Q995" s="27" t="str" cm="1">
        <f t="array" ref="Q995">IFERROR(IF(indStart&lt;&gt;"",plan_end_calculation,IF(indEnd&lt;&gt;"", indEnd,IF(d.id&lt;&gt;"",
                                                                                                        IF(Dependency_Type="SF",sf_calculation,
                                                                                                        IF(Dependency_Type="FF",ff_calculation,
                                                                                                        plan_end_calculation)),""))),"")</f>
        <v/>
      </c>
      <c r="R995" s="10"/>
      <c r="S995" s="10"/>
      <c r="T995" s="28" t="str">
        <f>IF(AND($R995&lt;&gt;"",$S995&lt;&gt;""),NETWORKDAYS(R995,S995,HolidaysTable[Holidays]),"")</f>
        <v/>
      </c>
      <c r="U995" s="28"/>
    </row>
    <row r="996" spans="2:21" x14ac:dyDescent="0.35">
      <c r="B996" s="5"/>
      <c r="E996" s="5"/>
      <c r="F996" s="5"/>
      <c r="G996" s="5"/>
      <c r="H996" s="5"/>
      <c r="I996" s="5"/>
      <c r="J996" s="10"/>
      <c r="K996" s="10"/>
      <c r="L996" s="5"/>
      <c r="M996" s="5" t="s">
        <v>69</v>
      </c>
      <c r="N996" s="5"/>
      <c r="O996" s="5"/>
      <c r="P996" s="27" t="str" cm="1">
        <f t="array" ref="P996">IFERROR(IF(indStart&lt;&gt;"",indStart,IF(indEnd&lt;&gt;"",plan_start_calculation,IF(d.id&lt;&gt;"",
                                                                                                        IF(OR(Dependency_Type="FS",Dependency_Type=""),fs_calculation,
                                                                                                        IF(Dependency_Type="SS",ss_calculation,
                                                                                                        plan_start_calculation)),""))),"")</f>
        <v/>
      </c>
      <c r="Q996" s="27" t="str" cm="1">
        <f t="array" ref="Q996">IFERROR(IF(indStart&lt;&gt;"",plan_end_calculation,IF(indEnd&lt;&gt;"", indEnd,IF(d.id&lt;&gt;"",
                                                                                                        IF(Dependency_Type="SF",sf_calculation,
                                                                                                        IF(Dependency_Type="FF",ff_calculation,
                                                                                                        plan_end_calculation)),""))),"")</f>
        <v/>
      </c>
      <c r="R996" s="10"/>
      <c r="S996" s="10"/>
      <c r="T996" s="28" t="str">
        <f>IF(AND($R996&lt;&gt;"",$S996&lt;&gt;""),NETWORKDAYS(R996,S996,HolidaysTable[Holidays]),"")</f>
        <v/>
      </c>
      <c r="U996" s="28"/>
    </row>
    <row r="997" spans="2:21" x14ac:dyDescent="0.35">
      <c r="B997" s="5"/>
      <c r="E997" s="5"/>
      <c r="F997" s="5"/>
      <c r="G997" s="5"/>
      <c r="H997" s="5"/>
      <c r="I997" s="5"/>
      <c r="J997" s="10"/>
      <c r="K997" s="10"/>
      <c r="L997" s="5"/>
      <c r="M997" s="5" t="s">
        <v>69</v>
      </c>
      <c r="N997" s="5"/>
      <c r="O997" s="5"/>
      <c r="P997" s="27" t="str" cm="1">
        <f t="array" ref="P997">IFERROR(IF(indStart&lt;&gt;"",indStart,IF(indEnd&lt;&gt;"",plan_start_calculation,IF(d.id&lt;&gt;"",
                                                                                                        IF(OR(Dependency_Type="FS",Dependency_Type=""),fs_calculation,
                                                                                                        IF(Dependency_Type="SS",ss_calculation,
                                                                                                        plan_start_calculation)),""))),"")</f>
        <v/>
      </c>
      <c r="Q997" s="27" t="str" cm="1">
        <f t="array" ref="Q997">IFERROR(IF(indStart&lt;&gt;"",plan_end_calculation,IF(indEnd&lt;&gt;"", indEnd,IF(d.id&lt;&gt;"",
                                                                                                        IF(Dependency_Type="SF",sf_calculation,
                                                                                                        IF(Dependency_Type="FF",ff_calculation,
                                                                                                        plan_end_calculation)),""))),"")</f>
        <v/>
      </c>
      <c r="R997" s="10"/>
      <c r="S997" s="10"/>
      <c r="T997" s="28" t="str">
        <f>IF(AND($R997&lt;&gt;"",$S997&lt;&gt;""),NETWORKDAYS(R997,S997,HolidaysTable[Holidays]),"")</f>
        <v/>
      </c>
      <c r="U997" s="28"/>
    </row>
    <row r="998" spans="2:21" x14ac:dyDescent="0.35">
      <c r="B998" s="5"/>
      <c r="E998" s="5"/>
      <c r="F998" s="5"/>
      <c r="G998" s="5"/>
      <c r="H998" s="5"/>
      <c r="I998" s="5"/>
      <c r="J998" s="10"/>
      <c r="K998" s="10"/>
      <c r="L998" s="5"/>
      <c r="M998" s="5" t="s">
        <v>69</v>
      </c>
      <c r="N998" s="5"/>
      <c r="O998" s="5"/>
      <c r="P998" s="27" t="str" cm="1">
        <f t="array" ref="P998">IFERROR(IF(indStart&lt;&gt;"",indStart,IF(indEnd&lt;&gt;"",plan_start_calculation,IF(d.id&lt;&gt;"",
                                                                                                        IF(OR(Dependency_Type="FS",Dependency_Type=""),fs_calculation,
                                                                                                        IF(Dependency_Type="SS",ss_calculation,
                                                                                                        plan_start_calculation)),""))),"")</f>
        <v/>
      </c>
      <c r="Q998" s="27" t="str" cm="1">
        <f t="array" ref="Q998">IFERROR(IF(indStart&lt;&gt;"",plan_end_calculation,IF(indEnd&lt;&gt;"", indEnd,IF(d.id&lt;&gt;"",
                                                                                                        IF(Dependency_Type="SF",sf_calculation,
                                                                                                        IF(Dependency_Type="FF",ff_calculation,
                                                                                                        plan_end_calculation)),""))),"")</f>
        <v/>
      </c>
      <c r="R998" s="10"/>
      <c r="S998" s="10"/>
      <c r="T998" s="28" t="str">
        <f>IF(AND($R998&lt;&gt;"",$S998&lt;&gt;""),NETWORKDAYS(R998,S998,HolidaysTable[Holidays]),"")</f>
        <v/>
      </c>
      <c r="U998" s="28"/>
    </row>
    <row r="999" spans="2:21" x14ac:dyDescent="0.35">
      <c r="B999" s="5"/>
      <c r="E999" s="5"/>
      <c r="F999" s="5"/>
      <c r="G999" s="5"/>
      <c r="H999" s="5"/>
      <c r="I999" s="5"/>
      <c r="J999" s="10"/>
      <c r="K999" s="10"/>
      <c r="L999" s="5"/>
      <c r="M999" s="5" t="s">
        <v>69</v>
      </c>
      <c r="N999" s="5"/>
      <c r="O999" s="5"/>
      <c r="P999" s="27" t="str" cm="1">
        <f t="array" ref="P999">IFERROR(IF(indStart&lt;&gt;"",indStart,IF(indEnd&lt;&gt;"",plan_start_calculation,IF(d.id&lt;&gt;"",
                                                                                                        IF(OR(Dependency_Type="FS",Dependency_Type=""),fs_calculation,
                                                                                                        IF(Dependency_Type="SS",ss_calculation,
                                                                                                        plan_start_calculation)),""))),"")</f>
        <v/>
      </c>
      <c r="Q999" s="27" t="str" cm="1">
        <f t="array" ref="Q999">IFERROR(IF(indStart&lt;&gt;"",plan_end_calculation,IF(indEnd&lt;&gt;"", indEnd,IF(d.id&lt;&gt;"",
                                                                                                        IF(Dependency_Type="SF",sf_calculation,
                                                                                                        IF(Dependency_Type="FF",ff_calculation,
                                                                                                        plan_end_calculation)),""))),"")</f>
        <v/>
      </c>
      <c r="R999" s="10"/>
      <c r="S999" s="10"/>
      <c r="T999" s="28" t="str">
        <f>IF(AND($R999&lt;&gt;"",$S999&lt;&gt;""),NETWORKDAYS(R999,S999,HolidaysTable[Holidays]),"")</f>
        <v/>
      </c>
      <c r="U999" s="28"/>
    </row>
    <row r="1000" spans="2:21" x14ac:dyDescent="0.35">
      <c r="B1000" s="5"/>
      <c r="E1000" s="5"/>
      <c r="F1000" s="5"/>
      <c r="G1000" s="5"/>
      <c r="H1000" s="5"/>
      <c r="I1000" s="5"/>
      <c r="J1000" s="10"/>
      <c r="K1000" s="10"/>
      <c r="L1000" s="5"/>
      <c r="M1000" s="5" t="s">
        <v>69</v>
      </c>
      <c r="N1000" s="5"/>
      <c r="O1000" s="5"/>
      <c r="P1000" s="27" t="str" cm="1">
        <f t="array" ref="P1000">IFERROR(IF(indStart&lt;&gt;"",indStart,IF(indEnd&lt;&gt;"",plan_start_calculation,IF(d.id&lt;&gt;"",
                                                                                                        IF(OR(Dependency_Type="FS",Dependency_Type=""),fs_calculation,
                                                                                                        IF(Dependency_Type="SS",ss_calculation,
                                                                                                        plan_start_calculation)),""))),"")</f>
        <v/>
      </c>
      <c r="Q1000" s="27" t="str" cm="1">
        <f t="array" ref="Q1000">IFERROR(IF(indStart&lt;&gt;"",plan_end_calculation,IF(indEnd&lt;&gt;"", indEnd,IF(d.id&lt;&gt;"",
                                                                                                        IF(Dependency_Type="SF",sf_calculation,
                                                                                                        IF(Dependency_Type="FF",ff_calculation,
                                                                                                        plan_end_calculation)),""))),"")</f>
        <v/>
      </c>
      <c r="R1000" s="10"/>
      <c r="S1000" s="10"/>
      <c r="T1000" s="28" t="str">
        <f>IF(AND($R1000&lt;&gt;"",$S1000&lt;&gt;""),NETWORKDAYS(R1000,S1000,HolidaysTable[Holidays]),"")</f>
        <v/>
      </c>
      <c r="U1000" s="28"/>
    </row>
    <row r="1001" spans="2:21" x14ac:dyDescent="0.35">
      <c r="B1001" s="5"/>
      <c r="E1001" s="5"/>
      <c r="F1001" s="5"/>
      <c r="G1001" s="5"/>
      <c r="H1001" s="5"/>
      <c r="I1001" s="5"/>
      <c r="J1001" s="10"/>
      <c r="K1001" s="10"/>
      <c r="L1001" s="5"/>
      <c r="M1001" s="5" t="s">
        <v>69</v>
      </c>
      <c r="N1001" s="5"/>
      <c r="O1001" s="5"/>
      <c r="P1001" s="27" t="str" cm="1">
        <f t="array" ref="P1001">IFERROR(IF(indStart&lt;&gt;"",indStart,IF(indEnd&lt;&gt;"",plan_start_calculation,IF(d.id&lt;&gt;"",
                                                                                                        IF(OR(Dependency_Type="FS",Dependency_Type=""),fs_calculation,
                                                                                                        IF(Dependency_Type="SS",ss_calculation,
                                                                                                        plan_start_calculation)),""))),"")</f>
        <v/>
      </c>
      <c r="Q1001" s="27" t="str" cm="1">
        <f t="array" ref="Q1001">IFERROR(IF(indStart&lt;&gt;"",plan_end_calculation,IF(indEnd&lt;&gt;"", indEnd,IF(d.id&lt;&gt;"",
                                                                                                        IF(Dependency_Type="SF",sf_calculation,
                                                                                                        IF(Dependency_Type="FF",ff_calculation,
                                                                                                        plan_end_calculation)),""))),"")</f>
        <v/>
      </c>
      <c r="R1001" s="10"/>
      <c r="S1001" s="10"/>
      <c r="T1001" s="28" t="str">
        <f>IF(AND($R1001&lt;&gt;"",$S1001&lt;&gt;""),NETWORKDAYS(R1001,S1001,HolidaysTable[Holidays]),"")</f>
        <v/>
      </c>
      <c r="U1001" s="28"/>
    </row>
    <row r="1002" spans="2:21" x14ac:dyDescent="0.35">
      <c r="B1002" s="5"/>
      <c r="E1002" s="5"/>
      <c r="F1002" s="5"/>
      <c r="G1002" s="5"/>
      <c r="H1002" s="5"/>
      <c r="I1002" s="5"/>
      <c r="J1002" s="10"/>
      <c r="K1002" s="10"/>
      <c r="L1002" s="5"/>
      <c r="M1002" s="5" t="s">
        <v>69</v>
      </c>
      <c r="N1002" s="5"/>
      <c r="O1002" s="5"/>
      <c r="P1002" s="27" t="str" cm="1">
        <f t="array" ref="P1002">IFERROR(IF(indStart&lt;&gt;"",indStart,IF(indEnd&lt;&gt;"",plan_start_calculation,IF(d.id&lt;&gt;"",
                                                                                                        IF(OR(Dependency_Type="FS",Dependency_Type=""),fs_calculation,
                                                                                                        IF(Dependency_Type="SS",ss_calculation,
                                                                                                        plan_start_calculation)),""))),"")</f>
        <v/>
      </c>
      <c r="Q1002" s="27" t="str" cm="1">
        <f t="array" ref="Q1002">IFERROR(IF(indStart&lt;&gt;"",plan_end_calculation,IF(indEnd&lt;&gt;"", indEnd,IF(d.id&lt;&gt;"",
                                                                                                        IF(Dependency_Type="SF",sf_calculation,
                                                                                                        IF(Dependency_Type="FF",ff_calculation,
                                                                                                        plan_end_calculation)),""))),"")</f>
        <v/>
      </c>
      <c r="R1002" s="10"/>
      <c r="S1002" s="10"/>
      <c r="T1002" s="28" t="str">
        <f>IF(AND($R1002&lt;&gt;"",$S1002&lt;&gt;""),NETWORKDAYS(R1002,S1002,HolidaysTable[Holidays]),"")</f>
        <v/>
      </c>
      <c r="U1002" s="28"/>
    </row>
    <row r="1003" spans="2:21" x14ac:dyDescent="0.35">
      <c r="B1003" s="5"/>
      <c r="E1003" s="5"/>
      <c r="F1003" s="5"/>
      <c r="G1003" s="5"/>
      <c r="H1003" s="5"/>
      <c r="I1003" s="5"/>
      <c r="J1003" s="10"/>
      <c r="K1003" s="10"/>
      <c r="L1003" s="5"/>
      <c r="M1003" s="5" t="s">
        <v>69</v>
      </c>
      <c r="N1003" s="5"/>
      <c r="O1003" s="5"/>
      <c r="P1003" s="27" t="str" cm="1">
        <f t="array" ref="P1003">IFERROR(IF(indStart&lt;&gt;"",indStart,IF(indEnd&lt;&gt;"",plan_start_calculation,IF(d.id&lt;&gt;"",
                                                                                                        IF(OR(Dependency_Type="FS",Dependency_Type=""),fs_calculation,
                                                                                                        IF(Dependency_Type="SS",ss_calculation,
                                                                                                        plan_start_calculation)),""))),"")</f>
        <v/>
      </c>
      <c r="Q1003" s="27" t="str" cm="1">
        <f t="array" ref="Q1003">IFERROR(IF(indStart&lt;&gt;"",plan_end_calculation,IF(indEnd&lt;&gt;"", indEnd,IF(d.id&lt;&gt;"",
                                                                                                        IF(Dependency_Type="SF",sf_calculation,
                                                                                                        IF(Dependency_Type="FF",ff_calculation,
                                                                                                        plan_end_calculation)),""))),"")</f>
        <v/>
      </c>
      <c r="R1003" s="10"/>
      <c r="S1003" s="10"/>
      <c r="T1003" s="28" t="str">
        <f>IF(AND($R1003&lt;&gt;"",$S1003&lt;&gt;""),NETWORKDAYS(R1003,S1003,HolidaysTable[Holidays]),"")</f>
        <v/>
      </c>
      <c r="U1003" s="28"/>
    </row>
    <row r="1004" spans="2:21" x14ac:dyDescent="0.35">
      <c r="B1004" s="5"/>
      <c r="E1004" s="5"/>
      <c r="F1004" s="5"/>
      <c r="G1004" s="5"/>
      <c r="H1004" s="5"/>
      <c r="I1004" s="5"/>
      <c r="J1004" s="10"/>
      <c r="K1004" s="10"/>
      <c r="L1004" s="5"/>
      <c r="M1004" s="5" t="s">
        <v>69</v>
      </c>
      <c r="N1004" s="5"/>
      <c r="O1004" s="5"/>
      <c r="P1004" s="27" t="str" cm="1">
        <f t="array" ref="P1004">IFERROR(IF(indStart&lt;&gt;"",indStart,IF(indEnd&lt;&gt;"",plan_start_calculation,IF(d.id&lt;&gt;"",
                                                                                                        IF(OR(Dependency_Type="FS",Dependency_Type=""),fs_calculation,
                                                                                                        IF(Dependency_Type="SS",ss_calculation,
                                                                                                        plan_start_calculation)),""))),"")</f>
        <v/>
      </c>
      <c r="Q1004" s="27" t="str" cm="1">
        <f t="array" ref="Q1004">IFERROR(IF(indStart&lt;&gt;"",plan_end_calculation,IF(indEnd&lt;&gt;"", indEnd,IF(d.id&lt;&gt;"",
                                                                                                        IF(Dependency_Type="SF",sf_calculation,
                                                                                                        IF(Dependency_Type="FF",ff_calculation,
                                                                                                        plan_end_calculation)),""))),"")</f>
        <v/>
      </c>
      <c r="R1004" s="10"/>
      <c r="S1004" s="10"/>
      <c r="T1004" s="28" t="str">
        <f>IF(AND($R1004&lt;&gt;"",$S1004&lt;&gt;""),NETWORKDAYS(R1004,S1004,HolidaysTable[Holidays]),"")</f>
        <v/>
      </c>
      <c r="U1004" s="28"/>
    </row>
    <row r="1005" spans="2:21" x14ac:dyDescent="0.35">
      <c r="B1005" s="5"/>
      <c r="E1005" s="5"/>
      <c r="F1005" s="5"/>
      <c r="G1005" s="5"/>
      <c r="H1005" s="5"/>
      <c r="I1005" s="5"/>
      <c r="J1005" s="10"/>
      <c r="K1005" s="10"/>
      <c r="L1005" s="5"/>
      <c r="M1005" s="5" t="s">
        <v>69</v>
      </c>
      <c r="N1005" s="5"/>
      <c r="O1005" s="5"/>
      <c r="P1005" s="27" t="str" cm="1">
        <f t="array" ref="P1005">IFERROR(IF(indStart&lt;&gt;"",indStart,IF(indEnd&lt;&gt;"",plan_start_calculation,IF(d.id&lt;&gt;"",
                                                                                                        IF(OR(Dependency_Type="FS",Dependency_Type=""),fs_calculation,
                                                                                                        IF(Dependency_Type="SS",ss_calculation,
                                                                                                        plan_start_calculation)),""))),"")</f>
        <v/>
      </c>
      <c r="Q1005" s="27" t="str" cm="1">
        <f t="array" ref="Q1005">IFERROR(IF(indStart&lt;&gt;"",plan_end_calculation,IF(indEnd&lt;&gt;"", indEnd,IF(d.id&lt;&gt;"",
                                                                                                        IF(Dependency_Type="SF",sf_calculation,
                                                                                                        IF(Dependency_Type="FF",ff_calculation,
                                                                                                        plan_end_calculation)),""))),"")</f>
        <v/>
      </c>
      <c r="R1005" s="10"/>
      <c r="S1005" s="10"/>
      <c r="T1005" s="28" t="str">
        <f>IF(AND($R1005&lt;&gt;"",$S1005&lt;&gt;""),NETWORKDAYS(R1005,S1005,HolidaysTable[Holidays]),"")</f>
        <v/>
      </c>
      <c r="U1005" s="28"/>
    </row>
    <row r="1006" spans="2:21" x14ac:dyDescent="0.35">
      <c r="B1006" s="5"/>
      <c r="E1006" s="5"/>
      <c r="F1006" s="5"/>
      <c r="G1006" s="5"/>
      <c r="H1006" s="5"/>
      <c r="I1006" s="5"/>
      <c r="J1006" s="10"/>
      <c r="K1006" s="10"/>
      <c r="L1006" s="5"/>
      <c r="M1006" s="5" t="s">
        <v>69</v>
      </c>
      <c r="N1006" s="5"/>
      <c r="O1006" s="5"/>
      <c r="P1006" s="27" t="str" cm="1">
        <f t="array" ref="P1006">IFERROR(IF(indStart&lt;&gt;"",indStart,IF(indEnd&lt;&gt;"",plan_start_calculation,IF(d.id&lt;&gt;"",
                                                                                                        IF(OR(Dependency_Type="FS",Dependency_Type=""),fs_calculation,
                                                                                                        IF(Dependency_Type="SS",ss_calculation,
                                                                                                        plan_start_calculation)),""))),"")</f>
        <v/>
      </c>
      <c r="Q1006" s="27" t="str" cm="1">
        <f t="array" ref="Q1006">IFERROR(IF(indStart&lt;&gt;"",plan_end_calculation,IF(indEnd&lt;&gt;"", indEnd,IF(d.id&lt;&gt;"",
                                                                                                        IF(Dependency_Type="SF",sf_calculation,
                                                                                                        IF(Dependency_Type="FF",ff_calculation,
                                                                                                        plan_end_calculation)),""))),"")</f>
        <v/>
      </c>
      <c r="R1006" s="10"/>
      <c r="S1006" s="10"/>
      <c r="T1006" s="28" t="str">
        <f>IF(AND($R1006&lt;&gt;"",$S1006&lt;&gt;""),NETWORKDAYS(R1006,S1006,HolidaysTable[Holidays]),"")</f>
        <v/>
      </c>
      <c r="U1006" s="28"/>
    </row>
    <row r="1007" spans="2:21" x14ac:dyDescent="0.35">
      <c r="B1007" s="5"/>
      <c r="E1007" s="5"/>
      <c r="F1007" s="5"/>
      <c r="G1007" s="5"/>
      <c r="H1007" s="5"/>
      <c r="I1007" s="5"/>
      <c r="J1007" s="10"/>
      <c r="K1007" s="10"/>
      <c r="L1007" s="5"/>
      <c r="M1007" s="5" t="s">
        <v>69</v>
      </c>
      <c r="N1007" s="5"/>
      <c r="O1007" s="5"/>
      <c r="P1007" s="27" t="str" cm="1">
        <f t="array" ref="P1007">IFERROR(IF(indStart&lt;&gt;"",indStart,IF(indEnd&lt;&gt;"",plan_start_calculation,IF(d.id&lt;&gt;"",
                                                                                                        IF(OR(Dependency_Type="FS",Dependency_Type=""),fs_calculation,
                                                                                                        IF(Dependency_Type="SS",ss_calculation,
                                                                                                        plan_start_calculation)),""))),"")</f>
        <v/>
      </c>
      <c r="Q1007" s="27" t="str" cm="1">
        <f t="array" ref="Q1007">IFERROR(IF(indStart&lt;&gt;"",plan_end_calculation,IF(indEnd&lt;&gt;"", indEnd,IF(d.id&lt;&gt;"",
                                                                                                        IF(Dependency_Type="SF",sf_calculation,
                                                                                                        IF(Dependency_Type="FF",ff_calculation,
                                                                                                        plan_end_calculation)),""))),"")</f>
        <v/>
      </c>
      <c r="R1007" s="10"/>
      <c r="S1007" s="10"/>
      <c r="T1007" s="28" t="str">
        <f>IF(AND($R1007&lt;&gt;"",$S1007&lt;&gt;""),NETWORKDAYS(R1007,S1007,HolidaysTable[Holidays]),"")</f>
        <v/>
      </c>
      <c r="U1007" s="28"/>
    </row>
    <row r="1008" spans="2:21" x14ac:dyDescent="0.35">
      <c r="B1008" s="5"/>
      <c r="E1008" s="5"/>
      <c r="F1008" s="5"/>
      <c r="G1008" s="5"/>
      <c r="H1008" s="5"/>
      <c r="I1008" s="5"/>
      <c r="J1008" s="10"/>
      <c r="K1008" s="10"/>
      <c r="L1008" s="5"/>
      <c r="M1008" s="5" t="s">
        <v>69</v>
      </c>
      <c r="N1008" s="5"/>
      <c r="O1008" s="5"/>
      <c r="P1008" s="27" t="str" cm="1">
        <f t="array" ref="P1008">IFERROR(IF(indStart&lt;&gt;"",indStart,IF(indEnd&lt;&gt;"",plan_start_calculation,IF(d.id&lt;&gt;"",
                                                                                                        IF(OR(Dependency_Type="FS",Dependency_Type=""),fs_calculation,
                                                                                                        IF(Dependency_Type="SS",ss_calculation,
                                                                                                        plan_start_calculation)),""))),"")</f>
        <v/>
      </c>
      <c r="Q1008" s="27" t="str" cm="1">
        <f t="array" ref="Q1008">IFERROR(IF(indStart&lt;&gt;"",plan_end_calculation,IF(indEnd&lt;&gt;"", indEnd,IF(d.id&lt;&gt;"",
                                                                                                        IF(Dependency_Type="SF",sf_calculation,
                                                                                                        IF(Dependency_Type="FF",ff_calculation,
                                                                                                        plan_end_calculation)),""))),"")</f>
        <v/>
      </c>
      <c r="R1008" s="10"/>
      <c r="S1008" s="10"/>
      <c r="T1008" s="28" t="str">
        <f>IF(AND($R1008&lt;&gt;"",$S1008&lt;&gt;""),NETWORKDAYS(R1008,S1008,HolidaysTable[Holidays]),"")</f>
        <v/>
      </c>
      <c r="U1008" s="28"/>
    </row>
    <row r="1009" spans="2:21" x14ac:dyDescent="0.35">
      <c r="B1009" s="5"/>
      <c r="E1009" s="5"/>
      <c r="F1009" s="5"/>
      <c r="G1009" s="5"/>
      <c r="H1009" s="5"/>
      <c r="I1009" s="5"/>
      <c r="J1009" s="10"/>
      <c r="K1009" s="10"/>
      <c r="L1009" s="5"/>
      <c r="M1009" s="5" t="s">
        <v>69</v>
      </c>
      <c r="N1009" s="5"/>
      <c r="O1009" s="5"/>
      <c r="P1009" s="27" t="str" cm="1">
        <f t="array" ref="P1009">IFERROR(IF(indStart&lt;&gt;"",indStart,IF(indEnd&lt;&gt;"",plan_start_calculation,IF(d.id&lt;&gt;"",
                                                                                                        IF(OR(Dependency_Type="FS",Dependency_Type=""),fs_calculation,
                                                                                                        IF(Dependency_Type="SS",ss_calculation,
                                                                                                        plan_start_calculation)),""))),"")</f>
        <v/>
      </c>
      <c r="Q1009" s="27" t="str" cm="1">
        <f t="array" ref="Q1009">IFERROR(IF(indStart&lt;&gt;"",plan_end_calculation,IF(indEnd&lt;&gt;"", indEnd,IF(d.id&lt;&gt;"",
                                                                                                        IF(Dependency_Type="SF",sf_calculation,
                                                                                                        IF(Dependency_Type="FF",ff_calculation,
                                                                                                        plan_end_calculation)),""))),"")</f>
        <v/>
      </c>
      <c r="R1009" s="10"/>
      <c r="S1009" s="10"/>
      <c r="T1009" s="28" t="str">
        <f>IF(AND($R1009&lt;&gt;"",$S1009&lt;&gt;""),NETWORKDAYS(R1009,S1009,HolidaysTable[Holidays]),"")</f>
        <v/>
      </c>
      <c r="U1009" s="28"/>
    </row>
    <row r="1010" spans="2:21" x14ac:dyDescent="0.35">
      <c r="B1010" s="5"/>
      <c r="E1010" s="5"/>
      <c r="F1010" s="5"/>
      <c r="G1010" s="5"/>
      <c r="H1010" s="5"/>
      <c r="I1010" s="5"/>
      <c r="J1010" s="10"/>
      <c r="K1010" s="10"/>
      <c r="L1010" s="5"/>
      <c r="M1010" s="5" t="s">
        <v>69</v>
      </c>
      <c r="N1010" s="5"/>
      <c r="O1010" s="5"/>
      <c r="P1010" s="27" t="str" cm="1">
        <f t="array" ref="P1010">IFERROR(IF(indStart&lt;&gt;"",indStart,IF(indEnd&lt;&gt;"",plan_start_calculation,IF(d.id&lt;&gt;"",
                                                                                                        IF(OR(Dependency_Type="FS",Dependency_Type=""),fs_calculation,
                                                                                                        IF(Dependency_Type="SS",ss_calculation,
                                                                                                        plan_start_calculation)),""))),"")</f>
        <v/>
      </c>
      <c r="Q1010" s="27" t="str" cm="1">
        <f t="array" ref="Q1010">IFERROR(IF(indStart&lt;&gt;"",plan_end_calculation,IF(indEnd&lt;&gt;"", indEnd,IF(d.id&lt;&gt;"",
                                                                                                        IF(Dependency_Type="SF",sf_calculation,
                                                                                                        IF(Dependency_Type="FF",ff_calculation,
                                                                                                        plan_end_calculation)),""))),"")</f>
        <v/>
      </c>
      <c r="R1010" s="10"/>
      <c r="S1010" s="10"/>
      <c r="T1010" s="28" t="str">
        <f>IF(AND($R1010&lt;&gt;"",$S1010&lt;&gt;""),NETWORKDAYS(R1010,S1010,HolidaysTable[Holidays]),"")</f>
        <v/>
      </c>
      <c r="U1010" s="28"/>
    </row>
    <row r="1011" spans="2:21" x14ac:dyDescent="0.35">
      <c r="B1011" s="5"/>
      <c r="E1011" s="5"/>
      <c r="F1011" s="5"/>
      <c r="G1011" s="5"/>
      <c r="H1011" s="5"/>
      <c r="I1011" s="5"/>
      <c r="J1011" s="10"/>
      <c r="K1011" s="10"/>
      <c r="L1011" s="5"/>
      <c r="M1011" s="5" t="s">
        <v>69</v>
      </c>
      <c r="N1011" s="5"/>
      <c r="O1011" s="5"/>
      <c r="P1011" s="27" t="str" cm="1">
        <f t="array" ref="P1011">IFERROR(IF(indStart&lt;&gt;"",indStart,IF(indEnd&lt;&gt;"",plan_start_calculation,IF(d.id&lt;&gt;"",
                                                                                                        IF(OR(Dependency_Type="FS",Dependency_Type=""),fs_calculation,
                                                                                                        IF(Dependency_Type="SS",ss_calculation,
                                                                                                        plan_start_calculation)),""))),"")</f>
        <v/>
      </c>
      <c r="Q1011" s="27" t="str" cm="1">
        <f t="array" ref="Q1011">IFERROR(IF(indStart&lt;&gt;"",plan_end_calculation,IF(indEnd&lt;&gt;"", indEnd,IF(d.id&lt;&gt;"",
                                                                                                        IF(Dependency_Type="SF",sf_calculation,
                                                                                                        IF(Dependency_Type="FF",ff_calculation,
                                                                                                        plan_end_calculation)),""))),"")</f>
        <v/>
      </c>
      <c r="R1011" s="10"/>
      <c r="S1011" s="10"/>
      <c r="T1011" s="28" t="str">
        <f>IF(AND($R1011&lt;&gt;"",$S1011&lt;&gt;""),NETWORKDAYS(R1011,S1011,HolidaysTable[Holidays]),"")</f>
        <v/>
      </c>
      <c r="U1011" s="28"/>
    </row>
    <row r="1012" spans="2:21" x14ac:dyDescent="0.35">
      <c r="B1012" s="5"/>
      <c r="E1012" s="5"/>
      <c r="F1012" s="5"/>
      <c r="G1012" s="5"/>
      <c r="H1012" s="5"/>
      <c r="I1012" s="5"/>
      <c r="J1012" s="10"/>
      <c r="K1012" s="10"/>
      <c r="L1012" s="5"/>
      <c r="M1012" s="5" t="s">
        <v>69</v>
      </c>
      <c r="N1012" s="5"/>
      <c r="O1012" s="5"/>
      <c r="P1012" s="27" t="str" cm="1">
        <f t="array" ref="P1012">IFERROR(IF(indStart&lt;&gt;"",indStart,IF(indEnd&lt;&gt;"",plan_start_calculation,IF(d.id&lt;&gt;"",
                                                                                                        IF(OR(Dependency_Type="FS",Dependency_Type=""),fs_calculation,
                                                                                                        IF(Dependency_Type="SS",ss_calculation,
                                                                                                        plan_start_calculation)),""))),"")</f>
        <v/>
      </c>
      <c r="Q1012" s="27" t="str" cm="1">
        <f t="array" ref="Q1012">IFERROR(IF(indStart&lt;&gt;"",plan_end_calculation,IF(indEnd&lt;&gt;"", indEnd,IF(d.id&lt;&gt;"",
                                                                                                        IF(Dependency_Type="SF",sf_calculation,
                                                                                                        IF(Dependency_Type="FF",ff_calculation,
                                                                                                        plan_end_calculation)),""))),"")</f>
        <v/>
      </c>
      <c r="R1012" s="10"/>
      <c r="S1012" s="10"/>
      <c r="T1012" s="28" t="str">
        <f>IF(AND($R1012&lt;&gt;"",$S1012&lt;&gt;""),NETWORKDAYS(R1012,S1012,HolidaysTable[Holidays]),"")</f>
        <v/>
      </c>
      <c r="U1012" s="28"/>
    </row>
    <row r="1013" spans="2:21" x14ac:dyDescent="0.35">
      <c r="B1013" s="5"/>
      <c r="E1013" s="5"/>
      <c r="F1013" s="5"/>
      <c r="G1013" s="5"/>
      <c r="H1013" s="5"/>
      <c r="I1013" s="5"/>
      <c r="J1013" s="10"/>
      <c r="K1013" s="10"/>
      <c r="L1013" s="5"/>
      <c r="M1013" s="5" t="s">
        <v>69</v>
      </c>
      <c r="N1013" s="5"/>
      <c r="O1013" s="5"/>
      <c r="P1013" s="27" t="str" cm="1">
        <f t="array" ref="P1013">IFERROR(IF(indStart&lt;&gt;"",indStart,IF(indEnd&lt;&gt;"",plan_start_calculation,IF(d.id&lt;&gt;"",
                                                                                                        IF(OR(Dependency_Type="FS",Dependency_Type=""),fs_calculation,
                                                                                                        IF(Dependency_Type="SS",ss_calculation,
                                                                                                        plan_start_calculation)),""))),"")</f>
        <v/>
      </c>
      <c r="Q1013" s="27" t="str" cm="1">
        <f t="array" ref="Q1013">IFERROR(IF(indStart&lt;&gt;"",plan_end_calculation,IF(indEnd&lt;&gt;"", indEnd,IF(d.id&lt;&gt;"",
                                                                                                        IF(Dependency_Type="SF",sf_calculation,
                                                                                                        IF(Dependency_Type="FF",ff_calculation,
                                                                                                        plan_end_calculation)),""))),"")</f>
        <v/>
      </c>
      <c r="R1013" s="10"/>
      <c r="S1013" s="10"/>
      <c r="T1013" s="28" t="str">
        <f>IF(AND($R1013&lt;&gt;"",$S1013&lt;&gt;""),NETWORKDAYS(R1013,S1013,HolidaysTable[Holidays]),"")</f>
        <v/>
      </c>
      <c r="U1013" s="28"/>
    </row>
    <row r="1014" spans="2:21" x14ac:dyDescent="0.35">
      <c r="B1014" s="5"/>
      <c r="E1014" s="5"/>
      <c r="F1014" s="5"/>
      <c r="G1014" s="5"/>
      <c r="H1014" s="5"/>
      <c r="I1014" s="5"/>
      <c r="J1014" s="10"/>
      <c r="K1014" s="10"/>
      <c r="L1014" s="5"/>
      <c r="M1014" s="5" t="s">
        <v>69</v>
      </c>
      <c r="N1014" s="5"/>
      <c r="O1014" s="5"/>
      <c r="P1014" s="27" t="str" cm="1">
        <f t="array" ref="P1014">IFERROR(IF(indStart&lt;&gt;"",indStart,IF(indEnd&lt;&gt;"",plan_start_calculation,IF(d.id&lt;&gt;"",
                                                                                                        IF(OR(Dependency_Type="FS",Dependency_Type=""),fs_calculation,
                                                                                                        IF(Dependency_Type="SS",ss_calculation,
                                                                                                        plan_start_calculation)),""))),"")</f>
        <v/>
      </c>
      <c r="Q1014" s="27" t="str" cm="1">
        <f t="array" ref="Q1014">IFERROR(IF(indStart&lt;&gt;"",plan_end_calculation,IF(indEnd&lt;&gt;"", indEnd,IF(d.id&lt;&gt;"",
                                                                                                        IF(Dependency_Type="SF",sf_calculation,
                                                                                                        IF(Dependency_Type="FF",ff_calculation,
                                                                                                        plan_end_calculation)),""))),"")</f>
        <v/>
      </c>
      <c r="R1014" s="10"/>
      <c r="S1014" s="10"/>
      <c r="T1014" s="28" t="str">
        <f>IF(AND($R1014&lt;&gt;"",$S1014&lt;&gt;""),NETWORKDAYS(R1014,S1014,HolidaysTable[Holidays]),"")</f>
        <v/>
      </c>
      <c r="U1014" s="28"/>
    </row>
    <row r="1015" spans="2:21" x14ac:dyDescent="0.35">
      <c r="B1015" s="5"/>
      <c r="E1015" s="5"/>
      <c r="F1015" s="5"/>
      <c r="G1015" s="5"/>
      <c r="H1015" s="5"/>
      <c r="I1015" s="5"/>
      <c r="J1015" s="10"/>
      <c r="K1015" s="10"/>
      <c r="L1015" s="5"/>
      <c r="M1015" s="5" t="s">
        <v>69</v>
      </c>
      <c r="N1015" s="5"/>
      <c r="O1015" s="5"/>
      <c r="P1015" s="27" t="str" cm="1">
        <f t="array" ref="P1015">IFERROR(IF(indStart&lt;&gt;"",indStart,IF(indEnd&lt;&gt;"",plan_start_calculation,IF(d.id&lt;&gt;"",
                                                                                                        IF(OR(Dependency_Type="FS",Dependency_Type=""),fs_calculation,
                                                                                                        IF(Dependency_Type="SS",ss_calculation,
                                                                                                        plan_start_calculation)),""))),"")</f>
        <v/>
      </c>
      <c r="Q1015" s="27" t="str" cm="1">
        <f t="array" ref="Q1015">IFERROR(IF(indStart&lt;&gt;"",plan_end_calculation,IF(indEnd&lt;&gt;"", indEnd,IF(d.id&lt;&gt;"",
                                                                                                        IF(Dependency_Type="SF",sf_calculation,
                                                                                                        IF(Dependency_Type="FF",ff_calculation,
                                                                                                        plan_end_calculation)),""))),"")</f>
        <v/>
      </c>
      <c r="R1015" s="10"/>
      <c r="S1015" s="10"/>
      <c r="T1015" s="28" t="str">
        <f>IF(AND($R1015&lt;&gt;"",$S1015&lt;&gt;""),NETWORKDAYS(R1015,S1015,HolidaysTable[Holidays]),"")</f>
        <v/>
      </c>
      <c r="U1015" s="28"/>
    </row>
    <row r="1016" spans="2:21" x14ac:dyDescent="0.35">
      <c r="B1016" s="5"/>
      <c r="E1016" s="5"/>
      <c r="F1016" s="5"/>
      <c r="G1016" s="5"/>
      <c r="H1016" s="5"/>
      <c r="I1016" s="5"/>
      <c r="J1016" s="10"/>
      <c r="K1016" s="10"/>
      <c r="L1016" s="5"/>
      <c r="M1016" s="5" t="s">
        <v>69</v>
      </c>
      <c r="N1016" s="5"/>
      <c r="O1016" s="5"/>
      <c r="P1016" s="27" t="str" cm="1">
        <f t="array" ref="P1016">IFERROR(IF(indStart&lt;&gt;"",indStart,IF(indEnd&lt;&gt;"",plan_start_calculation,IF(d.id&lt;&gt;"",
                                                                                                        IF(OR(Dependency_Type="FS",Dependency_Type=""),fs_calculation,
                                                                                                        IF(Dependency_Type="SS",ss_calculation,
                                                                                                        plan_start_calculation)),""))),"")</f>
        <v/>
      </c>
      <c r="Q1016" s="27" t="str" cm="1">
        <f t="array" ref="Q1016">IFERROR(IF(indStart&lt;&gt;"",plan_end_calculation,IF(indEnd&lt;&gt;"", indEnd,IF(d.id&lt;&gt;"",
                                                                                                        IF(Dependency_Type="SF",sf_calculation,
                                                                                                        IF(Dependency_Type="FF",ff_calculation,
                                                                                                        plan_end_calculation)),""))),"")</f>
        <v/>
      </c>
      <c r="R1016" s="10"/>
      <c r="S1016" s="10"/>
      <c r="T1016" s="28" t="str">
        <f>IF(AND($R1016&lt;&gt;"",$S1016&lt;&gt;""),NETWORKDAYS(R1016,S1016,HolidaysTable[Holidays]),"")</f>
        <v/>
      </c>
      <c r="U1016" s="28"/>
    </row>
    <row r="1017" spans="2:21" x14ac:dyDescent="0.35">
      <c r="B1017" s="5"/>
      <c r="E1017" s="5"/>
      <c r="F1017" s="5"/>
      <c r="G1017" s="5"/>
      <c r="H1017" s="5"/>
      <c r="I1017" s="5"/>
      <c r="J1017" s="10"/>
      <c r="K1017" s="10"/>
      <c r="L1017" s="5"/>
      <c r="M1017" s="5" t="s">
        <v>69</v>
      </c>
      <c r="N1017" s="5"/>
      <c r="O1017" s="5"/>
      <c r="P1017" s="27" t="str" cm="1">
        <f t="array" ref="P1017">IFERROR(IF(indStart&lt;&gt;"",indStart,IF(indEnd&lt;&gt;"",plan_start_calculation,IF(d.id&lt;&gt;"",
                                                                                                        IF(OR(Dependency_Type="FS",Dependency_Type=""),fs_calculation,
                                                                                                        IF(Dependency_Type="SS",ss_calculation,
                                                                                                        plan_start_calculation)),""))),"")</f>
        <v/>
      </c>
      <c r="Q1017" s="27" t="str" cm="1">
        <f t="array" ref="Q1017">IFERROR(IF(indStart&lt;&gt;"",plan_end_calculation,IF(indEnd&lt;&gt;"", indEnd,IF(d.id&lt;&gt;"",
                                                                                                        IF(Dependency_Type="SF",sf_calculation,
                                                                                                        IF(Dependency_Type="FF",ff_calculation,
                                                                                                        plan_end_calculation)),""))),"")</f>
        <v/>
      </c>
      <c r="R1017" s="10"/>
      <c r="S1017" s="10"/>
      <c r="T1017" s="28" t="str">
        <f>IF(AND($R1017&lt;&gt;"",$S1017&lt;&gt;""),NETWORKDAYS(R1017,S1017,HolidaysTable[Holidays]),"")</f>
        <v/>
      </c>
      <c r="U1017" s="28"/>
    </row>
    <row r="1018" spans="2:21" x14ac:dyDescent="0.35">
      <c r="B1018" s="5"/>
      <c r="E1018" s="5"/>
      <c r="F1018" s="5"/>
      <c r="G1018" s="5"/>
      <c r="H1018" s="5"/>
      <c r="I1018" s="5"/>
      <c r="J1018" s="10"/>
      <c r="K1018" s="10"/>
      <c r="L1018" s="5"/>
      <c r="M1018" s="5" t="s">
        <v>69</v>
      </c>
      <c r="N1018" s="5"/>
      <c r="O1018" s="5"/>
      <c r="P1018" s="27" t="str" cm="1">
        <f t="array" ref="P1018">IFERROR(IF(indStart&lt;&gt;"",indStart,IF(indEnd&lt;&gt;"",plan_start_calculation,IF(d.id&lt;&gt;"",
                                                                                                        IF(OR(Dependency_Type="FS",Dependency_Type=""),fs_calculation,
                                                                                                        IF(Dependency_Type="SS",ss_calculation,
                                                                                                        plan_start_calculation)),""))),"")</f>
        <v/>
      </c>
      <c r="Q1018" s="27" t="str" cm="1">
        <f t="array" ref="Q1018">IFERROR(IF(indStart&lt;&gt;"",plan_end_calculation,IF(indEnd&lt;&gt;"", indEnd,IF(d.id&lt;&gt;"",
                                                                                                        IF(Dependency_Type="SF",sf_calculation,
                                                                                                        IF(Dependency_Type="FF",ff_calculation,
                                                                                                        plan_end_calculation)),""))),"")</f>
        <v/>
      </c>
      <c r="R1018" s="10"/>
      <c r="S1018" s="10"/>
      <c r="T1018" s="28" t="str">
        <f>IF(AND($R1018&lt;&gt;"",$S1018&lt;&gt;""),NETWORKDAYS(R1018,S1018,HolidaysTable[Holidays]),"")</f>
        <v/>
      </c>
      <c r="U1018" s="28"/>
    </row>
    <row r="1019" spans="2:21" x14ac:dyDescent="0.35">
      <c r="B1019" s="5"/>
      <c r="E1019" s="5"/>
      <c r="F1019" s="5"/>
      <c r="G1019" s="5"/>
      <c r="H1019" s="5"/>
      <c r="I1019" s="5"/>
      <c r="J1019" s="10"/>
      <c r="K1019" s="10"/>
      <c r="L1019" s="5"/>
      <c r="M1019" s="5" t="s">
        <v>69</v>
      </c>
      <c r="N1019" s="5"/>
      <c r="O1019" s="5"/>
      <c r="P1019" s="27" t="str" cm="1">
        <f t="array" ref="P1019">IFERROR(IF(indStart&lt;&gt;"",indStart,IF(indEnd&lt;&gt;"",plan_start_calculation,IF(d.id&lt;&gt;"",
                                                                                                        IF(OR(Dependency_Type="FS",Dependency_Type=""),fs_calculation,
                                                                                                        IF(Dependency_Type="SS",ss_calculation,
                                                                                                        plan_start_calculation)),""))),"")</f>
        <v/>
      </c>
      <c r="Q1019" s="27" t="str" cm="1">
        <f t="array" ref="Q1019">IFERROR(IF(indStart&lt;&gt;"",plan_end_calculation,IF(indEnd&lt;&gt;"", indEnd,IF(d.id&lt;&gt;"",
                                                                                                        IF(Dependency_Type="SF",sf_calculation,
                                                                                                        IF(Dependency_Type="FF",ff_calculation,
                                                                                                        plan_end_calculation)),""))),"")</f>
        <v/>
      </c>
      <c r="R1019" s="10"/>
      <c r="S1019" s="10"/>
      <c r="T1019" s="28" t="str">
        <f>IF(AND($R1019&lt;&gt;"",$S1019&lt;&gt;""),NETWORKDAYS(R1019,S1019,HolidaysTable[Holidays]),"")</f>
        <v/>
      </c>
      <c r="U1019" s="28"/>
    </row>
    <row r="1020" spans="2:21" x14ac:dyDescent="0.35">
      <c r="B1020" s="5"/>
      <c r="E1020" s="5"/>
      <c r="F1020" s="5"/>
      <c r="G1020" s="5"/>
      <c r="H1020" s="5"/>
      <c r="I1020" s="5"/>
      <c r="J1020" s="10"/>
      <c r="K1020" s="10"/>
      <c r="L1020" s="5"/>
      <c r="M1020" s="5" t="s">
        <v>69</v>
      </c>
      <c r="N1020" s="5"/>
      <c r="O1020" s="5"/>
      <c r="P1020" s="27" t="str" cm="1">
        <f t="array" ref="P1020">IFERROR(IF(indStart&lt;&gt;"",indStart,IF(indEnd&lt;&gt;"",plan_start_calculation,IF(d.id&lt;&gt;"",
                                                                                                        IF(OR(Dependency_Type="FS",Dependency_Type=""),fs_calculation,
                                                                                                        IF(Dependency_Type="SS",ss_calculation,
                                                                                                        plan_start_calculation)),""))),"")</f>
        <v/>
      </c>
      <c r="Q1020" s="27" t="str" cm="1">
        <f t="array" ref="Q1020">IFERROR(IF(indStart&lt;&gt;"",plan_end_calculation,IF(indEnd&lt;&gt;"", indEnd,IF(d.id&lt;&gt;"",
                                                                                                        IF(Dependency_Type="SF",sf_calculation,
                                                                                                        IF(Dependency_Type="FF",ff_calculation,
                                                                                                        plan_end_calculation)),""))),"")</f>
        <v/>
      </c>
      <c r="R1020" s="10"/>
      <c r="S1020" s="10"/>
      <c r="T1020" s="28" t="str">
        <f>IF(AND($R1020&lt;&gt;"",$S1020&lt;&gt;""),NETWORKDAYS(R1020,S1020,HolidaysTable[Holidays]),"")</f>
        <v/>
      </c>
      <c r="U1020" s="28"/>
    </row>
    <row r="1021" spans="2:21" x14ac:dyDescent="0.35">
      <c r="B1021" s="5"/>
      <c r="E1021" s="5"/>
      <c r="F1021" s="5"/>
      <c r="G1021" s="5"/>
      <c r="H1021" s="5"/>
      <c r="I1021" s="5"/>
      <c r="J1021" s="10"/>
      <c r="K1021" s="10"/>
      <c r="L1021" s="5"/>
      <c r="M1021" s="5" t="s">
        <v>69</v>
      </c>
      <c r="N1021" s="5"/>
      <c r="O1021" s="5"/>
      <c r="P1021" s="27" t="str" cm="1">
        <f t="array" ref="P1021">IFERROR(IF(indStart&lt;&gt;"",indStart,IF(indEnd&lt;&gt;"",plan_start_calculation,IF(d.id&lt;&gt;"",
                                                                                                        IF(OR(Dependency_Type="FS",Dependency_Type=""),fs_calculation,
                                                                                                        IF(Dependency_Type="SS",ss_calculation,
                                                                                                        plan_start_calculation)),""))),"")</f>
        <v/>
      </c>
      <c r="Q1021" s="27" t="str" cm="1">
        <f t="array" ref="Q1021">IFERROR(IF(indStart&lt;&gt;"",plan_end_calculation,IF(indEnd&lt;&gt;"", indEnd,IF(d.id&lt;&gt;"",
                                                                                                        IF(Dependency_Type="SF",sf_calculation,
                                                                                                        IF(Dependency_Type="FF",ff_calculation,
                                                                                                        plan_end_calculation)),""))),"")</f>
        <v/>
      </c>
      <c r="R1021" s="10"/>
      <c r="S1021" s="10"/>
      <c r="T1021" s="28" t="str">
        <f>IF(AND($R1021&lt;&gt;"",$S1021&lt;&gt;""),NETWORKDAYS(R1021,S1021,HolidaysTable[Holidays]),"")</f>
        <v/>
      </c>
      <c r="U1021" s="28"/>
    </row>
    <row r="1022" spans="2:21" x14ac:dyDescent="0.35">
      <c r="B1022" s="5"/>
      <c r="E1022" s="5"/>
      <c r="F1022" s="5"/>
      <c r="G1022" s="5"/>
      <c r="H1022" s="5"/>
      <c r="I1022" s="5"/>
      <c r="J1022" s="10"/>
      <c r="K1022" s="10"/>
      <c r="L1022" s="5"/>
      <c r="M1022" s="5" t="s">
        <v>69</v>
      </c>
      <c r="N1022" s="5"/>
      <c r="O1022" s="5"/>
      <c r="P1022" s="27" t="str" cm="1">
        <f t="array" ref="P1022">IFERROR(IF(indStart&lt;&gt;"",indStart,IF(indEnd&lt;&gt;"",plan_start_calculation,IF(d.id&lt;&gt;"",
                                                                                                        IF(OR(Dependency_Type="FS",Dependency_Type=""),fs_calculation,
                                                                                                        IF(Dependency_Type="SS",ss_calculation,
                                                                                                        plan_start_calculation)),""))),"")</f>
        <v/>
      </c>
      <c r="Q1022" s="27" t="str" cm="1">
        <f t="array" ref="Q1022">IFERROR(IF(indStart&lt;&gt;"",plan_end_calculation,IF(indEnd&lt;&gt;"", indEnd,IF(d.id&lt;&gt;"",
                                                                                                        IF(Dependency_Type="SF",sf_calculation,
                                                                                                        IF(Dependency_Type="FF",ff_calculation,
                                                                                                        plan_end_calculation)),""))),"")</f>
        <v/>
      </c>
      <c r="R1022" s="10"/>
      <c r="S1022" s="10"/>
      <c r="T1022" s="28" t="str">
        <f>IF(AND($R1022&lt;&gt;"",$S1022&lt;&gt;""),NETWORKDAYS(R1022,S1022,HolidaysTable[Holidays]),"")</f>
        <v/>
      </c>
      <c r="U1022" s="28"/>
    </row>
    <row r="1023" spans="2:21" x14ac:dyDescent="0.35">
      <c r="B1023" s="5"/>
      <c r="E1023" s="5"/>
      <c r="F1023" s="5"/>
      <c r="G1023" s="5"/>
      <c r="H1023" s="5"/>
      <c r="I1023" s="5"/>
      <c r="J1023" s="10"/>
      <c r="K1023" s="10"/>
      <c r="L1023" s="5"/>
      <c r="M1023" s="5" t="s">
        <v>69</v>
      </c>
      <c r="N1023" s="5"/>
      <c r="O1023" s="5"/>
      <c r="P1023" s="27" t="str" cm="1">
        <f t="array" ref="P1023">IFERROR(IF(indStart&lt;&gt;"",indStart,IF(indEnd&lt;&gt;"",plan_start_calculation,IF(d.id&lt;&gt;"",
                                                                                                        IF(OR(Dependency_Type="FS",Dependency_Type=""),fs_calculation,
                                                                                                        IF(Dependency_Type="SS",ss_calculation,
                                                                                                        plan_start_calculation)),""))),"")</f>
        <v/>
      </c>
      <c r="Q1023" s="27" t="str" cm="1">
        <f t="array" ref="Q1023">IFERROR(IF(indStart&lt;&gt;"",plan_end_calculation,IF(indEnd&lt;&gt;"", indEnd,IF(d.id&lt;&gt;"",
                                                                                                        IF(Dependency_Type="SF",sf_calculation,
                                                                                                        IF(Dependency_Type="FF",ff_calculation,
                                                                                                        plan_end_calculation)),""))),"")</f>
        <v/>
      </c>
      <c r="R1023" s="10"/>
      <c r="S1023" s="10"/>
      <c r="T1023" s="28" t="str">
        <f>IF(AND($R1023&lt;&gt;"",$S1023&lt;&gt;""),NETWORKDAYS(R1023,S1023,HolidaysTable[Holidays]),"")</f>
        <v/>
      </c>
      <c r="U1023" s="28"/>
    </row>
    <row r="1024" spans="2:21" x14ac:dyDescent="0.35">
      <c r="B1024" s="5"/>
      <c r="E1024" s="5"/>
      <c r="F1024" s="5"/>
      <c r="G1024" s="5"/>
      <c r="H1024" s="5"/>
      <c r="I1024" s="5"/>
      <c r="J1024" s="10"/>
      <c r="K1024" s="10"/>
      <c r="L1024" s="5"/>
      <c r="M1024" s="5" t="s">
        <v>69</v>
      </c>
      <c r="N1024" s="5"/>
      <c r="O1024" s="5"/>
      <c r="P1024" s="27" t="str" cm="1">
        <f t="array" ref="P1024">IFERROR(IF(indStart&lt;&gt;"",indStart,IF(indEnd&lt;&gt;"",plan_start_calculation,IF(d.id&lt;&gt;"",
                                                                                                        IF(OR(Dependency_Type="FS",Dependency_Type=""),fs_calculation,
                                                                                                        IF(Dependency_Type="SS",ss_calculation,
                                                                                                        plan_start_calculation)),""))),"")</f>
        <v/>
      </c>
      <c r="Q1024" s="27" t="str" cm="1">
        <f t="array" ref="Q1024">IFERROR(IF(indStart&lt;&gt;"",plan_end_calculation,IF(indEnd&lt;&gt;"", indEnd,IF(d.id&lt;&gt;"",
                                                                                                        IF(Dependency_Type="SF",sf_calculation,
                                                                                                        IF(Dependency_Type="FF",ff_calculation,
                                                                                                        plan_end_calculation)),""))),"")</f>
        <v/>
      </c>
      <c r="R1024" s="10"/>
      <c r="S1024" s="10"/>
      <c r="T1024" s="28" t="str">
        <f>IF(AND($R1024&lt;&gt;"",$S1024&lt;&gt;""),NETWORKDAYS(R1024,S1024,HolidaysTable[Holidays]),"")</f>
        <v/>
      </c>
      <c r="U1024" s="28"/>
    </row>
    <row r="1025" spans="2:21" x14ac:dyDescent="0.35">
      <c r="B1025" s="5"/>
      <c r="E1025" s="5"/>
      <c r="F1025" s="5"/>
      <c r="G1025" s="5"/>
      <c r="H1025" s="5"/>
      <c r="I1025" s="5"/>
      <c r="J1025" s="10"/>
      <c r="K1025" s="10"/>
      <c r="L1025" s="5"/>
      <c r="M1025" s="5" t="s">
        <v>69</v>
      </c>
      <c r="N1025" s="5"/>
      <c r="O1025" s="5"/>
      <c r="P1025" s="27" t="str" cm="1">
        <f t="array" ref="P1025">IFERROR(IF(indStart&lt;&gt;"",indStart,IF(indEnd&lt;&gt;"",plan_start_calculation,IF(d.id&lt;&gt;"",
                                                                                                        IF(OR(Dependency_Type="FS",Dependency_Type=""),fs_calculation,
                                                                                                        IF(Dependency_Type="SS",ss_calculation,
                                                                                                        plan_start_calculation)),""))),"")</f>
        <v/>
      </c>
      <c r="Q1025" s="27" t="str" cm="1">
        <f t="array" ref="Q1025">IFERROR(IF(indStart&lt;&gt;"",plan_end_calculation,IF(indEnd&lt;&gt;"", indEnd,IF(d.id&lt;&gt;"",
                                                                                                        IF(Dependency_Type="SF",sf_calculation,
                                                                                                        IF(Dependency_Type="FF",ff_calculation,
                                                                                                        plan_end_calculation)),""))),"")</f>
        <v/>
      </c>
      <c r="R1025" s="10"/>
      <c r="S1025" s="10"/>
      <c r="T1025" s="28" t="str">
        <f>IF(AND($R1025&lt;&gt;"",$S1025&lt;&gt;""),NETWORKDAYS(R1025,S1025,HolidaysTable[Holidays]),"")</f>
        <v/>
      </c>
      <c r="U1025" s="28"/>
    </row>
    <row r="1026" spans="2:21" x14ac:dyDescent="0.35">
      <c r="B1026" s="5"/>
      <c r="E1026" s="5"/>
      <c r="F1026" s="5"/>
      <c r="G1026" s="5"/>
      <c r="H1026" s="5"/>
      <c r="I1026" s="5"/>
      <c r="J1026" s="10"/>
      <c r="K1026" s="10"/>
      <c r="L1026" s="5"/>
      <c r="M1026" s="5" t="s">
        <v>69</v>
      </c>
      <c r="N1026" s="5"/>
      <c r="O1026" s="5"/>
      <c r="P1026" s="27" t="str" cm="1">
        <f t="array" ref="P1026">IFERROR(IF(indStart&lt;&gt;"",indStart,IF(indEnd&lt;&gt;"",plan_start_calculation,IF(d.id&lt;&gt;"",
                                                                                                        IF(OR(Dependency_Type="FS",Dependency_Type=""),fs_calculation,
                                                                                                        IF(Dependency_Type="SS",ss_calculation,
                                                                                                        plan_start_calculation)),""))),"")</f>
        <v/>
      </c>
      <c r="Q1026" s="27" t="str" cm="1">
        <f t="array" ref="Q1026">IFERROR(IF(indStart&lt;&gt;"",plan_end_calculation,IF(indEnd&lt;&gt;"", indEnd,IF(d.id&lt;&gt;"",
                                                                                                        IF(Dependency_Type="SF",sf_calculation,
                                                                                                        IF(Dependency_Type="FF",ff_calculation,
                                                                                                        plan_end_calculation)),""))),"")</f>
        <v/>
      </c>
      <c r="R1026" s="10"/>
      <c r="S1026" s="10"/>
      <c r="T1026" s="28" t="str">
        <f>IF(AND($R1026&lt;&gt;"",$S1026&lt;&gt;""),NETWORKDAYS(R1026,S1026,HolidaysTable[Holidays]),"")</f>
        <v/>
      </c>
      <c r="U1026" s="28"/>
    </row>
    <row r="1027" spans="2:21" x14ac:dyDescent="0.35">
      <c r="B1027" s="5"/>
      <c r="E1027" s="5"/>
      <c r="F1027" s="5"/>
      <c r="G1027" s="5"/>
      <c r="H1027" s="5"/>
      <c r="I1027" s="5"/>
      <c r="J1027" s="10"/>
      <c r="K1027" s="10"/>
      <c r="L1027" s="5"/>
      <c r="M1027" s="5" t="s">
        <v>69</v>
      </c>
      <c r="N1027" s="5"/>
      <c r="O1027" s="5"/>
      <c r="P1027" s="27" t="str" cm="1">
        <f t="array" ref="P1027">IFERROR(IF(indStart&lt;&gt;"",indStart,IF(indEnd&lt;&gt;"",plan_start_calculation,IF(d.id&lt;&gt;"",
                                                                                                        IF(OR(Dependency_Type="FS",Dependency_Type=""),fs_calculation,
                                                                                                        IF(Dependency_Type="SS",ss_calculation,
                                                                                                        plan_start_calculation)),""))),"")</f>
        <v/>
      </c>
      <c r="Q1027" s="27" t="str" cm="1">
        <f t="array" ref="Q1027">IFERROR(IF(indStart&lt;&gt;"",plan_end_calculation,IF(indEnd&lt;&gt;"", indEnd,IF(d.id&lt;&gt;"",
                                                                                                        IF(Dependency_Type="SF",sf_calculation,
                                                                                                        IF(Dependency_Type="FF",ff_calculation,
                                                                                                        plan_end_calculation)),""))),"")</f>
        <v/>
      </c>
      <c r="R1027" s="10"/>
      <c r="S1027" s="10"/>
      <c r="T1027" s="28" t="str">
        <f>IF(AND($R1027&lt;&gt;"",$S1027&lt;&gt;""),NETWORKDAYS(R1027,S1027,HolidaysTable[Holidays]),"")</f>
        <v/>
      </c>
      <c r="U1027" s="28"/>
    </row>
    <row r="1028" spans="2:21" x14ac:dyDescent="0.35">
      <c r="B1028" s="5"/>
      <c r="E1028" s="5"/>
      <c r="F1028" s="5"/>
      <c r="G1028" s="5"/>
      <c r="H1028" s="5"/>
      <c r="I1028" s="5"/>
      <c r="J1028" s="10"/>
      <c r="K1028" s="10"/>
      <c r="L1028" s="5"/>
      <c r="M1028" s="5" t="s">
        <v>69</v>
      </c>
      <c r="N1028" s="5"/>
      <c r="O1028" s="5"/>
      <c r="P1028" s="27" t="str" cm="1">
        <f t="array" ref="P1028">IFERROR(IF(indStart&lt;&gt;"",indStart,IF(indEnd&lt;&gt;"",plan_start_calculation,IF(d.id&lt;&gt;"",
                                                                                                        IF(OR(Dependency_Type="FS",Dependency_Type=""),fs_calculation,
                                                                                                        IF(Dependency_Type="SS",ss_calculation,
                                                                                                        plan_start_calculation)),""))),"")</f>
        <v/>
      </c>
      <c r="Q1028" s="27" t="str" cm="1">
        <f t="array" ref="Q1028">IFERROR(IF(indStart&lt;&gt;"",plan_end_calculation,IF(indEnd&lt;&gt;"", indEnd,IF(d.id&lt;&gt;"",
                                                                                                        IF(Dependency_Type="SF",sf_calculation,
                                                                                                        IF(Dependency_Type="FF",ff_calculation,
                                                                                                        plan_end_calculation)),""))),"")</f>
        <v/>
      </c>
      <c r="R1028" s="10"/>
      <c r="S1028" s="10"/>
      <c r="T1028" s="28" t="str">
        <f>IF(AND($R1028&lt;&gt;"",$S1028&lt;&gt;""),NETWORKDAYS(R1028,S1028,HolidaysTable[Holidays]),"")</f>
        <v/>
      </c>
      <c r="U1028" s="28"/>
    </row>
    <row r="1029" spans="2:21" x14ac:dyDescent="0.35">
      <c r="B1029" s="5"/>
      <c r="E1029" s="5"/>
      <c r="F1029" s="5"/>
      <c r="G1029" s="5"/>
      <c r="H1029" s="5"/>
      <c r="I1029" s="5"/>
      <c r="J1029" s="10"/>
      <c r="K1029" s="10"/>
      <c r="L1029" s="5"/>
      <c r="M1029" s="5" t="s">
        <v>69</v>
      </c>
      <c r="N1029" s="5"/>
      <c r="O1029" s="5"/>
      <c r="P1029" s="27" t="str" cm="1">
        <f t="array" ref="P1029">IFERROR(IF(indStart&lt;&gt;"",indStart,IF(indEnd&lt;&gt;"",plan_start_calculation,IF(d.id&lt;&gt;"",
                                                                                                        IF(OR(Dependency_Type="FS",Dependency_Type=""),fs_calculation,
                                                                                                        IF(Dependency_Type="SS",ss_calculation,
                                                                                                        plan_start_calculation)),""))),"")</f>
        <v/>
      </c>
      <c r="Q1029" s="27" t="str" cm="1">
        <f t="array" ref="Q1029">IFERROR(IF(indStart&lt;&gt;"",plan_end_calculation,IF(indEnd&lt;&gt;"", indEnd,IF(d.id&lt;&gt;"",
                                                                                                        IF(Dependency_Type="SF",sf_calculation,
                                                                                                        IF(Dependency_Type="FF",ff_calculation,
                                                                                                        plan_end_calculation)),""))),"")</f>
        <v/>
      </c>
      <c r="R1029" s="10"/>
      <c r="S1029" s="10"/>
      <c r="T1029" s="28" t="str">
        <f>IF(AND($R1029&lt;&gt;"",$S1029&lt;&gt;""),NETWORKDAYS(R1029,S1029,HolidaysTable[Holidays]),"")</f>
        <v/>
      </c>
      <c r="U1029" s="28"/>
    </row>
    <row r="1030" spans="2:21" x14ac:dyDescent="0.35">
      <c r="B1030" s="5"/>
      <c r="E1030" s="5"/>
      <c r="F1030" s="5"/>
      <c r="G1030" s="5"/>
      <c r="H1030" s="5"/>
      <c r="I1030" s="5"/>
      <c r="J1030" s="10"/>
      <c r="K1030" s="10"/>
      <c r="L1030" s="5"/>
      <c r="M1030" s="5" t="s">
        <v>69</v>
      </c>
      <c r="N1030" s="5"/>
      <c r="O1030" s="5"/>
      <c r="P1030" s="27" t="str" cm="1">
        <f t="array" ref="P1030">IFERROR(IF(indStart&lt;&gt;"",indStart,IF(indEnd&lt;&gt;"",plan_start_calculation,IF(d.id&lt;&gt;"",
                                                                                                        IF(OR(Dependency_Type="FS",Dependency_Type=""),fs_calculation,
                                                                                                        IF(Dependency_Type="SS",ss_calculation,
                                                                                                        plan_start_calculation)),""))),"")</f>
        <v/>
      </c>
      <c r="Q1030" s="27" t="str" cm="1">
        <f t="array" ref="Q1030">IFERROR(IF(indStart&lt;&gt;"",plan_end_calculation,IF(indEnd&lt;&gt;"", indEnd,IF(d.id&lt;&gt;"",
                                                                                                        IF(Dependency_Type="SF",sf_calculation,
                                                                                                        IF(Dependency_Type="FF",ff_calculation,
                                                                                                        plan_end_calculation)),""))),"")</f>
        <v/>
      </c>
      <c r="R1030" s="10"/>
      <c r="S1030" s="10"/>
      <c r="T1030" s="28" t="str">
        <f>IF(AND($R1030&lt;&gt;"",$S1030&lt;&gt;""),NETWORKDAYS(R1030,S1030,HolidaysTable[Holidays]),"")</f>
        <v/>
      </c>
      <c r="U1030" s="28"/>
    </row>
    <row r="1031" spans="2:21" x14ac:dyDescent="0.35">
      <c r="B1031" s="5"/>
      <c r="E1031" s="5"/>
      <c r="F1031" s="5"/>
      <c r="G1031" s="5"/>
      <c r="H1031" s="5"/>
      <c r="I1031" s="5"/>
      <c r="J1031" s="10"/>
      <c r="K1031" s="10"/>
      <c r="L1031" s="5"/>
      <c r="M1031" s="5" t="s">
        <v>69</v>
      </c>
      <c r="N1031" s="5"/>
      <c r="O1031" s="5"/>
      <c r="P1031" s="27" t="str" cm="1">
        <f t="array" ref="P1031">IFERROR(IF(indStart&lt;&gt;"",indStart,IF(indEnd&lt;&gt;"",plan_start_calculation,IF(d.id&lt;&gt;"",
                                                                                                        IF(OR(Dependency_Type="FS",Dependency_Type=""),fs_calculation,
                                                                                                        IF(Dependency_Type="SS",ss_calculation,
                                                                                                        plan_start_calculation)),""))),"")</f>
        <v/>
      </c>
      <c r="Q1031" s="27" t="str" cm="1">
        <f t="array" ref="Q1031">IFERROR(IF(indStart&lt;&gt;"",plan_end_calculation,IF(indEnd&lt;&gt;"", indEnd,IF(d.id&lt;&gt;"",
                                                                                                        IF(Dependency_Type="SF",sf_calculation,
                                                                                                        IF(Dependency_Type="FF",ff_calculation,
                                                                                                        plan_end_calculation)),""))),"")</f>
        <v/>
      </c>
      <c r="R1031" s="10"/>
      <c r="S1031" s="10"/>
      <c r="T1031" s="28" t="str">
        <f>IF(AND($R1031&lt;&gt;"",$S1031&lt;&gt;""),NETWORKDAYS(R1031,S1031,HolidaysTable[Holidays]),"")</f>
        <v/>
      </c>
      <c r="U1031" s="28"/>
    </row>
    <row r="1032" spans="2:21" x14ac:dyDescent="0.35">
      <c r="B1032" s="5"/>
      <c r="E1032" s="5"/>
      <c r="F1032" s="5"/>
      <c r="G1032" s="5"/>
      <c r="H1032" s="5"/>
      <c r="I1032" s="5"/>
      <c r="J1032" s="10"/>
      <c r="K1032" s="10"/>
      <c r="L1032" s="5"/>
      <c r="M1032" s="5" t="s">
        <v>69</v>
      </c>
      <c r="N1032" s="5"/>
      <c r="O1032" s="5"/>
      <c r="P1032" s="27" t="str" cm="1">
        <f t="array" ref="P1032">IFERROR(IF(indStart&lt;&gt;"",indStart,IF(indEnd&lt;&gt;"",plan_start_calculation,IF(d.id&lt;&gt;"",
                                                                                                        IF(OR(Dependency_Type="FS",Dependency_Type=""),fs_calculation,
                                                                                                        IF(Dependency_Type="SS",ss_calculation,
                                                                                                        plan_start_calculation)),""))),"")</f>
        <v/>
      </c>
      <c r="Q1032" s="27" t="str" cm="1">
        <f t="array" ref="Q1032">IFERROR(IF(indStart&lt;&gt;"",plan_end_calculation,IF(indEnd&lt;&gt;"", indEnd,IF(d.id&lt;&gt;"",
                                                                                                        IF(Dependency_Type="SF",sf_calculation,
                                                                                                        IF(Dependency_Type="FF",ff_calculation,
                                                                                                        plan_end_calculation)),""))),"")</f>
        <v/>
      </c>
      <c r="R1032" s="10"/>
      <c r="S1032" s="10"/>
      <c r="T1032" s="28" t="str">
        <f>IF(AND($R1032&lt;&gt;"",$S1032&lt;&gt;""),NETWORKDAYS(R1032,S1032,HolidaysTable[Holidays]),"")</f>
        <v/>
      </c>
      <c r="U1032" s="28"/>
    </row>
    <row r="1033" spans="2:21" x14ac:dyDescent="0.35">
      <c r="B1033" s="5"/>
      <c r="E1033" s="5"/>
      <c r="F1033" s="5"/>
      <c r="G1033" s="5"/>
      <c r="H1033" s="5"/>
      <c r="I1033" s="5"/>
      <c r="J1033" s="10"/>
      <c r="K1033" s="10"/>
      <c r="L1033" s="5"/>
      <c r="M1033" s="5" t="s">
        <v>69</v>
      </c>
      <c r="N1033" s="5"/>
      <c r="O1033" s="5"/>
      <c r="P1033" s="27" t="str" cm="1">
        <f t="array" ref="P1033">IFERROR(IF(indStart&lt;&gt;"",indStart,IF(indEnd&lt;&gt;"",plan_start_calculation,IF(d.id&lt;&gt;"",
                                                                                                        IF(OR(Dependency_Type="FS",Dependency_Type=""),fs_calculation,
                                                                                                        IF(Dependency_Type="SS",ss_calculation,
                                                                                                        plan_start_calculation)),""))),"")</f>
        <v/>
      </c>
      <c r="Q1033" s="27" t="str" cm="1">
        <f t="array" ref="Q1033">IFERROR(IF(indStart&lt;&gt;"",plan_end_calculation,IF(indEnd&lt;&gt;"", indEnd,IF(d.id&lt;&gt;"",
                                                                                                        IF(Dependency_Type="SF",sf_calculation,
                                                                                                        IF(Dependency_Type="FF",ff_calculation,
                                                                                                        plan_end_calculation)),""))),"")</f>
        <v/>
      </c>
      <c r="R1033" s="10"/>
      <c r="S1033" s="10"/>
      <c r="T1033" s="28" t="str">
        <f>IF(AND($R1033&lt;&gt;"",$S1033&lt;&gt;""),NETWORKDAYS(R1033,S1033,HolidaysTable[Holidays]),"")</f>
        <v/>
      </c>
      <c r="U1033" s="28"/>
    </row>
    <row r="1034" spans="2:21" x14ac:dyDescent="0.35">
      <c r="B1034" s="5"/>
      <c r="E1034" s="5"/>
      <c r="F1034" s="5"/>
      <c r="G1034" s="5"/>
      <c r="H1034" s="5"/>
      <c r="I1034" s="5"/>
      <c r="J1034" s="10"/>
      <c r="K1034" s="10"/>
      <c r="L1034" s="5"/>
      <c r="M1034" s="5" t="s">
        <v>69</v>
      </c>
      <c r="N1034" s="5"/>
      <c r="O1034" s="5"/>
      <c r="P1034" s="27" t="str" cm="1">
        <f t="array" ref="P1034">IFERROR(IF(indStart&lt;&gt;"",indStart,IF(indEnd&lt;&gt;"",plan_start_calculation,IF(d.id&lt;&gt;"",
                                                                                                        IF(OR(Dependency_Type="FS",Dependency_Type=""),fs_calculation,
                                                                                                        IF(Dependency_Type="SS",ss_calculation,
                                                                                                        plan_start_calculation)),""))),"")</f>
        <v/>
      </c>
      <c r="Q1034" s="27" t="str" cm="1">
        <f t="array" ref="Q1034">IFERROR(IF(indStart&lt;&gt;"",plan_end_calculation,IF(indEnd&lt;&gt;"", indEnd,IF(d.id&lt;&gt;"",
                                                                                                        IF(Dependency_Type="SF",sf_calculation,
                                                                                                        IF(Dependency_Type="FF",ff_calculation,
                                                                                                        plan_end_calculation)),""))),"")</f>
        <v/>
      </c>
      <c r="R1034" s="10"/>
      <c r="S1034" s="10"/>
      <c r="T1034" s="28" t="str">
        <f>IF(AND($R1034&lt;&gt;"",$S1034&lt;&gt;""),NETWORKDAYS(R1034,S1034,HolidaysTable[Holidays]),"")</f>
        <v/>
      </c>
      <c r="U1034" s="28"/>
    </row>
    <row r="1035" spans="2:21" x14ac:dyDescent="0.35">
      <c r="B1035" s="5"/>
      <c r="E1035" s="5"/>
      <c r="F1035" s="5"/>
      <c r="G1035" s="5"/>
      <c r="H1035" s="5"/>
      <c r="I1035" s="5"/>
      <c r="J1035" s="10"/>
      <c r="K1035" s="10"/>
      <c r="L1035" s="5"/>
      <c r="M1035" s="5" t="s">
        <v>69</v>
      </c>
      <c r="N1035" s="5"/>
      <c r="O1035" s="5"/>
      <c r="P1035" s="27" t="str" cm="1">
        <f t="array" ref="P1035">IFERROR(IF(indStart&lt;&gt;"",indStart,IF(indEnd&lt;&gt;"",plan_start_calculation,IF(d.id&lt;&gt;"",
                                                                                                        IF(OR(Dependency_Type="FS",Dependency_Type=""),fs_calculation,
                                                                                                        IF(Dependency_Type="SS",ss_calculation,
                                                                                                        plan_start_calculation)),""))),"")</f>
        <v/>
      </c>
      <c r="Q1035" s="27" t="str" cm="1">
        <f t="array" ref="Q1035">IFERROR(IF(indStart&lt;&gt;"",plan_end_calculation,IF(indEnd&lt;&gt;"", indEnd,IF(d.id&lt;&gt;"",
                                                                                                        IF(Dependency_Type="SF",sf_calculation,
                                                                                                        IF(Dependency_Type="FF",ff_calculation,
                                                                                                        plan_end_calculation)),""))),"")</f>
        <v/>
      </c>
      <c r="R1035" s="10"/>
      <c r="S1035" s="10"/>
      <c r="T1035" s="28" t="str">
        <f>IF(AND($R1035&lt;&gt;"",$S1035&lt;&gt;""),NETWORKDAYS(R1035,S1035,HolidaysTable[Holidays]),"")</f>
        <v/>
      </c>
      <c r="U1035" s="28"/>
    </row>
    <row r="1036" spans="2:21" x14ac:dyDescent="0.35">
      <c r="B1036" s="5"/>
      <c r="E1036" s="5"/>
      <c r="F1036" s="5"/>
      <c r="G1036" s="5"/>
      <c r="H1036" s="5"/>
      <c r="I1036" s="5"/>
      <c r="J1036" s="10"/>
      <c r="K1036" s="10"/>
      <c r="L1036" s="5"/>
      <c r="M1036" s="5" t="s">
        <v>69</v>
      </c>
      <c r="N1036" s="5"/>
      <c r="O1036" s="5"/>
      <c r="P1036" s="27" t="str" cm="1">
        <f t="array" ref="P1036">IFERROR(IF(indStart&lt;&gt;"",indStart,IF(indEnd&lt;&gt;"",plan_start_calculation,IF(d.id&lt;&gt;"",
                                                                                                        IF(OR(Dependency_Type="FS",Dependency_Type=""),fs_calculation,
                                                                                                        IF(Dependency_Type="SS",ss_calculation,
                                                                                                        plan_start_calculation)),""))),"")</f>
        <v/>
      </c>
      <c r="Q1036" s="27" t="str" cm="1">
        <f t="array" ref="Q1036">IFERROR(IF(indStart&lt;&gt;"",plan_end_calculation,IF(indEnd&lt;&gt;"", indEnd,IF(d.id&lt;&gt;"",
                                                                                                        IF(Dependency_Type="SF",sf_calculation,
                                                                                                        IF(Dependency_Type="FF",ff_calculation,
                                                                                                        plan_end_calculation)),""))),"")</f>
        <v/>
      </c>
      <c r="R1036" s="10"/>
      <c r="S1036" s="10"/>
      <c r="T1036" s="28" t="str">
        <f>IF(AND($R1036&lt;&gt;"",$S1036&lt;&gt;""),NETWORKDAYS(R1036,S1036,HolidaysTable[Holidays]),"")</f>
        <v/>
      </c>
      <c r="U1036" s="28"/>
    </row>
    <row r="1037" spans="2:21" x14ac:dyDescent="0.35">
      <c r="B1037" s="5"/>
      <c r="E1037" s="5"/>
      <c r="F1037" s="5"/>
      <c r="G1037" s="5"/>
      <c r="H1037" s="5"/>
      <c r="I1037" s="5"/>
      <c r="J1037" s="10"/>
      <c r="K1037" s="10"/>
      <c r="L1037" s="5"/>
      <c r="M1037" s="5" t="s">
        <v>69</v>
      </c>
      <c r="N1037" s="5"/>
      <c r="O1037" s="5"/>
      <c r="P1037" s="10" t="str" cm="1">
        <f t="array" ref="P1037">IFERROR(IF(indStart&lt;&gt;"",indStart,IF(indEnd&lt;&gt;"",plan_start_calculation,IF(d.id&lt;&gt;"",
                                                                                                        IF(OR(Dependency_Type="FS",Dependency_Type=""),fs_calculation,
                                                                                                        IF(Dependency_Type="SS",ss_calculation,
                                                                                                        plan_start_calculation)),""))),"")</f>
        <v/>
      </c>
      <c r="Q1037" s="10" t="str" cm="1">
        <f t="array" ref="Q1037">IFERROR(IF(indStart&lt;&gt;"",plan_end_calculation,IF(indEnd&lt;&gt;"", indEnd,IF(d.id&lt;&gt;"",
                                                                                                        IF(Dependency_Type="SF",sf_calculation,
                                                                                                        IF(Dependency_Type="FF",ff_calculation,
                                                                                                        plan_end_calculation)),""))),"")</f>
        <v/>
      </c>
      <c r="R1037" s="10"/>
      <c r="S1037" s="10"/>
      <c r="T1037" s="5"/>
      <c r="U1037" s="5"/>
    </row>
    <row r="1038" spans="2:21" x14ac:dyDescent="0.35">
      <c r="B1038" s="5"/>
      <c r="E1038" s="5"/>
      <c r="F1038" s="5"/>
      <c r="G1038" s="5"/>
      <c r="H1038" s="5"/>
      <c r="I1038" s="5"/>
      <c r="J1038" s="10"/>
      <c r="K1038" s="10"/>
      <c r="L1038" s="5"/>
      <c r="M1038" s="5" t="s">
        <v>69</v>
      </c>
      <c r="N1038" s="5"/>
      <c r="O1038" s="5"/>
      <c r="P1038" s="10" t="str" cm="1">
        <f t="array" ref="P1038">IFERROR(IF(indStart&lt;&gt;"",indStart,IF(indEnd&lt;&gt;"",plan_start_calculation,IF(d.id&lt;&gt;"",
                                                                                                        IF(OR(Dependency_Type="FS",Dependency_Type=""),fs_calculation,
                                                                                                        IF(Dependency_Type="SS",ss_calculation,
                                                                                                        plan_start_calculation)),""))),"")</f>
        <v/>
      </c>
      <c r="Q1038" s="10" t="str" cm="1">
        <f t="array" ref="Q1038">IFERROR(IF(indStart&lt;&gt;"",plan_end_calculation,IF(indEnd&lt;&gt;"", indEnd,IF(d.id&lt;&gt;"",
                                                                                                        IF(Dependency_Type="SF",sf_calculation,
                                                                                                        IF(Dependency_Type="FF",ff_calculation,
                                                                                                        plan_end_calculation)),""))),"")</f>
        <v/>
      </c>
      <c r="R1038" s="10"/>
      <c r="S1038" s="10"/>
      <c r="T1038" s="5"/>
      <c r="U1038" s="5"/>
    </row>
    <row r="1039" spans="2:21" x14ac:dyDescent="0.35">
      <c r="B1039" s="5"/>
      <c r="E1039" s="5"/>
      <c r="F1039" s="5"/>
      <c r="G1039" s="5"/>
      <c r="H1039" s="5"/>
      <c r="I1039" s="5"/>
      <c r="J1039" s="10"/>
      <c r="K1039" s="10"/>
      <c r="L1039" s="5"/>
      <c r="M1039" s="5" t="s">
        <v>69</v>
      </c>
      <c r="N1039" s="5"/>
      <c r="O1039" s="5"/>
      <c r="P1039" s="10" t="str" cm="1">
        <f t="array" ref="P1039">IFERROR(IF(indStart&lt;&gt;"",indStart,IF(indEnd&lt;&gt;"",plan_start_calculation,IF(d.id&lt;&gt;"",
                                                                                                        IF(OR(Dependency_Type="FS",Dependency_Type=""),fs_calculation,
                                                                                                        IF(Dependency_Type="SS",ss_calculation,
                                                                                                        plan_start_calculation)),""))),"")</f>
        <v/>
      </c>
      <c r="Q1039" s="10" t="str" cm="1">
        <f t="array" ref="Q1039">IFERROR(IF(indStart&lt;&gt;"",plan_end_calculation,IF(indEnd&lt;&gt;"", indEnd,IF(d.id&lt;&gt;"",
                                                                                                        IF(Dependency_Type="SF",sf_calculation,
                                                                                                        IF(Dependency_Type="FF",ff_calculation,
                                                                                                        plan_end_calculation)),""))),"")</f>
        <v/>
      </c>
      <c r="R1039" s="10"/>
      <c r="S1039" s="10"/>
      <c r="T1039" s="5"/>
      <c r="U1039" s="5"/>
    </row>
    <row r="1040" spans="2:21" x14ac:dyDescent="0.35">
      <c r="B1040" s="5"/>
      <c r="E1040" s="5"/>
      <c r="F1040" s="5"/>
      <c r="G1040" s="5"/>
      <c r="H1040" s="5"/>
      <c r="I1040" s="5"/>
      <c r="J1040" s="10"/>
      <c r="K1040" s="10"/>
      <c r="L1040" s="5"/>
      <c r="M1040" s="5" t="s">
        <v>69</v>
      </c>
      <c r="N1040" s="5"/>
      <c r="O1040" s="5"/>
      <c r="P1040" s="10" t="str" cm="1">
        <f t="array" ref="P1040">IFERROR(IF(indStart&lt;&gt;"",indStart,IF(indEnd&lt;&gt;"",plan_start_calculation,IF(d.id&lt;&gt;"",
                                                                                                        IF(OR(Dependency_Type="FS",Dependency_Type=""),fs_calculation,
                                                                                                        IF(Dependency_Type="SS",ss_calculation,
                                                                                                        plan_start_calculation)),""))),"")</f>
        <v/>
      </c>
      <c r="Q1040" s="10" t="str" cm="1">
        <f t="array" ref="Q1040">IFERROR(IF(indStart&lt;&gt;"",plan_end_calculation,IF(indEnd&lt;&gt;"", indEnd,IF(d.id&lt;&gt;"",
                                                                                                        IF(Dependency_Type="SF",sf_calculation,
                                                                                                        IF(Dependency_Type="FF",ff_calculation,
                                                                                                        plan_end_calculation)),""))),"")</f>
        <v/>
      </c>
      <c r="R1040" s="10"/>
      <c r="S1040" s="10"/>
      <c r="T1040" s="5"/>
      <c r="U1040" s="5"/>
    </row>
    <row r="1041" spans="2:21" x14ac:dyDescent="0.35">
      <c r="B1041" s="5"/>
      <c r="E1041" s="5"/>
      <c r="F1041" s="5"/>
      <c r="G1041" s="5"/>
      <c r="H1041" s="5"/>
      <c r="I1041" s="5"/>
      <c r="J1041" s="10"/>
      <c r="K1041" s="10"/>
      <c r="L1041" s="5"/>
      <c r="M1041" s="5" t="s">
        <v>69</v>
      </c>
      <c r="N1041" s="5"/>
      <c r="O1041" s="5"/>
      <c r="P1041" s="10" t="str" cm="1">
        <f t="array" ref="P1041">IFERROR(IF(indStart&lt;&gt;"",indStart,IF(indEnd&lt;&gt;"",plan_start_calculation,IF(d.id&lt;&gt;"",
                                                                                                        IF(OR(Dependency_Type="FS",Dependency_Type=""),fs_calculation,
                                                                                                        IF(Dependency_Type="SS",ss_calculation,
                                                                                                        plan_start_calculation)),""))),"")</f>
        <v/>
      </c>
      <c r="Q1041" s="10" t="str" cm="1">
        <f t="array" ref="Q1041">IFERROR(IF(indStart&lt;&gt;"",plan_end_calculation,IF(indEnd&lt;&gt;"", indEnd,IF(d.id&lt;&gt;"",
                                                                                                        IF(Dependency_Type="SF",sf_calculation,
                                                                                                        IF(Dependency_Type="FF",ff_calculation,
                                                                                                        plan_end_calculation)),""))),"")</f>
        <v/>
      </c>
      <c r="R1041" s="10"/>
      <c r="S1041" s="10"/>
      <c r="T1041" s="5"/>
      <c r="U1041" s="5"/>
    </row>
    <row r="1042" spans="2:21" x14ac:dyDescent="0.35">
      <c r="B1042" s="5"/>
      <c r="E1042" s="5"/>
      <c r="F1042" s="5"/>
      <c r="G1042" s="5"/>
      <c r="H1042" s="5"/>
      <c r="I1042" s="5"/>
      <c r="J1042" s="10"/>
      <c r="K1042" s="10"/>
      <c r="L1042" s="5"/>
      <c r="M1042" s="5" t="s">
        <v>69</v>
      </c>
      <c r="N1042" s="5"/>
      <c r="O1042" s="5"/>
      <c r="P1042" s="10" t="str" cm="1">
        <f t="array" ref="P1042">IFERROR(IF(indStart&lt;&gt;"",indStart,IF(indEnd&lt;&gt;"",plan_start_calculation,IF(d.id&lt;&gt;"",
                                                                                                        IF(OR(Dependency_Type="FS",Dependency_Type=""),fs_calculation,
                                                                                                        IF(Dependency_Type="SS",ss_calculation,
                                                                                                        plan_start_calculation)),""))),"")</f>
        <v/>
      </c>
      <c r="Q1042" s="10" t="str" cm="1">
        <f t="array" ref="Q1042">IFERROR(IF(indStart&lt;&gt;"",plan_end_calculation,IF(indEnd&lt;&gt;"", indEnd,IF(d.id&lt;&gt;"",
                                                                                                        IF(Dependency_Type="SF",sf_calculation,
                                                                                                        IF(Dependency_Type="FF",ff_calculation,
                                                                                                        plan_end_calculation)),""))),"")</f>
        <v/>
      </c>
      <c r="R1042" s="10"/>
      <c r="S1042" s="10"/>
      <c r="T1042" s="5"/>
      <c r="U1042" s="5"/>
    </row>
    <row r="1043" spans="2:21" x14ac:dyDescent="0.35">
      <c r="B1043" s="5"/>
      <c r="E1043" s="5"/>
      <c r="F1043" s="5"/>
      <c r="G1043" s="5"/>
      <c r="H1043" s="5"/>
      <c r="I1043" s="5"/>
      <c r="J1043" s="10"/>
      <c r="K1043" s="10"/>
      <c r="L1043" s="5"/>
      <c r="M1043" s="5" t="s">
        <v>69</v>
      </c>
      <c r="N1043" s="5"/>
      <c r="O1043" s="5"/>
      <c r="P1043" s="10" t="str" cm="1">
        <f t="array" ref="P1043">IFERROR(IF(indStart&lt;&gt;"",indStart,IF(indEnd&lt;&gt;"",plan_start_calculation,IF(d.id&lt;&gt;"",
                                                                                                        IF(OR(Dependency_Type="FS",Dependency_Type=""),fs_calculation,
                                                                                                        IF(Dependency_Type="SS",ss_calculation,
                                                                                                        plan_start_calculation)),""))),"")</f>
        <v/>
      </c>
      <c r="Q1043" s="10" t="str" cm="1">
        <f t="array" ref="Q1043">IFERROR(IF(indStart&lt;&gt;"",plan_end_calculation,IF(indEnd&lt;&gt;"", indEnd,IF(d.id&lt;&gt;"",
                                                                                                        IF(Dependency_Type="SF",sf_calculation,
                                                                                                        IF(Dependency_Type="FF",ff_calculation,
                                                                                                        plan_end_calculation)),""))),"")</f>
        <v/>
      </c>
      <c r="R1043" s="10"/>
      <c r="S1043" s="10"/>
      <c r="T1043" s="5"/>
      <c r="U1043" s="5"/>
    </row>
    <row r="1044" spans="2:21" x14ac:dyDescent="0.35">
      <c r="B1044" s="5"/>
      <c r="E1044" s="5"/>
      <c r="F1044" s="5"/>
      <c r="G1044" s="5"/>
      <c r="H1044" s="5"/>
      <c r="I1044" s="5"/>
      <c r="J1044" s="10"/>
      <c r="K1044" s="10"/>
      <c r="L1044" s="5"/>
      <c r="M1044" s="5" t="s">
        <v>69</v>
      </c>
      <c r="N1044" s="5"/>
      <c r="O1044" s="5"/>
      <c r="P1044" s="10" t="str" cm="1">
        <f t="array" ref="P1044">IFERROR(IF(indStart&lt;&gt;"",indStart,IF(indEnd&lt;&gt;"",plan_start_calculation,IF(d.id&lt;&gt;"",
                                                                                                        IF(OR(Dependency_Type="FS",Dependency_Type=""),fs_calculation,
                                                                                                        IF(Dependency_Type="SS",ss_calculation,
                                                                                                        plan_start_calculation)),""))),"")</f>
        <v/>
      </c>
      <c r="Q1044" s="10" t="str" cm="1">
        <f t="array" ref="Q1044">IFERROR(IF(indStart&lt;&gt;"",plan_end_calculation,IF(indEnd&lt;&gt;"", indEnd,IF(d.id&lt;&gt;"",
                                                                                                        IF(Dependency_Type="SF",sf_calculation,
                                                                                                        IF(Dependency_Type="FF",ff_calculation,
                                                                                                        plan_end_calculation)),""))),"")</f>
        <v/>
      </c>
      <c r="R1044" s="10"/>
      <c r="S1044" s="10"/>
      <c r="T1044" s="5"/>
      <c r="U1044" s="5"/>
    </row>
    <row r="1045" spans="2:21" x14ac:dyDescent="0.35">
      <c r="B1045" s="5"/>
      <c r="E1045" s="5"/>
      <c r="F1045" s="5"/>
      <c r="G1045" s="5"/>
      <c r="H1045" s="5"/>
      <c r="I1045" s="5"/>
      <c r="J1045" s="10"/>
      <c r="K1045" s="10"/>
      <c r="L1045" s="5"/>
      <c r="M1045" s="5" t="s">
        <v>69</v>
      </c>
      <c r="N1045" s="5"/>
      <c r="O1045" s="5"/>
      <c r="P1045" s="10" t="str" cm="1">
        <f t="array" ref="P1045">IFERROR(IF(indStart&lt;&gt;"",indStart,IF(indEnd&lt;&gt;"",plan_start_calculation,IF(d.id&lt;&gt;"",
                                                                                                        IF(OR(Dependency_Type="FS",Dependency_Type=""),fs_calculation,
                                                                                                        IF(Dependency_Type="SS",ss_calculation,
                                                                                                        plan_start_calculation)),""))),"")</f>
        <v/>
      </c>
      <c r="Q1045" s="10" t="str" cm="1">
        <f t="array" ref="Q1045">IFERROR(IF(indStart&lt;&gt;"",plan_end_calculation,IF(indEnd&lt;&gt;"", indEnd,IF(d.id&lt;&gt;"",
                                                                                                        IF(Dependency_Type="SF",sf_calculation,
                                                                                                        IF(Dependency_Type="FF",ff_calculation,
                                                                                                        plan_end_calculation)),""))),"")</f>
        <v/>
      </c>
      <c r="R1045" s="10"/>
      <c r="S1045" s="10"/>
      <c r="T1045" s="5"/>
      <c r="U1045" s="5"/>
    </row>
    <row r="1046" spans="2:21" x14ac:dyDescent="0.35">
      <c r="B1046" s="5"/>
      <c r="E1046" s="5"/>
      <c r="F1046" s="5"/>
      <c r="G1046" s="5"/>
      <c r="H1046" s="5"/>
      <c r="I1046" s="5"/>
      <c r="J1046" s="10"/>
      <c r="K1046" s="10"/>
      <c r="L1046" s="5"/>
      <c r="M1046" s="5" t="s">
        <v>69</v>
      </c>
      <c r="N1046" s="5"/>
      <c r="O1046" s="5"/>
      <c r="P1046" s="10" t="str" cm="1">
        <f t="array" ref="P1046">IFERROR(IF(indStart&lt;&gt;"",indStart,IF(indEnd&lt;&gt;"",plan_start_calculation,IF(d.id&lt;&gt;"",
                                                                                                        IF(OR(Dependency_Type="FS",Dependency_Type=""),fs_calculation,
                                                                                                        IF(Dependency_Type="SS",ss_calculation,
                                                                                                        plan_start_calculation)),""))),"")</f>
        <v/>
      </c>
      <c r="Q1046" s="10" t="str" cm="1">
        <f t="array" ref="Q1046">IFERROR(IF(indStart&lt;&gt;"",plan_end_calculation,IF(indEnd&lt;&gt;"", indEnd,IF(d.id&lt;&gt;"",
                                                                                                        IF(Dependency_Type="SF",sf_calculation,
                                                                                                        IF(Dependency_Type="FF",ff_calculation,
                                                                                                        plan_end_calculation)),""))),"")</f>
        <v/>
      </c>
      <c r="R1046" s="10"/>
      <c r="S1046" s="10"/>
      <c r="T1046" s="5"/>
      <c r="U1046" s="5"/>
    </row>
    <row r="1047" spans="2:21" x14ac:dyDescent="0.35">
      <c r="B1047" s="5"/>
      <c r="E1047" s="5"/>
      <c r="F1047" s="5"/>
      <c r="G1047" s="5"/>
      <c r="H1047" s="5"/>
      <c r="I1047" s="5"/>
      <c r="J1047" s="10"/>
      <c r="K1047" s="10"/>
      <c r="L1047" s="5"/>
      <c r="M1047" s="5" t="s">
        <v>69</v>
      </c>
      <c r="N1047" s="5"/>
      <c r="O1047" s="5"/>
      <c r="P1047" s="10" t="str" cm="1">
        <f t="array" ref="P1047">IFERROR(IF(indStart&lt;&gt;"",indStart,IF(indEnd&lt;&gt;"",plan_start_calculation,IF(d.id&lt;&gt;"",
                                                                                                        IF(OR(Dependency_Type="FS",Dependency_Type=""),fs_calculation,
                                                                                                        IF(Dependency_Type="SS",ss_calculation,
                                                                                                        plan_start_calculation)),""))),"")</f>
        <v/>
      </c>
      <c r="Q1047" s="10" t="str" cm="1">
        <f t="array" ref="Q1047">IFERROR(IF(indStart&lt;&gt;"",plan_end_calculation,IF(indEnd&lt;&gt;"", indEnd,IF(d.id&lt;&gt;"",
                                                                                                        IF(Dependency_Type="SF",sf_calculation,
                                                                                                        IF(Dependency_Type="FF",ff_calculation,
                                                                                                        plan_end_calculation)),""))),"")</f>
        <v/>
      </c>
      <c r="R1047" s="10"/>
      <c r="S1047" s="10"/>
      <c r="T1047" s="5"/>
      <c r="U1047" s="5"/>
    </row>
    <row r="1048" spans="2:21" x14ac:dyDescent="0.35">
      <c r="B1048" s="5"/>
      <c r="E1048" s="5"/>
      <c r="F1048" s="5"/>
      <c r="G1048" s="5"/>
      <c r="H1048" s="5"/>
      <c r="I1048" s="5"/>
      <c r="J1048" s="10"/>
      <c r="K1048" s="10"/>
      <c r="L1048" s="5"/>
      <c r="M1048" s="5" t="s">
        <v>69</v>
      </c>
      <c r="N1048" s="5"/>
      <c r="O1048" s="5"/>
      <c r="P1048" s="10" t="str" cm="1">
        <f t="array" ref="P1048">IFERROR(IF(indStart&lt;&gt;"",indStart,IF(indEnd&lt;&gt;"",plan_start_calculation,IF(d.id&lt;&gt;"",
                                                                                                        IF(OR(Dependency_Type="FS",Dependency_Type=""),fs_calculation,
                                                                                                        IF(Dependency_Type="SS",ss_calculation,
                                                                                                        plan_start_calculation)),""))),"")</f>
        <v/>
      </c>
      <c r="Q1048" s="10" t="str" cm="1">
        <f t="array" ref="Q1048">IFERROR(IF(indStart&lt;&gt;"",plan_end_calculation,IF(indEnd&lt;&gt;"", indEnd,IF(d.id&lt;&gt;"",
                                                                                                        IF(Dependency_Type="SF",sf_calculation,
                                                                                                        IF(Dependency_Type="FF",ff_calculation,
                                                                                                        plan_end_calculation)),""))),"")</f>
        <v/>
      </c>
      <c r="R1048" s="10"/>
      <c r="S1048" s="10"/>
      <c r="T1048" s="5"/>
      <c r="U1048" s="5"/>
    </row>
    <row r="1049" spans="2:21" x14ac:dyDescent="0.35">
      <c r="B1049" s="5"/>
      <c r="E1049" s="5"/>
      <c r="F1049" s="5"/>
      <c r="G1049" s="5"/>
      <c r="H1049" s="5"/>
      <c r="I1049" s="5"/>
      <c r="J1049" s="10"/>
      <c r="K1049" s="10"/>
      <c r="L1049" s="5"/>
      <c r="M1049" s="5" t="s">
        <v>69</v>
      </c>
      <c r="N1049" s="5"/>
      <c r="O1049" s="5"/>
      <c r="P1049" s="10" t="str" cm="1">
        <f t="array" ref="P1049">IFERROR(IF(indStart&lt;&gt;"",indStart,IF(indEnd&lt;&gt;"",plan_start_calculation,IF(d.id&lt;&gt;"",
                                                                                                        IF(OR(Dependency_Type="FS",Dependency_Type=""),fs_calculation,
                                                                                                        IF(Dependency_Type="SS",ss_calculation,
                                                                                                        plan_start_calculation)),""))),"")</f>
        <v/>
      </c>
      <c r="Q1049" s="10" t="str" cm="1">
        <f t="array" ref="Q1049">IFERROR(IF(indStart&lt;&gt;"",plan_end_calculation,IF(indEnd&lt;&gt;"", indEnd,IF(d.id&lt;&gt;"",
                                                                                                        IF(Dependency_Type="SF",sf_calculation,
                                                                                                        IF(Dependency_Type="FF",ff_calculation,
                                                                                                        plan_end_calculation)),""))),"")</f>
        <v/>
      </c>
      <c r="R1049" s="10"/>
      <c r="S1049" s="10"/>
      <c r="T1049" s="5"/>
      <c r="U1049" s="5"/>
    </row>
    <row r="1050" spans="2:21" x14ac:dyDescent="0.35">
      <c r="B1050" s="5"/>
      <c r="E1050" s="5"/>
      <c r="F1050" s="5"/>
      <c r="G1050" s="5"/>
      <c r="H1050" s="5"/>
      <c r="I1050" s="5"/>
      <c r="J1050" s="10"/>
      <c r="K1050" s="10"/>
      <c r="L1050" s="5"/>
      <c r="M1050" s="5" t="s">
        <v>69</v>
      </c>
      <c r="N1050" s="5"/>
      <c r="O1050" s="5"/>
      <c r="P1050" s="10" t="str" cm="1">
        <f t="array" ref="P1050">IFERROR(IF(indStart&lt;&gt;"",indStart,IF(indEnd&lt;&gt;"",plan_start_calculation,IF(d.id&lt;&gt;"",
                                                                                                        IF(OR(Dependency_Type="FS",Dependency_Type=""),fs_calculation,
                                                                                                        IF(Dependency_Type="SS",ss_calculation,
                                                                                                        plan_start_calculation)),""))),"")</f>
        <v/>
      </c>
      <c r="Q1050" s="10" t="str" cm="1">
        <f t="array" ref="Q1050">IFERROR(IF(indStart&lt;&gt;"",plan_end_calculation,IF(indEnd&lt;&gt;"", indEnd,IF(d.id&lt;&gt;"",
                                                                                                        IF(Dependency_Type="SF",sf_calculation,
                                                                                                        IF(Dependency_Type="FF",ff_calculation,
                                                                                                        plan_end_calculation)),""))),"")</f>
        <v/>
      </c>
      <c r="R1050" s="10"/>
      <c r="S1050" s="10"/>
      <c r="T1050" s="5"/>
      <c r="U1050" s="5"/>
    </row>
    <row r="1051" spans="2:21" x14ac:dyDescent="0.35">
      <c r="B1051" s="5"/>
      <c r="E1051" s="5"/>
      <c r="F1051" s="5"/>
      <c r="G1051" s="5"/>
      <c r="H1051" s="5"/>
      <c r="I1051" s="5"/>
      <c r="J1051" s="10"/>
      <c r="K1051" s="10"/>
      <c r="L1051" s="5"/>
      <c r="M1051" s="5" t="s">
        <v>69</v>
      </c>
      <c r="N1051" s="5"/>
      <c r="O1051" s="5"/>
      <c r="P1051" s="10" t="str" cm="1">
        <f t="array" ref="P1051">IFERROR(IF(indStart&lt;&gt;"",indStart,IF(indEnd&lt;&gt;"",plan_start_calculation,IF(d.id&lt;&gt;"",
                                                                                                        IF(OR(Dependency_Type="FS",Dependency_Type=""),fs_calculation,
                                                                                                        IF(Dependency_Type="SS",ss_calculation,
                                                                                                        plan_start_calculation)),""))),"")</f>
        <v/>
      </c>
      <c r="Q1051" s="10" t="str" cm="1">
        <f t="array" ref="Q1051">IFERROR(IF(indStart&lt;&gt;"",plan_end_calculation,IF(indEnd&lt;&gt;"", indEnd,IF(d.id&lt;&gt;"",
                                                                                                        IF(Dependency_Type="SF",sf_calculation,
                                                                                                        IF(Dependency_Type="FF",ff_calculation,
                                                                                                        plan_end_calculation)),""))),"")</f>
        <v/>
      </c>
      <c r="R1051" s="10"/>
      <c r="S1051" s="10"/>
      <c r="T1051" s="5"/>
      <c r="U1051" s="5"/>
    </row>
    <row r="1052" spans="2:21" x14ac:dyDescent="0.35">
      <c r="B1052" s="5"/>
      <c r="E1052" s="5"/>
      <c r="F1052" s="5"/>
      <c r="G1052" s="5"/>
      <c r="H1052" s="5"/>
      <c r="I1052" s="5"/>
      <c r="J1052" s="10"/>
      <c r="K1052" s="10"/>
      <c r="L1052" s="5"/>
      <c r="M1052" s="5" t="s">
        <v>69</v>
      </c>
      <c r="N1052" s="5"/>
      <c r="O1052" s="5"/>
      <c r="P1052" s="10" t="str" cm="1">
        <f t="array" ref="P1052">IFERROR(IF(indStart&lt;&gt;"",indStart,IF(indEnd&lt;&gt;"",plan_start_calculation,IF(d.id&lt;&gt;"",
                                                                                                        IF(OR(Dependency_Type="FS",Dependency_Type=""),fs_calculation,
                                                                                                        IF(Dependency_Type="SS",ss_calculation,
                                                                                                        plan_start_calculation)),""))),"")</f>
        <v/>
      </c>
      <c r="Q1052" s="10" t="str" cm="1">
        <f t="array" ref="Q1052">IFERROR(IF(indStart&lt;&gt;"",plan_end_calculation,IF(indEnd&lt;&gt;"", indEnd,IF(d.id&lt;&gt;"",
                                                                                                        IF(Dependency_Type="SF",sf_calculation,
                                                                                                        IF(Dependency_Type="FF",ff_calculation,
                                                                                                        plan_end_calculation)),""))),"")</f>
        <v/>
      </c>
      <c r="R1052" s="10"/>
      <c r="S1052" s="10"/>
      <c r="T1052" s="5"/>
      <c r="U1052" s="5"/>
    </row>
    <row r="1053" spans="2:21" x14ac:dyDescent="0.35">
      <c r="B1053" s="5"/>
      <c r="E1053" s="5"/>
      <c r="F1053" s="5"/>
      <c r="G1053" s="5"/>
      <c r="H1053" s="5"/>
      <c r="I1053" s="5"/>
      <c r="J1053" s="10"/>
      <c r="K1053" s="10"/>
      <c r="L1053" s="5"/>
      <c r="M1053" s="5" t="s">
        <v>69</v>
      </c>
      <c r="N1053" s="5"/>
      <c r="O1053" s="5"/>
      <c r="P1053" s="10" t="str" cm="1">
        <f t="array" ref="P1053">IFERROR(IF(indStart&lt;&gt;"",indStart,IF(indEnd&lt;&gt;"",plan_start_calculation,IF(d.id&lt;&gt;"",
                                                                                                        IF(OR(Dependency_Type="FS",Dependency_Type=""),fs_calculation,
                                                                                                        IF(Dependency_Type="SS",ss_calculation,
                                                                                                        plan_start_calculation)),""))),"")</f>
        <v/>
      </c>
      <c r="Q1053" s="10" t="str" cm="1">
        <f t="array" ref="Q1053">IFERROR(IF(indStart&lt;&gt;"",plan_end_calculation,IF(indEnd&lt;&gt;"", indEnd,IF(d.id&lt;&gt;"",
                                                                                                        IF(Dependency_Type="SF",sf_calculation,
                                                                                                        IF(Dependency_Type="FF",ff_calculation,
                                                                                                        plan_end_calculation)),""))),"")</f>
        <v/>
      </c>
      <c r="R1053" s="10"/>
      <c r="S1053" s="10"/>
      <c r="T1053" s="5"/>
      <c r="U1053" s="5"/>
    </row>
    <row r="1054" spans="2:21" x14ac:dyDescent="0.35">
      <c r="B1054" s="5"/>
    </row>
    <row r="1055" spans="2:21" x14ac:dyDescent="0.35">
      <c r="B1055" s="5"/>
    </row>
    <row r="1056" spans="2:21" x14ac:dyDescent="0.35">
      <c r="B1056" s="5"/>
    </row>
    <row r="1057" spans="2:2" x14ac:dyDescent="0.35">
      <c r="B1057" s="5"/>
    </row>
  </sheetData>
  <autoFilter ref="B75:T1053" xr:uid="{9D1B135F-4FB4-4A9A-A39A-157B627030C5}">
    <sortState xmlns:xlrd2="http://schemas.microsoft.com/office/spreadsheetml/2017/richdata2" ref="B76:T1053">
      <sortCondition ref="B75:B1053"/>
    </sortState>
  </autoFilter>
  <mergeCells count="15">
    <mergeCell ref="B68:C68"/>
    <mergeCell ref="B69:C69"/>
    <mergeCell ref="B70:C70"/>
    <mergeCell ref="C56:L56"/>
    <mergeCell ref="C57:L57"/>
    <mergeCell ref="C58:L58"/>
    <mergeCell ref="C59:L59"/>
    <mergeCell ref="C60:L60"/>
    <mergeCell ref="B67:C67"/>
    <mergeCell ref="B3:C3"/>
    <mergeCell ref="D3:E3"/>
    <mergeCell ref="F3:H3"/>
    <mergeCell ref="I3:J3"/>
    <mergeCell ref="K3:L3"/>
    <mergeCell ref="C55:L55"/>
  </mergeCells>
  <conditionalFormatting sqref="V73:PE73">
    <cfRule type="expression" dxfId="17" priority="18">
      <formula>NETWORKDAYS(V73,V73,$K$5:$K$46)=0</formula>
    </cfRule>
  </conditionalFormatting>
  <conditionalFormatting sqref="V73:PE1053">
    <cfRule type="expression" dxfId="16" priority="11">
      <formula>V$73=TODAY()</formula>
    </cfRule>
  </conditionalFormatting>
  <conditionalFormatting sqref="V76:PE1053">
    <cfRule type="expression" dxfId="15" priority="9">
      <formula>AND(date&gt;=$R76, date&lt;=$S76)</formula>
    </cfRule>
    <cfRule type="expression" priority="12" stopIfTrue="1">
      <formula>NOT(item_in_plan)</formula>
    </cfRule>
    <cfRule type="expression" dxfId="14" priority="13">
      <formula>AND($H76="In Progress - On Track", date&gt;=Planned_Start, date&lt;=Planned_Start+(Planned_End-Planned_Start)*$I76)</formula>
    </cfRule>
    <cfRule type="expression" dxfId="13" priority="14">
      <formula>AND($H76="In Progress - At Risk", date&gt;=Planned_Start, date&lt;=Planned_Start+(Planned_End-Planned_Start)*$I76)</formula>
    </cfRule>
    <cfRule type="expression" dxfId="12" priority="15">
      <formula>AND($H76="Blocked", date&gt;=Planned_Start, date&lt;=Planned_Start+(Planned_End-Planned_Start)*$I76)</formula>
    </cfRule>
    <cfRule type="expression" dxfId="11" priority="16">
      <formula>AND($H76="Completed", date&gt;=Planned_Start, date&lt;=Planned_Start+(Planned_End-Planned_Start)*$I76)</formula>
    </cfRule>
    <cfRule type="expression" dxfId="10" priority="17">
      <formula>AND(item_in_plan)</formula>
    </cfRule>
  </conditionalFormatting>
  <conditionalFormatting sqref="K76:K1053">
    <cfRule type="expression" dxfId="9" priority="10">
      <formula>indStart&lt;&gt;""</formula>
    </cfRule>
  </conditionalFormatting>
  <conditionalFormatting sqref="M76:M1053">
    <cfRule type="expression" dxfId="8" priority="6">
      <formula>d.id=""</formula>
    </cfRule>
    <cfRule type="expression" dxfId="7" priority="7">
      <formula>d.id&lt;&gt;""</formula>
    </cfRule>
  </conditionalFormatting>
  <conditionalFormatting sqref="L76:M1053">
    <cfRule type="expression" dxfId="6" priority="8">
      <formula>OR(indStart&lt;&gt;"",indEnd&lt;&gt;"")</formula>
    </cfRule>
  </conditionalFormatting>
  <conditionalFormatting sqref="H76:H1036">
    <cfRule type="expression" dxfId="5" priority="2">
      <formula>$H76="Completed"</formula>
    </cfRule>
    <cfRule type="expression" dxfId="4" priority="3">
      <formula>$H76="Blocked"</formula>
    </cfRule>
    <cfRule type="expression" dxfId="3" priority="4">
      <formula>$H76="In Progress - At Risk"</formula>
    </cfRule>
    <cfRule type="expression" dxfId="2" priority="5">
      <formula>$H76="In Progress - On Track"</formula>
    </cfRule>
  </conditionalFormatting>
  <conditionalFormatting sqref="G76:G1036">
    <cfRule type="expression" dxfId="1" priority="1">
      <formula>$G76&gt;$Q76</formula>
    </cfRule>
  </conditionalFormatting>
  <dataValidations count="7">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75" xr:uid="{2B2FBA21-1CB8-4CD7-821A-928233036C1C}"/>
    <dataValidation type="list" allowBlank="1" showInputMessage="1" showErrorMessage="1" sqref="M76:M1053" xr:uid="{94C53511-D65A-4B50-8B96-42E1C7D55703}">
      <formula1>"FS, SS, SF, FF"</formula1>
    </dataValidation>
    <dataValidation type="list" allowBlank="1" showInputMessage="1" showErrorMessage="1" sqref="L76:L1053" xr:uid="{BF4DE16D-4401-4FA3-AC8A-8D40F209DEAC}">
      <formula1>OFFSET($B$76,,,COUNTA($B$76:$B$1053))</formula1>
    </dataValidation>
    <dataValidation type="list" allowBlank="1" showInputMessage="1" showErrorMessage="1" sqref="E76:E1053" xr:uid="{8EAFEF09-D461-43B4-8DF5-C25F7D92EED8}">
      <formula1>INDIRECT("TaskGroupTable[TaskGroup]")</formula1>
    </dataValidation>
    <dataValidation type="list" allowBlank="1" showInputMessage="1" showErrorMessage="1" sqref="F76:F1055 G1037:G1055" xr:uid="{70F34767-75EC-49F6-95C3-C644D2ADA473}">
      <formula1>INDIRECT("AssigneeTable[Assignee]")</formula1>
    </dataValidation>
    <dataValidation type="list" allowBlank="1" showInputMessage="1" showErrorMessage="1" sqref="H76:H1055" xr:uid="{F39C9F31-578D-4603-A285-C7AF5E8D15BF}">
      <formula1>INDIRECT("StatusTable[Status]")</formula1>
    </dataValidation>
    <dataValidation type="list" allowBlank="1" showInputMessage="1" showErrorMessage="1" sqref="B76:B1057" xr:uid="{1087F90E-B65E-4020-8EBE-26D023AB181C}">
      <formula1>$B$5</formula1>
    </dataValidation>
  </dataValidations>
  <pageMargins left="0.7" right="0.7" top="0.75" bottom="0.75" header="0.3" footer="0.3"/>
  <pageSetup orientation="portrait" r:id="rId1"/>
  <legacyDrawing r:id="rId2"/>
  <tableParts count="4">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vt:i4>
      </vt:variant>
    </vt:vector>
  </HeadingPairs>
  <TitlesOfParts>
    <vt:vector size="10" baseType="lpstr">
      <vt:lpstr>TaskPlanning</vt:lpstr>
      <vt:lpstr>TaskPlanning!d.id</vt:lpstr>
      <vt:lpstr>TaskPlanning!date</vt:lpstr>
      <vt:lpstr>TaskPlanning!Dependency_Lag</vt:lpstr>
      <vt:lpstr>TaskPlanning!Dependency_Type</vt:lpstr>
      <vt:lpstr>TaskPlanning!indEnd</vt:lpstr>
      <vt:lpstr>TaskPlanning!indStart</vt:lpstr>
      <vt:lpstr>next_date</vt:lpstr>
      <vt:lpstr>Planned_End</vt:lpstr>
      <vt:lpstr>Planned_Start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2023-03-08T20:18:30Z</dcterms:created>
  <dcterms:modified xsi:type="dcterms:W3CDTF">2023-03-08T20:20:34Z</dcterms:modified>
</cp:coreProperties>
</file>