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140" windowWidth="17240" windowHeight="6980" activeTab="2"/>
  </bookViews>
  <sheets>
    <sheet name="blanks2" sheetId="9" r:id="rId1"/>
    <sheet name="blanks1" sheetId="8" r:id="rId2"/>
    <sheet name="cshl4" sheetId="7" r:id="rId3"/>
    <sheet name="cshl3" sheetId="6" r:id="rId4"/>
    <sheet name="cshl2" sheetId="5" r:id="rId5"/>
    <sheet name="cshl1" sheetId="4" r:id="rId6"/>
    <sheet name="dilution" sheetId="3" r:id="rId7"/>
    <sheet name="dilution_noblank" sheetId="2" r:id="rId8"/>
    <sheet name="Sheet1" sheetId="1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3" l="1"/>
  <c r="V26" i="3"/>
  <c r="N28" i="3"/>
  <c r="O26" i="3"/>
  <c r="O28" i="3"/>
  <c r="P26" i="3"/>
  <c r="P28" i="3"/>
  <c r="Q26" i="3"/>
  <c r="Q28" i="3"/>
  <c r="R26" i="3"/>
  <c r="R28" i="3"/>
  <c r="S26" i="3"/>
  <c r="S28" i="3"/>
  <c r="T26" i="3"/>
  <c r="T28" i="3"/>
  <c r="U26" i="3"/>
  <c r="U28" i="3"/>
  <c r="V28" i="3"/>
  <c r="M26" i="3"/>
  <c r="M28" i="3"/>
</calcChain>
</file>

<file path=xl/comments1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4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5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6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7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comments8.xml><?xml version="1.0" encoding="utf-8"?>
<comments xmlns="http://schemas.openxmlformats.org/spreadsheetml/2006/main">
  <authors>
    <author>Course36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V_3.37_07/12_Infinite (Jul 20 2012/13.56.47)
MTP, V_3.37_07/12_Infinite (Jul 20 2012/13.56.47)
INB, V_3.37_07/12_Infinite (Jul 20 2012/13.56.47)
INA, V_3.37_07/12_Infinite (Jul 20 2012/13.56.47)
CUV, V_3.37_07/12_Infinite (Jul 20 2012/13.56.47)
HCP, V_2.02_05/06_HCP (May 23 2006/14.05.27)
LUM, V_2.00_04/06_LUMINESCENCE (Apr  5 2006/08.57.29)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<sst xmlns="http://schemas.openxmlformats.org/spreadsheetml/2006/main" count="596" uniqueCount="102">
  <si>
    <t>Application: Tecan i-control</t>
  </si>
  <si>
    <t>Tecan i-control , 1.10.4.0</t>
  </si>
  <si>
    <t>Device: infinite 200Pro</t>
  </si>
  <si>
    <t>Serial number: 1405005827</t>
  </si>
  <si>
    <t>Serial number of connected stacker:</t>
  </si>
  <si>
    <t>Firmware: V_3.37_07/12_Infinite (Jul 20 2012/13.56.47)</t>
  </si>
  <si>
    <t>MAI, V_3.37_07/12_Infinite (Jul 20 2012/13.56.47)</t>
  </si>
  <si>
    <t>Date:</t>
  </si>
  <si>
    <t>Time:</t>
  </si>
  <si>
    <t>2:42:53 PM</t>
  </si>
  <si>
    <t>System</t>
  </si>
  <si>
    <t>COURSE35-PC</t>
  </si>
  <si>
    <t>User</t>
  </si>
  <si>
    <t>COURSE35-PC\Course35</t>
  </si>
  <si>
    <t>Plate</t>
  </si>
  <si>
    <t>Greiner 96 Flat Bottom Transparent Polystyrol  [GRE96ft.pdfx]</t>
  </si>
  <si>
    <t>Plate-ID (Stacker)</t>
  </si>
  <si>
    <t>Label: Label1</t>
  </si>
  <si>
    <t>Mode</t>
  </si>
  <si>
    <t>Absorbance</t>
  </si>
  <si>
    <t>Wavelength</t>
  </si>
  <si>
    <t>nm</t>
  </si>
  <si>
    <t>Bandwidth</t>
  </si>
  <si>
    <t>Number of Flashes</t>
  </si>
  <si>
    <t>Settle Time</t>
  </si>
  <si>
    <t>ms</t>
  </si>
  <si>
    <t>Part of Plate</t>
  </si>
  <si>
    <t>A3-A12</t>
  </si>
  <si>
    <t>Start Time:</t>
  </si>
  <si>
    <t>8/3/2014 2:42:53 PM</t>
  </si>
  <si>
    <t>Temperature: 36.9 °C</t>
  </si>
  <si>
    <t>&lt;&gt;</t>
  </si>
  <si>
    <t>A</t>
  </si>
  <si>
    <t>End Time:</t>
  </si>
  <si>
    <t>8/3/2014 2:43:05 PM</t>
  </si>
  <si>
    <t>Label: Label2</t>
  </si>
  <si>
    <t>Fluorescence Bottom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</si>
  <si>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</si>
  <si>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</si>
  <si>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</si>
  <si>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</si>
  <si>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</si>
  <si>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</si>
  <si>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</si>
  <si>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</si>
  <si>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</si>
  <si>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8/3/2014 2:43:10 PM</t>
  </si>
  <si>
    <t>Temperature: 37.2 °C</t>
  </si>
  <si>
    <t>OVER</t>
  </si>
  <si>
    <t>8/3/2014 2:43:24 PM</t>
  </si>
  <si>
    <t>2:45:32 PM</t>
  </si>
  <si>
    <t>A3-A12; B12-B12</t>
  </si>
  <si>
    <t>8/3/2014 2:45:32 PM</t>
  </si>
  <si>
    <t>Temperature: 37 °C</t>
  </si>
  <si>
    <t>B</t>
  </si>
  <si>
    <t>8/3/2014 2:45:45 PM</t>
  </si>
  <si>
    <t>8/3/2014 2:45:49 PM</t>
  </si>
  <si>
    <t>Temperature: 37.1 °C</t>
  </si>
  <si>
    <t>8/3/2014 2:46:04 PM</t>
  </si>
  <si>
    <t>3:33:27 PM</t>
  </si>
  <si>
    <t>8/3/2014 3:33:27 PM</t>
  </si>
  <si>
    <t>C</t>
  </si>
  <si>
    <t>D</t>
  </si>
  <si>
    <t>E</t>
  </si>
  <si>
    <t>F</t>
  </si>
  <si>
    <t>G</t>
  </si>
  <si>
    <t>H</t>
  </si>
  <si>
    <t>8/3/2014 3:34:46 PM</t>
  </si>
  <si>
    <t>8/3/2014 3:34:51 PM</t>
  </si>
  <si>
    <t>8/3/2014 3:36:11 PM</t>
  </si>
  <si>
    <t>3:37:22 PM</t>
  </si>
  <si>
    <t>Shaking (Orbital) Duration:</t>
  </si>
  <si>
    <t>s</t>
  </si>
  <si>
    <t>Shaking (Orbital) Amplitude:</t>
  </si>
  <si>
    <t>mm</t>
  </si>
  <si>
    <t>8/3/2014 3:37:28 PM</t>
  </si>
  <si>
    <t>8/3/2014 3:38:46 PM</t>
  </si>
  <si>
    <t>8/3/2014 3:38:51 PM</t>
  </si>
  <si>
    <t>Temperature: 37.3 °C</t>
  </si>
  <si>
    <t>8/3/2014 3:40:12 PM</t>
  </si>
  <si>
    <t>3:40:44 PM</t>
  </si>
  <si>
    <t>8/3/2014 3:40:49 PM</t>
  </si>
  <si>
    <t>8/3/2014 3:42:08 PM</t>
  </si>
  <si>
    <t>8/3/2014 3:42:13 PM</t>
  </si>
  <si>
    <t>8/3/2014 3:43:33 PM</t>
  </si>
  <si>
    <t>3:44:11 PM</t>
  </si>
  <si>
    <t>8/3/2014 3:44:16 PM</t>
  </si>
  <si>
    <t>8/3/2014 3:45:36 PM</t>
  </si>
  <si>
    <t>8/3/2014 3:45:40 PM</t>
  </si>
  <si>
    <t>8/3/2014 3:47:01 PM</t>
  </si>
  <si>
    <t>3:53:52 PM</t>
  </si>
  <si>
    <t>B3-B11</t>
  </si>
  <si>
    <t>8/3/2014 3:53:57 PM</t>
  </si>
  <si>
    <t>8/3/2014 3:54:08 PM</t>
  </si>
  <si>
    <t>8/3/2014 3:54:13 PM</t>
  </si>
  <si>
    <t>8/3/2014 3:54:26 PM</t>
  </si>
  <si>
    <t>4:08:28 PM</t>
  </si>
  <si>
    <t>B3-B11; C3-C8</t>
  </si>
  <si>
    <t>8/3/2014 4:08:33 PM</t>
  </si>
  <si>
    <t>8/3/2014 4:08:50 PM</t>
  </si>
  <si>
    <t>8/3/2014 4:08:54 PM</t>
  </si>
  <si>
    <t>8/3/2014 4:09:13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</si>
</sst>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1" fillId="2" borderId="0" xfId="1"/>
    <xf numFmtId="0" fontId="0" fillId="6" borderId="0" xfId="0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"/>
  <sheetViews>
    <sheetView topLeftCell="A46" workbookViewId="0">
      <selection activeCell="E66" sqref="E66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96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0">
      <c r="A18" t="s">
        <v>17</v>
      </c>
    </row>
    <row r="19" spans="1:10">
      <c r="A19" t="s">
        <v>18</v>
      </c>
      <c r="E19" t="s">
        <v>19</v>
      </c>
    </row>
    <row r="20" spans="1:10">
      <c r="A20" t="s">
        <v>20</v>
      </c>
      <c r="E20">
        <v>600</v>
      </c>
      <c r="F20" t="s">
        <v>21</v>
      </c>
    </row>
    <row r="21" spans="1:10">
      <c r="A21" t="s">
        <v>22</v>
      </c>
      <c r="E21">
        <v>9</v>
      </c>
      <c r="F21" t="s">
        <v>21</v>
      </c>
    </row>
    <row r="22" spans="1:10">
      <c r="A22" t="s">
        <v>23</v>
      </c>
      <c r="E22">
        <v>25</v>
      </c>
    </row>
    <row r="23" spans="1:10">
      <c r="A23" t="s">
        <v>24</v>
      </c>
      <c r="E23">
        <v>25</v>
      </c>
      <c r="F23" t="s">
        <v>25</v>
      </c>
    </row>
    <row r="24" spans="1:10">
      <c r="A24" t="s">
        <v>26</v>
      </c>
      <c r="E24" t="s">
        <v>97</v>
      </c>
    </row>
    <row r="25" spans="1:10">
      <c r="A25" t="s">
        <v>28</v>
      </c>
      <c r="B25" s="2" t="s">
        <v>98</v>
      </c>
    </row>
    <row r="27" spans="1:10">
      <c r="B27" t="s">
        <v>57</v>
      </c>
    </row>
    <row r="28" spans="1:10">
      <c r="A28" s="3" t="s">
        <v>31</v>
      </c>
      <c r="B28" s="3">
        <v>3</v>
      </c>
      <c r="C28" s="3">
        <v>4</v>
      </c>
      <c r="D28" s="3">
        <v>5</v>
      </c>
      <c r="E28" s="3">
        <v>6</v>
      </c>
      <c r="F28" s="3">
        <v>7</v>
      </c>
      <c r="G28" s="3">
        <v>8</v>
      </c>
      <c r="H28" s="3">
        <v>9</v>
      </c>
      <c r="I28" s="3">
        <v>10</v>
      </c>
      <c r="J28" s="3">
        <v>11</v>
      </c>
    </row>
    <row r="29" spans="1:10">
      <c r="A29" s="3" t="s">
        <v>54</v>
      </c>
      <c r="B29">
        <v>0.13060000538825989</v>
      </c>
      <c r="C29">
        <v>0.13050000369548798</v>
      </c>
      <c r="D29">
        <v>0.13079999387264252</v>
      </c>
      <c r="E29">
        <v>4.7899998724460602E-2</v>
      </c>
      <c r="F29">
        <v>4.8000000417232513E-2</v>
      </c>
      <c r="G29">
        <v>4.7899998724460602E-2</v>
      </c>
      <c r="H29">
        <v>4.9699999392032623E-2</v>
      </c>
      <c r="I29">
        <v>4.8099998384714127E-2</v>
      </c>
      <c r="J29">
        <v>4.8200000077486038E-2</v>
      </c>
    </row>
    <row r="30" spans="1:10">
      <c r="A30" s="3" t="s">
        <v>61</v>
      </c>
      <c r="B30">
        <v>4.8500001430511475E-2</v>
      </c>
      <c r="C30">
        <v>4.8000000417232513E-2</v>
      </c>
      <c r="D30">
        <v>4.8200000077486038E-2</v>
      </c>
      <c r="E30">
        <v>4.830000177025795E-2</v>
      </c>
      <c r="F30">
        <v>4.8200000077486038E-2</v>
      </c>
      <c r="G30">
        <v>4.8900000751018524E-2</v>
      </c>
    </row>
    <row r="34" spans="1:6">
      <c r="A34" t="s">
        <v>33</v>
      </c>
      <c r="B34" s="2" t="s">
        <v>99</v>
      </c>
    </row>
    <row r="39" spans="1:6">
      <c r="A39" t="s">
        <v>35</v>
      </c>
    </row>
    <row r="40" spans="1:6">
      <c r="A40" t="s">
        <v>18</v>
      </c>
      <c r="E40" t="s">
        <v>36</v>
      </c>
    </row>
    <row r="41" spans="1:6">
      <c r="A41" t="s">
        <v>37</v>
      </c>
      <c r="E41">
        <v>488</v>
      </c>
      <c r="F41" t="s">
        <v>21</v>
      </c>
    </row>
    <row r="42" spans="1:6">
      <c r="A42" t="s">
        <v>38</v>
      </c>
      <c r="E42">
        <v>527</v>
      </c>
      <c r="F42" t="s">
        <v>21</v>
      </c>
    </row>
    <row r="43" spans="1:6">
      <c r="A43" t="s">
        <v>39</v>
      </c>
      <c r="E43">
        <v>9</v>
      </c>
      <c r="F43" t="s">
        <v>21</v>
      </c>
    </row>
    <row r="44" spans="1:6">
      <c r="A44" t="s">
        <v>40</v>
      </c>
      <c r="E44">
        <v>20</v>
      </c>
      <c r="F44" t="s">
        <v>21</v>
      </c>
    </row>
    <row r="45" spans="1:6">
      <c r="A45" t="s">
        <v>41</v>
      </c>
      <c r="E45">
        <v>150</v>
      </c>
      <c r="F45" t="s">
        <v>42</v>
      </c>
    </row>
    <row r="46" spans="1:6">
      <c r="A46" t="s">
        <v>23</v>
      </c>
      <c r="E46">
        <v>25</v>
      </c>
    </row>
    <row r="47" spans="1:6">
      <c r="A47" t="s">
        <v>43</v>
      </c>
      <c r="E47">
        <v>20</v>
      </c>
      <c r="F47" t="s">
        <v>44</v>
      </c>
    </row>
    <row r="48" spans="1:6">
      <c r="A48" t="s">
        <v>45</v>
      </c>
      <c r="E48">
        <v>0</v>
      </c>
      <c r="F48" t="s">
        <v>44</v>
      </c>
    </row>
    <row r="49" spans="1:10">
      <c r="A49" t="s">
        <v>24</v>
      </c>
      <c r="E49">
        <v>25</v>
      </c>
      <c r="F49" t="s">
        <v>25</v>
      </c>
    </row>
    <row r="50" spans="1:10">
      <c r="A50" t="s">
        <v>26</v>
      </c>
      <c r="E50" t="s">
        <v>97</v>
      </c>
    </row>
    <row r="51" spans="1:10">
      <c r="A51" t="s">
        <v>28</v>
      </c>
      <c r="B51" s="2" t="s">
        <v>100</v>
      </c>
    </row>
    <row r="53" spans="1:10">
      <c r="B53" t="s">
        <v>53</v>
      </c>
    </row>
    <row r="54" spans="1:10">
      <c r="A54" s="3" t="s">
        <v>31</v>
      </c>
      <c r="B54" s="3">
        <v>3</v>
      </c>
      <c r="C54" s="3">
        <v>4</v>
      </c>
      <c r="D54" s="3">
        <v>5</v>
      </c>
      <c r="E54" s="3">
        <v>6</v>
      </c>
      <c r="F54" s="3">
        <v>7</v>
      </c>
      <c r="G54" s="3">
        <v>8</v>
      </c>
      <c r="H54" s="3">
        <v>9</v>
      </c>
      <c r="I54" s="3">
        <v>10</v>
      </c>
      <c r="J54" s="3">
        <v>11</v>
      </c>
    </row>
    <row r="55" spans="1:10">
      <c r="A55" s="3" t="s">
        <v>54</v>
      </c>
      <c r="B55">
        <v>1959</v>
      </c>
      <c r="C55">
        <v>2133</v>
      </c>
      <c r="D55">
        <v>1961</v>
      </c>
      <c r="E55">
        <v>740</v>
      </c>
      <c r="F55">
        <v>734</v>
      </c>
      <c r="G55">
        <v>788</v>
      </c>
      <c r="H55">
        <v>1756</v>
      </c>
      <c r="I55">
        <v>1883</v>
      </c>
      <c r="J55">
        <v>1906</v>
      </c>
    </row>
    <row r="56" spans="1:10">
      <c r="A56" s="3" t="s">
        <v>61</v>
      </c>
      <c r="B56">
        <v>1366</v>
      </c>
      <c r="C56">
        <v>1394</v>
      </c>
      <c r="D56">
        <v>1389</v>
      </c>
      <c r="E56">
        <v>1734</v>
      </c>
      <c r="F56">
        <v>1901</v>
      </c>
      <c r="G56">
        <v>1733</v>
      </c>
    </row>
    <row r="60" spans="1:10">
      <c r="A60" t="s">
        <v>33</v>
      </c>
      <c r="B60" s="2" t="s">
        <v>101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8"/>
  <sheetViews>
    <sheetView topLeftCell="A34" workbookViewId="0">
      <selection activeCell="I55" sqref="I55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90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0">
      <c r="A18" t="s">
        <v>17</v>
      </c>
    </row>
    <row r="19" spans="1:10">
      <c r="A19" t="s">
        <v>18</v>
      </c>
      <c r="E19" t="s">
        <v>19</v>
      </c>
    </row>
    <row r="20" spans="1:10">
      <c r="A20" t="s">
        <v>20</v>
      </c>
      <c r="E20">
        <v>600</v>
      </c>
      <c r="F20" t="s">
        <v>21</v>
      </c>
    </row>
    <row r="21" spans="1:10">
      <c r="A21" t="s">
        <v>22</v>
      </c>
      <c r="E21">
        <v>9</v>
      </c>
      <c r="F21" t="s">
        <v>21</v>
      </c>
    </row>
    <row r="22" spans="1:10">
      <c r="A22" t="s">
        <v>23</v>
      </c>
      <c r="E22">
        <v>25</v>
      </c>
    </row>
    <row r="23" spans="1:10">
      <c r="A23" t="s">
        <v>24</v>
      </c>
      <c r="E23">
        <v>25</v>
      </c>
      <c r="F23" t="s">
        <v>25</v>
      </c>
    </row>
    <row r="24" spans="1:10">
      <c r="A24" t="s">
        <v>26</v>
      </c>
      <c r="E24" t="s">
        <v>91</v>
      </c>
    </row>
    <row r="25" spans="1:10">
      <c r="A25" t="s">
        <v>28</v>
      </c>
      <c r="B25" s="2" t="s">
        <v>92</v>
      </c>
    </row>
    <row r="27" spans="1:10">
      <c r="B27" t="s">
        <v>57</v>
      </c>
    </row>
    <row r="28" spans="1:10">
      <c r="A28" s="3" t="s">
        <v>31</v>
      </c>
      <c r="B28" s="3">
        <v>3</v>
      </c>
      <c r="C28" s="3">
        <v>4</v>
      </c>
      <c r="D28" s="3">
        <v>5</v>
      </c>
      <c r="E28" s="3">
        <v>6</v>
      </c>
      <c r="F28" s="3">
        <v>7</v>
      </c>
      <c r="G28" s="3">
        <v>8</v>
      </c>
      <c r="H28" s="3">
        <v>9</v>
      </c>
      <c r="I28" s="3">
        <v>10</v>
      </c>
      <c r="J28" s="3">
        <v>11</v>
      </c>
    </row>
    <row r="29" spans="1:10">
      <c r="A29" s="3" t="s">
        <v>54</v>
      </c>
      <c r="B29">
        <v>0.12219999730587006</v>
      </c>
      <c r="C29">
        <v>0.1200999990105629</v>
      </c>
      <c r="D29">
        <v>0.12030000239610672</v>
      </c>
      <c r="E29">
        <v>4.9300000071525574E-2</v>
      </c>
      <c r="F29">
        <v>4.8099998384714127E-2</v>
      </c>
      <c r="G29">
        <v>4.8000000417232513E-2</v>
      </c>
      <c r="H29">
        <v>4.8399999737739563E-2</v>
      </c>
      <c r="I29">
        <v>4.8099998384714127E-2</v>
      </c>
      <c r="J29">
        <v>4.830000177025795E-2</v>
      </c>
    </row>
    <row r="33" spans="1:6">
      <c r="A33" t="s">
        <v>33</v>
      </c>
      <c r="B33" s="2" t="s">
        <v>93</v>
      </c>
    </row>
    <row r="38" spans="1:6">
      <c r="A38" t="s">
        <v>35</v>
      </c>
    </row>
    <row r="39" spans="1:6">
      <c r="A39" t="s">
        <v>18</v>
      </c>
      <c r="E39" t="s">
        <v>36</v>
      </c>
    </row>
    <row r="40" spans="1:6">
      <c r="A40" t="s">
        <v>37</v>
      </c>
      <c r="E40">
        <v>488</v>
      </c>
      <c r="F40" t="s">
        <v>21</v>
      </c>
    </row>
    <row r="41" spans="1:6">
      <c r="A41" t="s">
        <v>38</v>
      </c>
      <c r="E41">
        <v>527</v>
      </c>
      <c r="F41" t="s">
        <v>21</v>
      </c>
    </row>
    <row r="42" spans="1:6">
      <c r="A42" t="s">
        <v>39</v>
      </c>
      <c r="E42">
        <v>9</v>
      </c>
      <c r="F42" t="s">
        <v>21</v>
      </c>
    </row>
    <row r="43" spans="1:6">
      <c r="A43" t="s">
        <v>40</v>
      </c>
      <c r="E43">
        <v>20</v>
      </c>
      <c r="F43" t="s">
        <v>21</v>
      </c>
    </row>
    <row r="44" spans="1:6">
      <c r="A44" t="s">
        <v>41</v>
      </c>
      <c r="E44">
        <v>150</v>
      </c>
      <c r="F44" t="s">
        <v>42</v>
      </c>
    </row>
    <row r="45" spans="1:6">
      <c r="A45" t="s">
        <v>23</v>
      </c>
      <c r="E45">
        <v>25</v>
      </c>
    </row>
    <row r="46" spans="1:6">
      <c r="A46" t="s">
        <v>43</v>
      </c>
      <c r="E46">
        <v>20</v>
      </c>
      <c r="F46" t="s">
        <v>44</v>
      </c>
    </row>
    <row r="47" spans="1:6">
      <c r="A47" t="s">
        <v>45</v>
      </c>
      <c r="E47">
        <v>0</v>
      </c>
      <c r="F47" t="s">
        <v>44</v>
      </c>
    </row>
    <row r="48" spans="1:6">
      <c r="A48" t="s">
        <v>24</v>
      </c>
      <c r="E48">
        <v>25</v>
      </c>
      <c r="F48" t="s">
        <v>25</v>
      </c>
    </row>
    <row r="49" spans="1:10">
      <c r="A49" t="s">
        <v>26</v>
      </c>
      <c r="E49" t="s">
        <v>91</v>
      </c>
    </row>
    <row r="50" spans="1:10">
      <c r="A50" t="s">
        <v>28</v>
      </c>
      <c r="B50" s="2" t="s">
        <v>94</v>
      </c>
    </row>
    <row r="52" spans="1:10">
      <c r="B52" t="s">
        <v>53</v>
      </c>
    </row>
    <row r="53" spans="1:10">
      <c r="A53" s="3" t="s">
        <v>31</v>
      </c>
      <c r="B53" s="3">
        <v>3</v>
      </c>
      <c r="C53" s="3">
        <v>4</v>
      </c>
      <c r="D53" s="3">
        <v>5</v>
      </c>
      <c r="E53" s="3">
        <v>6</v>
      </c>
      <c r="F53" s="3">
        <v>7</v>
      </c>
      <c r="G53" s="3">
        <v>8</v>
      </c>
      <c r="H53" s="3">
        <v>9</v>
      </c>
      <c r="I53" s="3">
        <v>10</v>
      </c>
      <c r="J53" s="3">
        <v>11</v>
      </c>
    </row>
    <row r="54" spans="1:10">
      <c r="A54" s="3" t="s">
        <v>54</v>
      </c>
      <c r="B54">
        <v>1975</v>
      </c>
      <c r="C54">
        <v>2094</v>
      </c>
      <c r="D54">
        <v>1950</v>
      </c>
      <c r="E54">
        <v>819</v>
      </c>
      <c r="F54">
        <v>767</v>
      </c>
      <c r="G54">
        <v>821</v>
      </c>
      <c r="H54">
        <v>1904</v>
      </c>
      <c r="I54">
        <v>1959</v>
      </c>
      <c r="J54">
        <v>1945</v>
      </c>
    </row>
    <row r="58" spans="1:10">
      <c r="A58" t="s">
        <v>33</v>
      </c>
      <c r="B58" s="2" t="s">
        <v>95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abSelected="1" topLeftCell="A31" workbookViewId="0">
      <selection activeCell="D69" sqref="D69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85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3">
      <c r="A18" t="s">
        <v>17</v>
      </c>
    </row>
    <row r="19" spans="1:13">
      <c r="A19" t="s">
        <v>18</v>
      </c>
      <c r="E19" t="s">
        <v>19</v>
      </c>
    </row>
    <row r="20" spans="1:13">
      <c r="A20" t="s">
        <v>20</v>
      </c>
      <c r="E20">
        <v>600</v>
      </c>
      <c r="F20" t="s">
        <v>21</v>
      </c>
    </row>
    <row r="21" spans="1:13">
      <c r="A21" t="s">
        <v>22</v>
      </c>
      <c r="E21">
        <v>9</v>
      </c>
      <c r="F21" t="s">
        <v>21</v>
      </c>
    </row>
    <row r="22" spans="1:13">
      <c r="A22" t="s">
        <v>23</v>
      </c>
      <c r="E22">
        <v>25</v>
      </c>
    </row>
    <row r="23" spans="1:13">
      <c r="A23" t="s">
        <v>24</v>
      </c>
      <c r="E23">
        <v>25</v>
      </c>
      <c r="F23" t="s">
        <v>25</v>
      </c>
    </row>
    <row r="24" spans="1:13">
      <c r="A24" t="s">
        <v>28</v>
      </c>
      <c r="B24" s="2" t="s">
        <v>86</v>
      </c>
    </row>
    <row r="26" spans="1:13">
      <c r="B26" t="s">
        <v>30</v>
      </c>
    </row>
    <row r="27" spans="1:13">
      <c r="A27" s="3" t="s">
        <v>31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>
      <c r="A28" s="3" t="s">
        <v>32</v>
      </c>
      <c r="B28">
        <v>7.6600000262260437E-2</v>
      </c>
      <c r="C28">
        <v>7.5000002980232239E-2</v>
      </c>
      <c r="D28">
        <v>7.1599997580051422E-2</v>
      </c>
      <c r="E28">
        <v>7.5400002300739288E-2</v>
      </c>
      <c r="F28">
        <v>7.2499997913837433E-2</v>
      </c>
      <c r="G28">
        <v>7.5800001621246338E-2</v>
      </c>
      <c r="H28">
        <v>7.5599998235702515E-2</v>
      </c>
      <c r="I28">
        <v>7.5400002300739288E-2</v>
      </c>
      <c r="J28">
        <v>7.3200002312660217E-2</v>
      </c>
      <c r="K28">
        <v>7.2400003671646118E-2</v>
      </c>
      <c r="L28">
        <v>7.2200000286102295E-2</v>
      </c>
      <c r="M28">
        <v>7.5400002300739288E-2</v>
      </c>
    </row>
    <row r="29" spans="1:13">
      <c r="A29" s="3" t="s">
        <v>54</v>
      </c>
      <c r="B29">
        <v>7.6300002634525299E-2</v>
      </c>
      <c r="C29">
        <v>7.4799999594688416E-2</v>
      </c>
      <c r="D29">
        <v>7.4699997901916504E-2</v>
      </c>
      <c r="E29">
        <v>7.6399996876716614E-2</v>
      </c>
      <c r="F29">
        <v>7.6700001955032349E-2</v>
      </c>
      <c r="G29">
        <v>7.720000296831131E-2</v>
      </c>
      <c r="H29">
        <v>7.6300002634525299E-2</v>
      </c>
      <c r="I29">
        <v>7.6399996876716614E-2</v>
      </c>
      <c r="J29">
        <v>7.5699999928474426E-2</v>
      </c>
      <c r="K29">
        <v>7.3899999260902405E-2</v>
      </c>
      <c r="L29">
        <v>7.2499997913837433E-2</v>
      </c>
      <c r="M29">
        <v>7.3799997568130493E-2</v>
      </c>
    </row>
    <row r="30" spans="1:13">
      <c r="A30" s="3" t="s">
        <v>61</v>
      </c>
      <c r="B30">
        <v>7.6499998569488525E-2</v>
      </c>
      <c r="C30">
        <v>7.6399996876716614E-2</v>
      </c>
      <c r="D30">
        <v>7.7299997210502625E-2</v>
      </c>
      <c r="E30">
        <v>7.8400000929832458E-2</v>
      </c>
      <c r="F30">
        <v>7.5699999928474426E-2</v>
      </c>
      <c r="G30">
        <v>8.0399997532367706E-2</v>
      </c>
      <c r="H30">
        <v>8.2299999892711639E-2</v>
      </c>
      <c r="I30">
        <v>7.4799999594688416E-2</v>
      </c>
      <c r="J30">
        <v>7.6499998569488525E-2</v>
      </c>
      <c r="K30">
        <v>7.9599998891353607E-2</v>
      </c>
      <c r="L30">
        <v>7.5999997556209564E-2</v>
      </c>
      <c r="M30">
        <v>7.5499996542930603E-2</v>
      </c>
    </row>
    <row r="31" spans="1:13">
      <c r="A31" s="3" t="s">
        <v>62</v>
      </c>
      <c r="B31">
        <v>7.6600000262260437E-2</v>
      </c>
      <c r="C31">
        <v>7.8400000929832458E-2</v>
      </c>
      <c r="D31">
        <v>7.9599998891353607E-2</v>
      </c>
      <c r="E31">
        <v>7.4799999594688416E-2</v>
      </c>
      <c r="F31">
        <v>7.2499997913837433E-2</v>
      </c>
      <c r="G31">
        <v>7.8199997544288635E-2</v>
      </c>
      <c r="H31">
        <v>7.7600002288818359E-2</v>
      </c>
      <c r="I31">
        <v>8.0899998545646667E-2</v>
      </c>
      <c r="J31">
        <v>7.7699996531009674E-2</v>
      </c>
      <c r="K31">
        <v>7.680000364780426E-2</v>
      </c>
      <c r="L31">
        <v>7.6300002634525299E-2</v>
      </c>
      <c r="M31">
        <v>7.5000002980232239E-2</v>
      </c>
    </row>
    <row r="32" spans="1:13">
      <c r="A32" s="3" t="s">
        <v>63</v>
      </c>
      <c r="B32">
        <v>7.9099997878074646E-2</v>
      </c>
      <c r="C32">
        <v>7.8199997544288635E-2</v>
      </c>
      <c r="D32">
        <v>7.7600002288818359E-2</v>
      </c>
      <c r="E32">
        <v>7.7600002288818359E-2</v>
      </c>
      <c r="F32">
        <v>7.7100001275539398E-2</v>
      </c>
      <c r="G32">
        <v>7.8400000929832458E-2</v>
      </c>
      <c r="H32">
        <v>7.7699996531009674E-2</v>
      </c>
      <c r="I32">
        <v>8.0499999225139618E-2</v>
      </c>
      <c r="J32">
        <v>7.7899999916553497E-2</v>
      </c>
      <c r="K32">
        <v>7.3399998247623444E-2</v>
      </c>
      <c r="L32">
        <v>7.7299997210502625E-2</v>
      </c>
      <c r="M32">
        <v>7.4500001966953278E-2</v>
      </c>
    </row>
    <row r="33" spans="1:13">
      <c r="A33" s="3" t="s">
        <v>64</v>
      </c>
      <c r="B33">
        <v>7.8599996864795685E-2</v>
      </c>
      <c r="C33">
        <v>7.6300002634525299E-2</v>
      </c>
      <c r="D33">
        <v>7.8199997544288635E-2</v>
      </c>
      <c r="E33">
        <v>7.6899997889995575E-2</v>
      </c>
      <c r="F33">
        <v>7.6999999582767487E-2</v>
      </c>
      <c r="G33">
        <v>7.9199999570846558E-2</v>
      </c>
      <c r="H33">
        <v>7.7699996531009674E-2</v>
      </c>
      <c r="I33">
        <v>7.9899996519088745E-2</v>
      </c>
      <c r="J33">
        <v>7.9300001263618469E-2</v>
      </c>
      <c r="K33">
        <v>7.720000296831131E-2</v>
      </c>
      <c r="L33">
        <v>7.7399998903274536E-2</v>
      </c>
      <c r="M33">
        <v>7.5599998235702515E-2</v>
      </c>
    </row>
    <row r="34" spans="1:13">
      <c r="A34" s="3" t="s">
        <v>65</v>
      </c>
      <c r="B34">
        <v>7.8699998557567596E-2</v>
      </c>
      <c r="C34">
        <v>7.7399998903274536E-2</v>
      </c>
      <c r="D34">
        <v>7.8000001609325409E-2</v>
      </c>
      <c r="E34">
        <v>7.7699996531009674E-2</v>
      </c>
      <c r="F34">
        <v>7.6700001955032349E-2</v>
      </c>
      <c r="G34">
        <v>7.9999998211860657E-2</v>
      </c>
      <c r="H34">
        <v>7.7899999916553497E-2</v>
      </c>
      <c r="I34">
        <v>7.6999999582767487E-2</v>
      </c>
      <c r="J34">
        <v>7.9099997878074646E-2</v>
      </c>
      <c r="K34">
        <v>7.720000296831131E-2</v>
      </c>
      <c r="L34">
        <v>7.5300000607967377E-2</v>
      </c>
      <c r="M34">
        <v>7.5599998235702515E-2</v>
      </c>
    </row>
    <row r="35" spans="1:13">
      <c r="A35" s="3" t="s">
        <v>66</v>
      </c>
      <c r="B35">
        <v>7.8599996864795685E-2</v>
      </c>
      <c r="C35">
        <v>7.6200000941753387E-2</v>
      </c>
      <c r="D35">
        <v>7.9000003635883331E-2</v>
      </c>
      <c r="E35">
        <v>7.6899997889995575E-2</v>
      </c>
      <c r="F35">
        <v>7.720000296831131E-2</v>
      </c>
      <c r="G35">
        <v>7.6499998569488525E-2</v>
      </c>
      <c r="H35">
        <v>7.8100003302097321E-2</v>
      </c>
      <c r="I35">
        <v>7.590000331401825E-2</v>
      </c>
      <c r="J35">
        <v>7.8800000250339508E-2</v>
      </c>
      <c r="K35">
        <v>7.5300000607967377E-2</v>
      </c>
      <c r="L35">
        <v>7.4799999594688416E-2</v>
      </c>
      <c r="M35">
        <v>7.3499999940395355E-2</v>
      </c>
    </row>
    <row r="39" spans="1:13">
      <c r="A39" t="s">
        <v>33</v>
      </c>
      <c r="B39" s="2" t="s">
        <v>87</v>
      </c>
    </row>
    <row r="44" spans="1:13">
      <c r="A44" t="s">
        <v>35</v>
      </c>
    </row>
    <row r="45" spans="1:13">
      <c r="A45" t="s">
        <v>18</v>
      </c>
      <c r="E45" t="s">
        <v>36</v>
      </c>
    </row>
    <row r="46" spans="1:13">
      <c r="A46" t="s">
        <v>37</v>
      </c>
      <c r="E46">
        <v>488</v>
      </c>
      <c r="F46" t="s">
        <v>21</v>
      </c>
    </row>
    <row r="47" spans="1:13">
      <c r="A47" t="s">
        <v>38</v>
      </c>
      <c r="E47">
        <v>527</v>
      </c>
      <c r="F47" t="s">
        <v>21</v>
      </c>
    </row>
    <row r="48" spans="1:13">
      <c r="A48" t="s">
        <v>39</v>
      </c>
      <c r="E48">
        <v>9</v>
      </c>
      <c r="F48" t="s">
        <v>21</v>
      </c>
    </row>
    <row r="49" spans="1:13">
      <c r="A49" t="s">
        <v>40</v>
      </c>
      <c r="E49">
        <v>20</v>
      </c>
      <c r="F49" t="s">
        <v>21</v>
      </c>
    </row>
    <row r="50" spans="1:13">
      <c r="A50" t="s">
        <v>41</v>
      </c>
      <c r="E50">
        <v>150</v>
      </c>
      <c r="F50" t="s">
        <v>42</v>
      </c>
    </row>
    <row r="51" spans="1:13">
      <c r="A51" t="s">
        <v>23</v>
      </c>
      <c r="E51">
        <v>25</v>
      </c>
    </row>
    <row r="52" spans="1:13">
      <c r="A52" t="s">
        <v>43</v>
      </c>
      <c r="E52">
        <v>20</v>
      </c>
      <c r="F52" t="s">
        <v>44</v>
      </c>
    </row>
    <row r="53" spans="1:13">
      <c r="A53" t="s">
        <v>45</v>
      </c>
      <c r="E53">
        <v>0</v>
      </c>
      <c r="F53" t="s">
        <v>44</v>
      </c>
    </row>
    <row r="54" spans="1:13">
      <c r="A54" t="s">
        <v>24</v>
      </c>
      <c r="E54">
        <v>25</v>
      </c>
      <c r="F54" t="s">
        <v>25</v>
      </c>
    </row>
    <row r="55" spans="1:13">
      <c r="A55" t="s">
        <v>28</v>
      </c>
      <c r="B55" s="2" t="s">
        <v>88</v>
      </c>
    </row>
    <row r="57" spans="1:13">
      <c r="B57" t="s">
        <v>57</v>
      </c>
    </row>
    <row r="58" spans="1:13">
      <c r="A58" s="3" t="s">
        <v>31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>
      <c r="A59" s="3" t="s">
        <v>32</v>
      </c>
      <c r="B59">
        <v>7898</v>
      </c>
      <c r="C59">
        <v>9762</v>
      </c>
      <c r="D59">
        <v>7020</v>
      </c>
      <c r="E59">
        <v>9830</v>
      </c>
      <c r="F59">
        <v>9498</v>
      </c>
      <c r="G59">
        <v>8918</v>
      </c>
      <c r="H59">
        <v>6062</v>
      </c>
      <c r="I59">
        <v>7048</v>
      </c>
      <c r="J59">
        <v>13294</v>
      </c>
      <c r="K59">
        <v>9431</v>
      </c>
      <c r="L59">
        <v>13159</v>
      </c>
      <c r="M59">
        <v>6435</v>
      </c>
    </row>
    <row r="60" spans="1:13">
      <c r="A60" s="3" t="s">
        <v>54</v>
      </c>
      <c r="B60">
        <v>4623</v>
      </c>
      <c r="C60">
        <v>8610</v>
      </c>
      <c r="D60">
        <v>9808</v>
      </c>
      <c r="E60">
        <v>12158</v>
      </c>
      <c r="F60">
        <v>9400</v>
      </c>
      <c r="G60">
        <v>8139</v>
      </c>
      <c r="H60">
        <v>11168</v>
      </c>
      <c r="I60">
        <v>12767</v>
      </c>
      <c r="J60">
        <v>11325</v>
      </c>
      <c r="K60">
        <v>11729</v>
      </c>
      <c r="L60">
        <v>10792</v>
      </c>
      <c r="M60">
        <v>15657</v>
      </c>
    </row>
    <row r="61" spans="1:13">
      <c r="A61" s="3" t="s">
        <v>61</v>
      </c>
      <c r="B61">
        <v>11025</v>
      </c>
      <c r="C61">
        <v>10186</v>
      </c>
      <c r="D61">
        <v>11221</v>
      </c>
      <c r="E61">
        <v>6078</v>
      </c>
      <c r="F61">
        <v>10767</v>
      </c>
      <c r="G61">
        <v>11465</v>
      </c>
      <c r="H61">
        <v>4098</v>
      </c>
      <c r="I61">
        <v>13538</v>
      </c>
      <c r="J61">
        <v>15008</v>
      </c>
      <c r="K61">
        <v>8060</v>
      </c>
      <c r="L61">
        <v>14185</v>
      </c>
      <c r="M61">
        <v>18034</v>
      </c>
    </row>
    <row r="62" spans="1:13">
      <c r="A62" s="3" t="s">
        <v>62</v>
      </c>
      <c r="B62">
        <v>9029</v>
      </c>
      <c r="C62">
        <v>8711</v>
      </c>
      <c r="D62">
        <v>8647</v>
      </c>
      <c r="E62">
        <v>12736</v>
      </c>
      <c r="F62">
        <v>11560</v>
      </c>
      <c r="G62">
        <v>13337</v>
      </c>
      <c r="H62">
        <v>14535</v>
      </c>
      <c r="I62">
        <v>3982</v>
      </c>
      <c r="J62">
        <v>13579</v>
      </c>
      <c r="K62">
        <v>9079</v>
      </c>
      <c r="L62">
        <v>9560</v>
      </c>
      <c r="M62">
        <v>17580</v>
      </c>
    </row>
    <row r="63" spans="1:13">
      <c r="A63" s="3" t="s">
        <v>63</v>
      </c>
      <c r="B63">
        <v>5039</v>
      </c>
      <c r="C63">
        <v>10546</v>
      </c>
      <c r="D63">
        <v>11206</v>
      </c>
      <c r="E63">
        <v>13054</v>
      </c>
      <c r="F63">
        <v>10690</v>
      </c>
      <c r="G63">
        <v>9857</v>
      </c>
      <c r="H63">
        <v>14821</v>
      </c>
      <c r="I63">
        <v>9024</v>
      </c>
      <c r="J63">
        <v>13396</v>
      </c>
      <c r="K63">
        <v>15729</v>
      </c>
      <c r="L63">
        <v>15179</v>
      </c>
      <c r="M63">
        <v>17350</v>
      </c>
    </row>
    <row r="64" spans="1:13">
      <c r="A64" s="3" t="s">
        <v>64</v>
      </c>
      <c r="B64">
        <v>8714</v>
      </c>
      <c r="C64">
        <v>11459</v>
      </c>
      <c r="D64">
        <v>7907</v>
      </c>
      <c r="E64">
        <v>11025</v>
      </c>
      <c r="F64">
        <v>6692</v>
      </c>
      <c r="G64">
        <v>10812</v>
      </c>
      <c r="H64">
        <v>14216</v>
      </c>
      <c r="I64">
        <v>12110</v>
      </c>
      <c r="J64">
        <v>5072</v>
      </c>
      <c r="K64">
        <v>13614</v>
      </c>
      <c r="L64">
        <v>14656</v>
      </c>
      <c r="M64">
        <v>19288</v>
      </c>
    </row>
    <row r="65" spans="1:13">
      <c r="A65" s="3" t="s">
        <v>65</v>
      </c>
      <c r="B65">
        <v>9229</v>
      </c>
      <c r="C65">
        <v>10139</v>
      </c>
      <c r="D65">
        <v>12076</v>
      </c>
      <c r="E65">
        <v>14206</v>
      </c>
      <c r="F65">
        <v>10145</v>
      </c>
      <c r="G65">
        <v>13166</v>
      </c>
      <c r="H65">
        <v>15150</v>
      </c>
      <c r="I65">
        <v>14294</v>
      </c>
      <c r="J65">
        <v>16945</v>
      </c>
      <c r="K65">
        <v>7776</v>
      </c>
      <c r="L65">
        <v>16251</v>
      </c>
      <c r="M65">
        <v>19450</v>
      </c>
    </row>
    <row r="66" spans="1:13">
      <c r="A66" s="3" t="s">
        <v>66</v>
      </c>
      <c r="B66">
        <v>9837</v>
      </c>
      <c r="C66">
        <v>12130</v>
      </c>
      <c r="D66">
        <v>5255</v>
      </c>
      <c r="E66">
        <v>14728</v>
      </c>
      <c r="F66">
        <v>9163</v>
      </c>
      <c r="G66">
        <v>18091</v>
      </c>
      <c r="H66">
        <v>4097</v>
      </c>
      <c r="I66">
        <v>15310</v>
      </c>
      <c r="J66">
        <v>4918</v>
      </c>
      <c r="K66">
        <v>15478</v>
      </c>
      <c r="L66">
        <v>16445</v>
      </c>
      <c r="M66">
        <v>16833</v>
      </c>
    </row>
    <row r="70" spans="1:13">
      <c r="A70" t="s">
        <v>33</v>
      </c>
      <c r="B70" s="2" t="s">
        <v>89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52" workbookViewId="0"/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80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3">
      <c r="A18" t="s">
        <v>17</v>
      </c>
    </row>
    <row r="19" spans="1:13">
      <c r="A19" t="s">
        <v>18</v>
      </c>
      <c r="E19" t="s">
        <v>19</v>
      </c>
    </row>
    <row r="20" spans="1:13">
      <c r="A20" t="s">
        <v>20</v>
      </c>
      <c r="E20">
        <v>600</v>
      </c>
      <c r="F20" t="s">
        <v>21</v>
      </c>
    </row>
    <row r="21" spans="1:13">
      <c r="A21" t="s">
        <v>22</v>
      </c>
      <c r="E21">
        <v>9</v>
      </c>
      <c r="F21" t="s">
        <v>21</v>
      </c>
    </row>
    <row r="22" spans="1:13">
      <c r="A22" t="s">
        <v>23</v>
      </c>
      <c r="E22">
        <v>25</v>
      </c>
    </row>
    <row r="23" spans="1:13">
      <c r="A23" t="s">
        <v>24</v>
      </c>
      <c r="E23">
        <v>25</v>
      </c>
      <c r="F23" t="s">
        <v>25</v>
      </c>
    </row>
    <row r="24" spans="1:13">
      <c r="A24" t="s">
        <v>28</v>
      </c>
      <c r="B24" s="2" t="s">
        <v>81</v>
      </c>
    </row>
    <row r="26" spans="1:13">
      <c r="B26" t="s">
        <v>57</v>
      </c>
    </row>
    <row r="27" spans="1:13">
      <c r="A27" s="3" t="s">
        <v>31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>
      <c r="A28" s="3" t="s">
        <v>32</v>
      </c>
      <c r="B28">
        <v>7.6200000941753387E-2</v>
      </c>
      <c r="C28">
        <v>7.3299996554851532E-2</v>
      </c>
      <c r="D28">
        <v>7.3399998247623444E-2</v>
      </c>
      <c r="E28">
        <v>7.3200002312660217E-2</v>
      </c>
      <c r="F28">
        <v>7.4699997901916504E-2</v>
      </c>
      <c r="G28">
        <v>7.4299998581409454E-2</v>
      </c>
      <c r="H28">
        <v>7.3899999260902405E-2</v>
      </c>
      <c r="I28">
        <v>7.4100002646446228E-2</v>
      </c>
      <c r="J28">
        <v>7.3700003325939178E-2</v>
      </c>
      <c r="K28">
        <v>7.4600003659725189E-2</v>
      </c>
      <c r="L28">
        <v>7.4400000274181366E-2</v>
      </c>
      <c r="M28">
        <v>7.4699997901916504E-2</v>
      </c>
    </row>
    <row r="29" spans="1:13">
      <c r="A29" s="3" t="s">
        <v>54</v>
      </c>
      <c r="B29">
        <v>7.4699997901916504E-2</v>
      </c>
      <c r="C29">
        <v>7.2999998927116394E-2</v>
      </c>
      <c r="D29">
        <v>7.3399998247623444E-2</v>
      </c>
      <c r="E29">
        <v>7.3899999260902405E-2</v>
      </c>
      <c r="F29">
        <v>7.2999998927116394E-2</v>
      </c>
      <c r="G29">
        <v>7.2499997913837433E-2</v>
      </c>
      <c r="H29">
        <v>7.3799997568130493E-2</v>
      </c>
      <c r="I29">
        <v>7.3700003325939178E-2</v>
      </c>
      <c r="J29">
        <v>7.4100002646446228E-2</v>
      </c>
      <c r="K29">
        <v>7.3600001633167267E-2</v>
      </c>
      <c r="L29">
        <v>7.4100002646446228E-2</v>
      </c>
      <c r="M29">
        <v>7.4299998581409454E-2</v>
      </c>
    </row>
    <row r="30" spans="1:13">
      <c r="A30" s="3" t="s">
        <v>61</v>
      </c>
      <c r="B30">
        <v>7.4600003659725189E-2</v>
      </c>
      <c r="C30">
        <v>7.1599997580051422E-2</v>
      </c>
      <c r="D30">
        <v>7.1699999272823334E-2</v>
      </c>
      <c r="E30">
        <v>7.2300001978874207E-2</v>
      </c>
      <c r="F30">
        <v>7.4000000953674316E-2</v>
      </c>
      <c r="G30">
        <v>7.3299996554851532E-2</v>
      </c>
      <c r="H30">
        <v>7.4600003659725189E-2</v>
      </c>
      <c r="I30">
        <v>7.3499999940395355E-2</v>
      </c>
      <c r="J30">
        <v>7.3200002312660217E-2</v>
      </c>
      <c r="K30">
        <v>7.4100002646446228E-2</v>
      </c>
      <c r="L30">
        <v>7.3499999940395355E-2</v>
      </c>
      <c r="M30">
        <v>7.4400000274181366E-2</v>
      </c>
    </row>
    <row r="31" spans="1:13">
      <c r="A31" s="3" t="s">
        <v>62</v>
      </c>
      <c r="B31">
        <v>7.2200000286102295E-2</v>
      </c>
      <c r="C31">
        <v>7.5499996542930603E-2</v>
      </c>
      <c r="D31">
        <v>7.2899997234344482E-2</v>
      </c>
      <c r="E31">
        <v>7.2499997913837433E-2</v>
      </c>
      <c r="F31">
        <v>7.4100002646446228E-2</v>
      </c>
      <c r="G31">
        <v>7.3399998247623444E-2</v>
      </c>
      <c r="H31">
        <v>7.5199998915195465E-2</v>
      </c>
      <c r="I31">
        <v>7.4000000953674316E-2</v>
      </c>
      <c r="J31">
        <v>7.5300000607967377E-2</v>
      </c>
      <c r="K31">
        <v>7.4299998581409454E-2</v>
      </c>
      <c r="L31">
        <v>7.5199998915195465E-2</v>
      </c>
      <c r="M31">
        <v>7.5800001621246338E-2</v>
      </c>
    </row>
    <row r="32" spans="1:13">
      <c r="A32" s="3" t="s">
        <v>63</v>
      </c>
      <c r="B32">
        <v>7.5699999928474426E-2</v>
      </c>
      <c r="C32">
        <v>7.6099999248981476E-2</v>
      </c>
      <c r="D32">
        <v>7.5999997556209564E-2</v>
      </c>
      <c r="E32">
        <v>7.2099998593330383E-2</v>
      </c>
      <c r="F32">
        <v>7.5499996542930603E-2</v>
      </c>
      <c r="G32">
        <v>7.4600003659725189E-2</v>
      </c>
      <c r="H32">
        <v>7.5699999928474426E-2</v>
      </c>
      <c r="I32">
        <v>7.6700001955032349E-2</v>
      </c>
      <c r="J32">
        <v>7.4400000274181366E-2</v>
      </c>
      <c r="K32">
        <v>7.5699999928474426E-2</v>
      </c>
      <c r="L32">
        <v>7.5599998235702515E-2</v>
      </c>
      <c r="M32">
        <v>7.5499996542930603E-2</v>
      </c>
    </row>
    <row r="33" spans="1:13">
      <c r="A33" s="3" t="s">
        <v>64</v>
      </c>
      <c r="B33">
        <v>7.3899999260902405E-2</v>
      </c>
      <c r="C33">
        <v>7.3799997568130493E-2</v>
      </c>
      <c r="D33">
        <v>7.5099997222423553E-2</v>
      </c>
      <c r="E33">
        <v>7.3799997568130493E-2</v>
      </c>
      <c r="F33">
        <v>7.4699997901916504E-2</v>
      </c>
      <c r="G33">
        <v>7.3100000619888306E-2</v>
      </c>
      <c r="H33">
        <v>7.2499997913837433E-2</v>
      </c>
      <c r="I33">
        <v>7.5800001621246338E-2</v>
      </c>
      <c r="J33">
        <v>7.5199998915195465E-2</v>
      </c>
      <c r="K33">
        <v>7.5000002980232239E-2</v>
      </c>
      <c r="L33">
        <v>7.7399998903274536E-2</v>
      </c>
      <c r="M33">
        <v>7.7299997210502625E-2</v>
      </c>
    </row>
    <row r="34" spans="1:13">
      <c r="A34" s="3" t="s">
        <v>65</v>
      </c>
      <c r="B34">
        <v>7.1999996900558472E-2</v>
      </c>
      <c r="C34">
        <v>7.4900001287460327E-2</v>
      </c>
      <c r="D34">
        <v>7.5599998235702515E-2</v>
      </c>
      <c r="E34">
        <v>7.6700001955032349E-2</v>
      </c>
      <c r="F34">
        <v>7.8199997544288635E-2</v>
      </c>
      <c r="G34">
        <v>7.2400003671646118E-2</v>
      </c>
      <c r="H34">
        <v>7.4900001287460327E-2</v>
      </c>
      <c r="I34">
        <v>7.4100002646446228E-2</v>
      </c>
      <c r="J34">
        <v>7.6200000941753387E-2</v>
      </c>
      <c r="K34">
        <v>7.4799999594688416E-2</v>
      </c>
      <c r="L34">
        <v>7.5199998915195465E-2</v>
      </c>
      <c r="M34">
        <v>7.7299997210502625E-2</v>
      </c>
    </row>
    <row r="35" spans="1:13">
      <c r="A35" s="3" t="s">
        <v>66</v>
      </c>
      <c r="B35">
        <v>7.5199998915195465E-2</v>
      </c>
      <c r="C35">
        <v>7.6399996876716614E-2</v>
      </c>
      <c r="D35">
        <v>7.590000331401825E-2</v>
      </c>
      <c r="E35">
        <v>7.5199998915195465E-2</v>
      </c>
      <c r="F35">
        <v>7.2400003671646118E-2</v>
      </c>
      <c r="G35">
        <v>7.4299998581409454E-2</v>
      </c>
      <c r="H35">
        <v>7.5000002980232239E-2</v>
      </c>
      <c r="I35">
        <v>7.4699997901916504E-2</v>
      </c>
      <c r="J35">
        <v>7.6399996876716614E-2</v>
      </c>
      <c r="K35">
        <v>7.4500001966953278E-2</v>
      </c>
      <c r="L35">
        <v>7.5800001621246338E-2</v>
      </c>
      <c r="M35">
        <v>7.6099999248981476E-2</v>
      </c>
    </row>
    <row r="39" spans="1:13">
      <c r="A39" t="s">
        <v>33</v>
      </c>
      <c r="B39" s="2" t="s">
        <v>82</v>
      </c>
    </row>
    <row r="44" spans="1:13">
      <c r="A44" t="s">
        <v>35</v>
      </c>
    </row>
    <row r="45" spans="1:13">
      <c r="A45" t="s">
        <v>18</v>
      </c>
      <c r="E45" t="s">
        <v>36</v>
      </c>
    </row>
    <row r="46" spans="1:13">
      <c r="A46" t="s">
        <v>37</v>
      </c>
      <c r="E46">
        <v>488</v>
      </c>
      <c r="F46" t="s">
        <v>21</v>
      </c>
    </row>
    <row r="47" spans="1:13">
      <c r="A47" t="s">
        <v>38</v>
      </c>
      <c r="E47">
        <v>527</v>
      </c>
      <c r="F47" t="s">
        <v>21</v>
      </c>
    </row>
    <row r="48" spans="1:13">
      <c r="A48" t="s">
        <v>39</v>
      </c>
      <c r="E48">
        <v>9</v>
      </c>
      <c r="F48" t="s">
        <v>21</v>
      </c>
    </row>
    <row r="49" spans="1:13">
      <c r="A49" t="s">
        <v>40</v>
      </c>
      <c r="E49">
        <v>20</v>
      </c>
      <c r="F49" t="s">
        <v>21</v>
      </c>
    </row>
    <row r="50" spans="1:13">
      <c r="A50" t="s">
        <v>41</v>
      </c>
      <c r="E50">
        <v>150</v>
      </c>
      <c r="F50" t="s">
        <v>42</v>
      </c>
    </row>
    <row r="51" spans="1:13">
      <c r="A51" t="s">
        <v>23</v>
      </c>
      <c r="E51">
        <v>25</v>
      </c>
    </row>
    <row r="52" spans="1:13">
      <c r="A52" t="s">
        <v>43</v>
      </c>
      <c r="E52">
        <v>20</v>
      </c>
      <c r="F52" t="s">
        <v>44</v>
      </c>
    </row>
    <row r="53" spans="1:13">
      <c r="A53" t="s">
        <v>45</v>
      </c>
      <c r="E53">
        <v>0</v>
      </c>
      <c r="F53" t="s">
        <v>44</v>
      </c>
    </row>
    <row r="54" spans="1:13">
      <c r="A54" t="s">
        <v>24</v>
      </c>
      <c r="E54">
        <v>25</v>
      </c>
      <c r="F54" t="s">
        <v>25</v>
      </c>
    </row>
    <row r="55" spans="1:13">
      <c r="A55" t="s">
        <v>28</v>
      </c>
      <c r="B55" s="2" t="s">
        <v>83</v>
      </c>
    </row>
    <row r="57" spans="1:13">
      <c r="B57" t="s">
        <v>47</v>
      </c>
    </row>
    <row r="58" spans="1:13">
      <c r="A58" s="3" t="s">
        <v>31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>
      <c r="A59" s="3" t="s">
        <v>32</v>
      </c>
      <c r="B59">
        <v>5213</v>
      </c>
      <c r="C59">
        <v>11340</v>
      </c>
      <c r="D59">
        <v>10258</v>
      </c>
      <c r="E59">
        <v>10550</v>
      </c>
      <c r="F59">
        <v>7821</v>
      </c>
      <c r="G59">
        <v>8819</v>
      </c>
      <c r="H59">
        <v>11839</v>
      </c>
      <c r="I59">
        <v>10611</v>
      </c>
      <c r="J59">
        <v>11105</v>
      </c>
      <c r="K59">
        <v>8403</v>
      </c>
      <c r="L59">
        <v>9560</v>
      </c>
      <c r="M59">
        <v>11108</v>
      </c>
    </row>
    <row r="60" spans="1:13">
      <c r="A60" s="3" t="s">
        <v>54</v>
      </c>
      <c r="B60">
        <v>11265</v>
      </c>
      <c r="C60">
        <v>10621</v>
      </c>
      <c r="D60">
        <v>9277</v>
      </c>
      <c r="E60">
        <v>9181</v>
      </c>
      <c r="F60">
        <v>9717</v>
      </c>
      <c r="G60">
        <v>10903</v>
      </c>
      <c r="H60">
        <v>8596</v>
      </c>
      <c r="I60">
        <v>9709</v>
      </c>
      <c r="J60">
        <v>10504</v>
      </c>
      <c r="K60">
        <v>11209</v>
      </c>
      <c r="L60">
        <v>11432</v>
      </c>
      <c r="M60">
        <v>12219</v>
      </c>
    </row>
    <row r="61" spans="1:13">
      <c r="A61" s="3" t="s">
        <v>61</v>
      </c>
      <c r="B61">
        <v>10280</v>
      </c>
      <c r="C61">
        <v>7863</v>
      </c>
      <c r="D61">
        <v>6859</v>
      </c>
      <c r="E61">
        <v>5510</v>
      </c>
      <c r="F61">
        <v>9396</v>
      </c>
      <c r="G61">
        <v>10701</v>
      </c>
      <c r="H61">
        <v>10021</v>
      </c>
      <c r="I61">
        <v>10625</v>
      </c>
      <c r="J61">
        <v>10959</v>
      </c>
      <c r="K61">
        <v>8556</v>
      </c>
      <c r="L61">
        <v>9906</v>
      </c>
      <c r="M61">
        <v>12802</v>
      </c>
    </row>
    <row r="62" spans="1:13">
      <c r="A62" s="3" t="s">
        <v>62</v>
      </c>
      <c r="B62">
        <v>8164</v>
      </c>
      <c r="C62">
        <v>8694</v>
      </c>
      <c r="D62">
        <v>8826</v>
      </c>
      <c r="E62">
        <v>7570</v>
      </c>
      <c r="F62">
        <v>9841</v>
      </c>
      <c r="G62">
        <v>10126</v>
      </c>
      <c r="H62">
        <v>7187</v>
      </c>
      <c r="I62">
        <v>9902</v>
      </c>
      <c r="J62">
        <v>6022</v>
      </c>
      <c r="K62">
        <v>4314</v>
      </c>
      <c r="L62">
        <v>12297</v>
      </c>
      <c r="M62">
        <v>9955</v>
      </c>
    </row>
    <row r="63" spans="1:13">
      <c r="A63" s="3" t="s">
        <v>63</v>
      </c>
      <c r="B63">
        <v>9305</v>
      </c>
      <c r="C63">
        <v>8371</v>
      </c>
      <c r="D63">
        <v>7569</v>
      </c>
      <c r="E63">
        <v>8669</v>
      </c>
      <c r="F63">
        <v>6454</v>
      </c>
      <c r="G63">
        <v>6240</v>
      </c>
      <c r="H63">
        <v>3580</v>
      </c>
      <c r="I63">
        <v>4347</v>
      </c>
      <c r="J63">
        <v>10294</v>
      </c>
      <c r="K63">
        <v>9099</v>
      </c>
      <c r="L63">
        <v>5486</v>
      </c>
      <c r="M63">
        <v>10976</v>
      </c>
    </row>
    <row r="64" spans="1:13">
      <c r="A64" s="3" t="s">
        <v>64</v>
      </c>
      <c r="B64">
        <v>6694</v>
      </c>
      <c r="C64">
        <v>7277</v>
      </c>
      <c r="D64">
        <v>9099</v>
      </c>
      <c r="E64">
        <v>7723</v>
      </c>
      <c r="F64">
        <v>9245</v>
      </c>
      <c r="G64">
        <v>9495</v>
      </c>
      <c r="H64">
        <v>5805</v>
      </c>
      <c r="I64">
        <v>10509</v>
      </c>
      <c r="J64">
        <v>7075</v>
      </c>
      <c r="K64">
        <v>11785</v>
      </c>
      <c r="L64">
        <v>6353</v>
      </c>
      <c r="M64">
        <v>5278</v>
      </c>
    </row>
    <row r="65" spans="1:13">
      <c r="A65" s="3" t="s">
        <v>65</v>
      </c>
      <c r="B65">
        <v>5611</v>
      </c>
      <c r="C65">
        <v>6876</v>
      </c>
      <c r="D65">
        <v>7678</v>
      </c>
      <c r="E65">
        <v>6233</v>
      </c>
      <c r="F65">
        <v>3844</v>
      </c>
      <c r="G65">
        <v>8102</v>
      </c>
      <c r="H65">
        <v>7252</v>
      </c>
      <c r="I65">
        <v>9305</v>
      </c>
      <c r="J65">
        <v>10110</v>
      </c>
      <c r="K65">
        <v>10003</v>
      </c>
      <c r="L65">
        <v>11720</v>
      </c>
      <c r="M65">
        <v>6094</v>
      </c>
    </row>
    <row r="66" spans="1:13">
      <c r="A66" s="3" t="s">
        <v>66</v>
      </c>
      <c r="B66">
        <v>4968</v>
      </c>
      <c r="C66">
        <v>3701</v>
      </c>
      <c r="D66">
        <v>4941</v>
      </c>
      <c r="E66">
        <v>8694</v>
      </c>
      <c r="F66">
        <v>8506</v>
      </c>
      <c r="G66">
        <v>7880</v>
      </c>
      <c r="H66">
        <v>8895</v>
      </c>
      <c r="I66">
        <v>8668</v>
      </c>
      <c r="J66">
        <v>3372</v>
      </c>
      <c r="K66">
        <v>11855</v>
      </c>
      <c r="L66">
        <v>11377</v>
      </c>
      <c r="M66">
        <v>12852</v>
      </c>
    </row>
    <row r="70" spans="1:13">
      <c r="A70" t="s">
        <v>33</v>
      </c>
      <c r="B70" s="2" t="s">
        <v>84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opLeftCell="A49" workbookViewId="0"/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41854</v>
      </c>
    </row>
    <row r="6" spans="1:12">
      <c r="A6" t="s">
        <v>8</v>
      </c>
      <c r="B6" s="2" t="s">
        <v>70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5" t="s">
        <v>71</v>
      </c>
      <c r="B14" s="5"/>
      <c r="C14" s="5"/>
      <c r="D14" s="5"/>
      <c r="E14" s="5">
        <v>5</v>
      </c>
      <c r="F14" s="5" t="s">
        <v>72</v>
      </c>
      <c r="G14" s="5"/>
      <c r="H14" s="5"/>
      <c r="I14" s="5"/>
      <c r="J14" s="5"/>
      <c r="K14" s="5"/>
      <c r="L14" s="5"/>
    </row>
    <row r="15" spans="1:12">
      <c r="A15" s="5" t="s">
        <v>73</v>
      </c>
      <c r="B15" s="5"/>
      <c r="C15" s="5"/>
      <c r="D15" s="5"/>
      <c r="E15" s="5">
        <v>3</v>
      </c>
      <c r="F15" s="5" t="s">
        <v>74</v>
      </c>
      <c r="G15" s="5"/>
      <c r="H15" s="5"/>
      <c r="I15" s="5"/>
      <c r="J15" s="5"/>
      <c r="K15" s="5"/>
      <c r="L15" s="5"/>
    </row>
    <row r="18" spans="1:13">
      <c r="A18" t="s">
        <v>17</v>
      </c>
    </row>
    <row r="19" spans="1:13">
      <c r="A19" t="s">
        <v>18</v>
      </c>
      <c r="E19" t="s">
        <v>19</v>
      </c>
    </row>
    <row r="20" spans="1:13">
      <c r="A20" t="s">
        <v>20</v>
      </c>
      <c r="E20">
        <v>600</v>
      </c>
      <c r="F20" t="s">
        <v>21</v>
      </c>
    </row>
    <row r="21" spans="1:13">
      <c r="A21" t="s">
        <v>22</v>
      </c>
      <c r="E21">
        <v>9</v>
      </c>
      <c r="F21" t="s">
        <v>21</v>
      </c>
    </row>
    <row r="22" spans="1:13">
      <c r="A22" t="s">
        <v>23</v>
      </c>
      <c r="E22">
        <v>25</v>
      </c>
    </row>
    <row r="23" spans="1:13">
      <c r="A23" t="s">
        <v>24</v>
      </c>
      <c r="E23">
        <v>25</v>
      </c>
      <c r="F23" t="s">
        <v>25</v>
      </c>
    </row>
    <row r="24" spans="1:13">
      <c r="A24" t="s">
        <v>28</v>
      </c>
      <c r="B24" s="2" t="s">
        <v>75</v>
      </c>
    </row>
    <row r="26" spans="1:13">
      <c r="B26" t="s">
        <v>53</v>
      </c>
    </row>
    <row r="27" spans="1:13">
      <c r="A27" s="3" t="s">
        <v>31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>
      <c r="A28" s="3" t="s">
        <v>32</v>
      </c>
      <c r="B28">
        <v>7.3399998247623444E-2</v>
      </c>
      <c r="C28">
        <v>7.3899999260902405E-2</v>
      </c>
      <c r="D28">
        <v>7.4500001966953278E-2</v>
      </c>
      <c r="E28">
        <v>7.5599998235702515E-2</v>
      </c>
      <c r="F28">
        <v>7.4500001966953278E-2</v>
      </c>
      <c r="G28">
        <v>7.4500001966953278E-2</v>
      </c>
      <c r="H28">
        <v>7.5800001621246338E-2</v>
      </c>
      <c r="I28">
        <v>7.4900001287460327E-2</v>
      </c>
      <c r="J28">
        <v>7.5300000607967377E-2</v>
      </c>
      <c r="K28">
        <v>6.2799997627735138E-2</v>
      </c>
      <c r="L28">
        <v>6.8099997937679291E-2</v>
      </c>
      <c r="M28">
        <v>6.7500002682209015E-2</v>
      </c>
    </row>
    <row r="29" spans="1:13">
      <c r="A29" s="3" t="s">
        <v>54</v>
      </c>
      <c r="B29">
        <v>6.9200001657009125E-2</v>
      </c>
      <c r="C29">
        <v>7.0600003004074097E-2</v>
      </c>
      <c r="D29">
        <v>7.2599999606609344E-2</v>
      </c>
      <c r="E29">
        <v>7.4100002646446228E-2</v>
      </c>
      <c r="F29">
        <v>7.4299998581409454E-2</v>
      </c>
      <c r="G29">
        <v>7.4000000953674316E-2</v>
      </c>
      <c r="H29">
        <v>7.6300002634525299E-2</v>
      </c>
      <c r="I29">
        <v>7.6099999248981476E-2</v>
      </c>
      <c r="J29">
        <v>7.4299998581409454E-2</v>
      </c>
      <c r="K29">
        <v>7.4299998581409454E-2</v>
      </c>
      <c r="L29">
        <v>7.4299998581409454E-2</v>
      </c>
      <c r="M29">
        <v>7.4799999594688416E-2</v>
      </c>
    </row>
    <row r="30" spans="1:13">
      <c r="A30" s="3" t="s">
        <v>61</v>
      </c>
      <c r="B30">
        <v>7.3899999260902405E-2</v>
      </c>
      <c r="C30">
        <v>7.2800002992153168E-2</v>
      </c>
      <c r="D30">
        <v>7.1000002324581146E-2</v>
      </c>
      <c r="E30">
        <v>7.3200002312660217E-2</v>
      </c>
      <c r="F30">
        <v>7.5300000607967377E-2</v>
      </c>
      <c r="G30">
        <v>7.4400000274181366E-2</v>
      </c>
      <c r="H30">
        <v>7.4699997901916504E-2</v>
      </c>
      <c r="I30">
        <v>7.4799999594688416E-2</v>
      </c>
      <c r="J30">
        <v>7.4299998581409454E-2</v>
      </c>
      <c r="K30">
        <v>7.2899997234344482E-2</v>
      </c>
      <c r="L30">
        <v>7.2499997913837433E-2</v>
      </c>
      <c r="M30">
        <v>7.1900002658367157E-2</v>
      </c>
    </row>
    <row r="31" spans="1:13">
      <c r="A31" s="3" t="s">
        <v>62</v>
      </c>
      <c r="B31">
        <v>7.2599999606609344E-2</v>
      </c>
      <c r="C31">
        <v>7.1800000965595245E-2</v>
      </c>
      <c r="D31">
        <v>7.3700003325939178E-2</v>
      </c>
      <c r="E31">
        <v>7.2899997234344482E-2</v>
      </c>
      <c r="F31">
        <v>7.5199998915195465E-2</v>
      </c>
      <c r="G31">
        <v>7.4500001966953278E-2</v>
      </c>
      <c r="H31">
        <v>7.4799999594688416E-2</v>
      </c>
      <c r="I31">
        <v>7.4799999594688416E-2</v>
      </c>
      <c r="J31">
        <v>7.5000002980232239E-2</v>
      </c>
      <c r="K31">
        <v>7.6300002634525299E-2</v>
      </c>
      <c r="L31">
        <v>7.7600002288818359E-2</v>
      </c>
      <c r="M31">
        <v>7.6200000941753387E-2</v>
      </c>
    </row>
    <row r="32" spans="1:13">
      <c r="A32" s="3" t="s">
        <v>63</v>
      </c>
      <c r="B32">
        <v>7.2999998927116394E-2</v>
      </c>
      <c r="C32">
        <v>7.1599997580051422E-2</v>
      </c>
      <c r="D32">
        <v>7.4199996888637543E-2</v>
      </c>
      <c r="E32">
        <v>7.3600001633167267E-2</v>
      </c>
      <c r="F32">
        <v>7.3499999940395355E-2</v>
      </c>
      <c r="G32">
        <v>7.5400002300739288E-2</v>
      </c>
      <c r="H32">
        <v>7.5999997556209564E-2</v>
      </c>
      <c r="I32">
        <v>7.6099999248981476E-2</v>
      </c>
      <c r="J32">
        <v>7.8000001609325409E-2</v>
      </c>
      <c r="K32">
        <v>7.7699996531009674E-2</v>
      </c>
      <c r="L32">
        <v>7.7100001275539398E-2</v>
      </c>
      <c r="M32">
        <v>7.6600000262260437E-2</v>
      </c>
    </row>
    <row r="33" spans="1:13">
      <c r="A33" s="3" t="s">
        <v>64</v>
      </c>
      <c r="B33">
        <v>7.3399998247623444E-2</v>
      </c>
      <c r="C33">
        <v>7.0000000298023224E-2</v>
      </c>
      <c r="D33">
        <v>7.2400003671646118E-2</v>
      </c>
      <c r="E33">
        <v>7.3299996554851532E-2</v>
      </c>
      <c r="F33">
        <v>7.4199996888637543E-2</v>
      </c>
      <c r="G33">
        <v>7.4400000274181366E-2</v>
      </c>
      <c r="H33">
        <v>7.4900001287460327E-2</v>
      </c>
      <c r="I33">
        <v>7.5499996542930603E-2</v>
      </c>
      <c r="J33">
        <v>7.6700001955032349E-2</v>
      </c>
      <c r="K33">
        <v>7.7600002288818359E-2</v>
      </c>
      <c r="L33">
        <v>7.6899997889995575E-2</v>
      </c>
      <c r="M33">
        <v>7.720000296831131E-2</v>
      </c>
    </row>
    <row r="34" spans="1:13">
      <c r="A34" s="3" t="s">
        <v>65</v>
      </c>
      <c r="B34">
        <v>7.0200003683567047E-2</v>
      </c>
      <c r="C34">
        <v>7.2700001299381256E-2</v>
      </c>
      <c r="D34">
        <v>7.3799997568130493E-2</v>
      </c>
      <c r="E34">
        <v>7.3700003325939178E-2</v>
      </c>
      <c r="F34">
        <v>7.3799997568130493E-2</v>
      </c>
      <c r="G34">
        <v>7.4900001287460327E-2</v>
      </c>
      <c r="H34">
        <v>7.5999997556209564E-2</v>
      </c>
      <c r="I34">
        <v>7.6999999582767487E-2</v>
      </c>
      <c r="J34">
        <v>7.5000002980232239E-2</v>
      </c>
      <c r="K34">
        <v>7.6399996876716614E-2</v>
      </c>
      <c r="L34">
        <v>7.7699996531009674E-2</v>
      </c>
      <c r="M34">
        <v>7.7600002288818359E-2</v>
      </c>
    </row>
    <row r="35" spans="1:13">
      <c r="A35" s="3" t="s">
        <v>66</v>
      </c>
      <c r="B35">
        <v>7.1400001645088196E-2</v>
      </c>
      <c r="C35">
        <v>7.3600001633167267E-2</v>
      </c>
      <c r="D35">
        <v>7.3299996554851532E-2</v>
      </c>
      <c r="E35">
        <v>7.5099997222423553E-2</v>
      </c>
      <c r="F35">
        <v>7.6399996876716614E-2</v>
      </c>
      <c r="G35">
        <v>7.4199996888637543E-2</v>
      </c>
      <c r="H35">
        <v>7.5000002980232239E-2</v>
      </c>
      <c r="I35">
        <v>7.590000331401825E-2</v>
      </c>
      <c r="J35">
        <v>7.7399998903274536E-2</v>
      </c>
      <c r="K35">
        <v>7.5699999928474426E-2</v>
      </c>
      <c r="L35">
        <v>7.6600000262260437E-2</v>
      </c>
      <c r="M35">
        <v>7.8000001609325409E-2</v>
      </c>
    </row>
    <row r="39" spans="1:13">
      <c r="A39" t="s">
        <v>33</v>
      </c>
      <c r="B39" s="2" t="s">
        <v>76</v>
      </c>
    </row>
    <row r="44" spans="1:13">
      <c r="A44" t="s">
        <v>35</v>
      </c>
    </row>
    <row r="45" spans="1:13">
      <c r="A45" t="s">
        <v>18</v>
      </c>
      <c r="E45" t="s">
        <v>36</v>
      </c>
    </row>
    <row r="46" spans="1:13">
      <c r="A46" t="s">
        <v>37</v>
      </c>
      <c r="E46">
        <v>488</v>
      </c>
      <c r="F46" t="s">
        <v>21</v>
      </c>
    </row>
    <row r="47" spans="1:13">
      <c r="A47" t="s">
        <v>38</v>
      </c>
      <c r="E47">
        <v>527</v>
      </c>
      <c r="F47" t="s">
        <v>21</v>
      </c>
    </row>
    <row r="48" spans="1:13">
      <c r="A48" t="s">
        <v>39</v>
      </c>
      <c r="E48">
        <v>9</v>
      </c>
      <c r="F48" t="s">
        <v>21</v>
      </c>
    </row>
    <row r="49" spans="1:13">
      <c r="A49" t="s">
        <v>40</v>
      </c>
      <c r="E49">
        <v>20</v>
      </c>
      <c r="F49" t="s">
        <v>21</v>
      </c>
    </row>
    <row r="50" spans="1:13">
      <c r="A50" t="s">
        <v>41</v>
      </c>
      <c r="E50">
        <v>150</v>
      </c>
      <c r="F50" t="s">
        <v>42</v>
      </c>
    </row>
    <row r="51" spans="1:13">
      <c r="A51" t="s">
        <v>23</v>
      </c>
      <c r="E51">
        <v>25</v>
      </c>
    </row>
    <row r="52" spans="1:13">
      <c r="A52" t="s">
        <v>43</v>
      </c>
      <c r="E52">
        <v>20</v>
      </c>
      <c r="F52" t="s">
        <v>44</v>
      </c>
    </row>
    <row r="53" spans="1:13">
      <c r="A53" t="s">
        <v>45</v>
      </c>
      <c r="E53">
        <v>0</v>
      </c>
      <c r="F53" t="s">
        <v>44</v>
      </c>
    </row>
    <row r="54" spans="1:13">
      <c r="A54" t="s">
        <v>24</v>
      </c>
      <c r="E54">
        <v>25</v>
      </c>
      <c r="F54" t="s">
        <v>25</v>
      </c>
    </row>
    <row r="55" spans="1:13">
      <c r="A55" t="s">
        <v>28</v>
      </c>
      <c r="B55" s="2" t="s">
        <v>77</v>
      </c>
    </row>
    <row r="57" spans="1:13">
      <c r="B57" t="s">
        <v>78</v>
      </c>
    </row>
    <row r="58" spans="1:13">
      <c r="A58" s="3" t="s">
        <v>31</v>
      </c>
      <c r="B58" s="3">
        <v>1</v>
      </c>
      <c r="C58" s="3">
        <v>2</v>
      </c>
      <c r="D58" s="3">
        <v>3</v>
      </c>
      <c r="E58" s="3">
        <v>4</v>
      </c>
      <c r="F58" s="3">
        <v>5</v>
      </c>
      <c r="G58" s="3">
        <v>6</v>
      </c>
      <c r="H58" s="3">
        <v>7</v>
      </c>
      <c r="I58" s="3">
        <v>8</v>
      </c>
      <c r="J58" s="3">
        <v>9</v>
      </c>
      <c r="K58" s="3">
        <v>10</v>
      </c>
      <c r="L58" s="3">
        <v>11</v>
      </c>
      <c r="M58" s="3">
        <v>12</v>
      </c>
    </row>
    <row r="59" spans="1:13">
      <c r="A59" s="3" t="s">
        <v>32</v>
      </c>
      <c r="B59">
        <v>6928</v>
      </c>
      <c r="C59">
        <v>4483</v>
      </c>
      <c r="D59">
        <v>5983</v>
      </c>
      <c r="E59">
        <v>5295</v>
      </c>
      <c r="F59">
        <v>7223</v>
      </c>
      <c r="G59">
        <v>7380</v>
      </c>
      <c r="H59">
        <v>4052</v>
      </c>
      <c r="I59">
        <v>7742</v>
      </c>
      <c r="J59">
        <v>8439</v>
      </c>
      <c r="K59">
        <v>3558</v>
      </c>
      <c r="L59">
        <v>3611</v>
      </c>
      <c r="M59">
        <v>7446</v>
      </c>
    </row>
    <row r="60" spans="1:13">
      <c r="A60" s="3" t="s">
        <v>54</v>
      </c>
      <c r="B60">
        <v>6103</v>
      </c>
      <c r="C60">
        <v>6251</v>
      </c>
      <c r="D60">
        <v>6231</v>
      </c>
      <c r="E60">
        <v>6351</v>
      </c>
      <c r="F60">
        <v>6169</v>
      </c>
      <c r="G60">
        <v>6868</v>
      </c>
      <c r="H60">
        <v>4565</v>
      </c>
      <c r="I60">
        <v>3479</v>
      </c>
      <c r="J60">
        <v>8422</v>
      </c>
      <c r="K60">
        <v>8802</v>
      </c>
      <c r="L60">
        <v>8556</v>
      </c>
      <c r="M60">
        <v>10624</v>
      </c>
    </row>
    <row r="61" spans="1:13">
      <c r="A61" s="3" t="s">
        <v>61</v>
      </c>
      <c r="B61">
        <v>6303</v>
      </c>
      <c r="C61">
        <v>6942</v>
      </c>
      <c r="D61">
        <v>6262</v>
      </c>
      <c r="E61">
        <v>6549</v>
      </c>
      <c r="F61">
        <v>6543</v>
      </c>
      <c r="G61">
        <v>7329</v>
      </c>
      <c r="H61">
        <v>7779</v>
      </c>
      <c r="I61">
        <v>8576</v>
      </c>
      <c r="J61">
        <v>8278</v>
      </c>
      <c r="K61">
        <v>8599</v>
      </c>
      <c r="L61">
        <v>8899</v>
      </c>
      <c r="M61">
        <v>10328</v>
      </c>
    </row>
    <row r="62" spans="1:13">
      <c r="A62" s="3" t="s">
        <v>62</v>
      </c>
      <c r="B62">
        <v>6154</v>
      </c>
      <c r="C62">
        <v>6713</v>
      </c>
      <c r="D62">
        <v>6083</v>
      </c>
      <c r="E62">
        <v>6384</v>
      </c>
      <c r="F62">
        <v>4107</v>
      </c>
      <c r="G62">
        <v>6388</v>
      </c>
      <c r="H62">
        <v>8759</v>
      </c>
      <c r="I62">
        <v>7266</v>
      </c>
      <c r="J62">
        <v>9324</v>
      </c>
      <c r="K62">
        <v>6169</v>
      </c>
      <c r="L62">
        <v>4080</v>
      </c>
      <c r="M62">
        <v>11962</v>
      </c>
    </row>
    <row r="63" spans="1:13">
      <c r="A63" s="3" t="s">
        <v>63</v>
      </c>
      <c r="B63">
        <v>5651</v>
      </c>
      <c r="C63">
        <v>6013</v>
      </c>
      <c r="D63">
        <v>5966</v>
      </c>
      <c r="E63">
        <v>7299</v>
      </c>
      <c r="F63">
        <v>7537</v>
      </c>
      <c r="G63">
        <v>4279</v>
      </c>
      <c r="H63">
        <v>9009</v>
      </c>
      <c r="I63">
        <v>9934</v>
      </c>
      <c r="J63">
        <v>6555</v>
      </c>
      <c r="K63">
        <v>6733</v>
      </c>
      <c r="L63">
        <v>10908</v>
      </c>
      <c r="M63">
        <v>10914</v>
      </c>
    </row>
    <row r="64" spans="1:13">
      <c r="A64" s="3" t="s">
        <v>64</v>
      </c>
      <c r="B64">
        <v>5243</v>
      </c>
      <c r="C64">
        <v>5806</v>
      </c>
      <c r="D64">
        <v>6680</v>
      </c>
      <c r="E64">
        <v>6215</v>
      </c>
      <c r="F64">
        <v>6265</v>
      </c>
      <c r="G64">
        <v>5976</v>
      </c>
      <c r="H64">
        <v>9084</v>
      </c>
      <c r="I64">
        <v>8380</v>
      </c>
      <c r="J64">
        <v>10206</v>
      </c>
      <c r="K64">
        <v>6378</v>
      </c>
      <c r="L64">
        <v>11255</v>
      </c>
      <c r="M64">
        <v>11442</v>
      </c>
    </row>
    <row r="65" spans="1:13">
      <c r="A65" s="3" t="s">
        <v>65</v>
      </c>
      <c r="B65">
        <v>5116</v>
      </c>
      <c r="C65">
        <v>5589</v>
      </c>
      <c r="D65">
        <v>6707</v>
      </c>
      <c r="E65">
        <v>6473</v>
      </c>
      <c r="F65">
        <v>7626</v>
      </c>
      <c r="G65">
        <v>8605</v>
      </c>
      <c r="H65">
        <v>8329</v>
      </c>
      <c r="I65">
        <v>5736</v>
      </c>
      <c r="J65">
        <v>8373</v>
      </c>
      <c r="K65">
        <v>10560</v>
      </c>
      <c r="L65">
        <v>10231</v>
      </c>
      <c r="M65">
        <v>11826</v>
      </c>
    </row>
    <row r="66" spans="1:13">
      <c r="A66" s="3" t="s">
        <v>66</v>
      </c>
      <c r="B66">
        <v>4635</v>
      </c>
      <c r="C66">
        <v>4250</v>
      </c>
      <c r="D66">
        <v>6876</v>
      </c>
      <c r="E66">
        <v>6155</v>
      </c>
      <c r="F66">
        <v>3792</v>
      </c>
      <c r="G66">
        <v>8133</v>
      </c>
      <c r="H66">
        <v>10432</v>
      </c>
      <c r="I66">
        <v>9930</v>
      </c>
      <c r="J66">
        <v>4219</v>
      </c>
      <c r="K66">
        <v>11186</v>
      </c>
      <c r="L66">
        <v>13016</v>
      </c>
      <c r="M66">
        <v>7440</v>
      </c>
    </row>
    <row r="70" spans="1:13">
      <c r="A70" t="s">
        <v>33</v>
      </c>
      <c r="B70" s="2" t="s">
        <v>79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7"/>
  <sheetViews>
    <sheetView workbookViewId="0">
      <selection activeCell="D20" sqref="D2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41854</v>
      </c>
    </row>
    <row r="6" spans="1:9">
      <c r="A6" t="s">
        <v>8</v>
      </c>
      <c r="B6" s="2" t="s">
        <v>59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13">
      <c r="A17" t="s">
        <v>20</v>
      </c>
      <c r="E17">
        <v>600</v>
      </c>
      <c r="F17" t="s">
        <v>21</v>
      </c>
    </row>
    <row r="18" spans="1:13">
      <c r="A18" t="s">
        <v>22</v>
      </c>
      <c r="E18">
        <v>9</v>
      </c>
      <c r="F18" t="s">
        <v>21</v>
      </c>
    </row>
    <row r="19" spans="1:13">
      <c r="A19" t="s">
        <v>23</v>
      </c>
      <c r="E19">
        <v>25</v>
      </c>
    </row>
    <row r="20" spans="1:13">
      <c r="A20" t="s">
        <v>24</v>
      </c>
      <c r="E20">
        <v>25</v>
      </c>
      <c r="F20" t="s">
        <v>25</v>
      </c>
    </row>
    <row r="21" spans="1:13">
      <c r="A21" t="s">
        <v>28</v>
      </c>
      <c r="B21" s="2" t="s">
        <v>60</v>
      </c>
    </row>
    <row r="23" spans="1:13">
      <c r="B23" t="s">
        <v>57</v>
      </c>
    </row>
    <row r="24" spans="1:13">
      <c r="A24" s="3" t="s">
        <v>31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>
      <c r="A25" s="3" t="s">
        <v>32</v>
      </c>
      <c r="B25">
        <v>7.3299996554851532E-2</v>
      </c>
      <c r="C25">
        <v>7.3399998247623444E-2</v>
      </c>
      <c r="D25">
        <v>7.5000002980232239E-2</v>
      </c>
      <c r="E25">
        <v>7.6999999582767487E-2</v>
      </c>
      <c r="F25">
        <v>7.7799998223781586E-2</v>
      </c>
      <c r="G25">
        <v>7.5199998915195465E-2</v>
      </c>
      <c r="H25">
        <v>7.720000296831131E-2</v>
      </c>
      <c r="I25">
        <v>7.5099997222423553E-2</v>
      </c>
      <c r="J25">
        <v>7.5300000607967377E-2</v>
      </c>
      <c r="K25">
        <v>7.4400000274181366E-2</v>
      </c>
      <c r="L25">
        <v>7.4000000953674316E-2</v>
      </c>
      <c r="M25">
        <v>7.4199996888637543E-2</v>
      </c>
    </row>
    <row r="26" spans="1:13">
      <c r="A26" s="3" t="s">
        <v>54</v>
      </c>
      <c r="B26">
        <v>7.3499999940395355E-2</v>
      </c>
      <c r="C26">
        <v>7.2899997234344482E-2</v>
      </c>
      <c r="D26">
        <v>7.4900001287460327E-2</v>
      </c>
      <c r="E26">
        <v>7.3700003325939178E-2</v>
      </c>
      <c r="F26">
        <v>7.4900001287460327E-2</v>
      </c>
      <c r="G26">
        <v>7.4500001966953278E-2</v>
      </c>
      <c r="H26">
        <v>7.4699997901916504E-2</v>
      </c>
      <c r="I26">
        <v>7.6499998569488525E-2</v>
      </c>
      <c r="J26">
        <v>7.5000002980232239E-2</v>
      </c>
      <c r="K26">
        <v>7.4199996888637543E-2</v>
      </c>
      <c r="L26">
        <v>7.4299998581409454E-2</v>
      </c>
      <c r="M26">
        <v>7.6999999582767487E-2</v>
      </c>
    </row>
    <row r="27" spans="1:13">
      <c r="A27" s="3" t="s">
        <v>61</v>
      </c>
      <c r="B27">
        <v>7.3100000619888306E-2</v>
      </c>
      <c r="C27">
        <v>7.3899999260902405E-2</v>
      </c>
      <c r="D27">
        <v>7.2700001299381256E-2</v>
      </c>
      <c r="E27">
        <v>7.2999998927116394E-2</v>
      </c>
      <c r="F27">
        <v>7.3899999260902405E-2</v>
      </c>
      <c r="G27">
        <v>7.4000000953674316E-2</v>
      </c>
      <c r="H27">
        <v>7.4799999594688416E-2</v>
      </c>
      <c r="I27">
        <v>7.3899999260902405E-2</v>
      </c>
      <c r="J27">
        <v>7.3700003325939178E-2</v>
      </c>
      <c r="K27">
        <v>7.4600003659725189E-2</v>
      </c>
      <c r="L27">
        <v>7.3899999260902405E-2</v>
      </c>
      <c r="M27">
        <v>7.5999997556209564E-2</v>
      </c>
    </row>
    <row r="28" spans="1:13">
      <c r="A28" s="3" t="s">
        <v>62</v>
      </c>
      <c r="B28">
        <v>7.4199996888637543E-2</v>
      </c>
      <c r="C28">
        <v>7.0699997246265411E-2</v>
      </c>
      <c r="D28">
        <v>7.3700003325939178E-2</v>
      </c>
      <c r="E28">
        <v>7.3299996554851532E-2</v>
      </c>
      <c r="F28">
        <v>7.4400000274181366E-2</v>
      </c>
      <c r="G28">
        <v>7.2499997913837433E-2</v>
      </c>
      <c r="H28">
        <v>7.4000000953674316E-2</v>
      </c>
      <c r="I28">
        <v>7.3100000619888306E-2</v>
      </c>
      <c r="J28">
        <v>7.4199996888637543E-2</v>
      </c>
      <c r="K28">
        <v>7.4900001287460327E-2</v>
      </c>
      <c r="L28">
        <v>7.4299998581409454E-2</v>
      </c>
      <c r="M28">
        <v>7.6899997889995575E-2</v>
      </c>
    </row>
    <row r="29" spans="1:13">
      <c r="A29" s="3" t="s">
        <v>63</v>
      </c>
      <c r="B29">
        <v>6.8999998271465302E-2</v>
      </c>
      <c r="C29">
        <v>7.3100000619888306E-2</v>
      </c>
      <c r="D29">
        <v>7.2800002992153168E-2</v>
      </c>
      <c r="E29">
        <v>7.5699999928474426E-2</v>
      </c>
      <c r="F29">
        <v>7.2099998593330383E-2</v>
      </c>
      <c r="G29">
        <v>7.2800002992153168E-2</v>
      </c>
      <c r="H29">
        <v>7.3299996554851532E-2</v>
      </c>
      <c r="I29">
        <v>7.4100002646446228E-2</v>
      </c>
      <c r="J29">
        <v>7.4199996888637543E-2</v>
      </c>
      <c r="K29">
        <v>7.2899997234344482E-2</v>
      </c>
      <c r="L29">
        <v>7.4900001287460327E-2</v>
      </c>
      <c r="M29">
        <v>7.6700001955032349E-2</v>
      </c>
    </row>
    <row r="30" spans="1:13">
      <c r="A30" s="3" t="s">
        <v>64</v>
      </c>
      <c r="B30">
        <v>6.9899998605251312E-2</v>
      </c>
      <c r="C30">
        <v>6.7900002002716064E-2</v>
      </c>
      <c r="D30">
        <v>7.1400001645088196E-2</v>
      </c>
      <c r="E30">
        <v>7.3100000619888306E-2</v>
      </c>
      <c r="F30">
        <v>7.2400003671646118E-2</v>
      </c>
      <c r="G30">
        <v>7.1599997580051422E-2</v>
      </c>
      <c r="H30">
        <v>7.3600001633167267E-2</v>
      </c>
      <c r="I30">
        <v>7.1999996900558472E-2</v>
      </c>
      <c r="J30">
        <v>7.2700001299381256E-2</v>
      </c>
      <c r="K30">
        <v>7.3299996554851532E-2</v>
      </c>
      <c r="L30">
        <v>7.4299998581409454E-2</v>
      </c>
      <c r="M30">
        <v>7.5499996542930603E-2</v>
      </c>
    </row>
    <row r="31" spans="1:13">
      <c r="A31" s="3" t="s">
        <v>65</v>
      </c>
      <c r="B31">
        <v>6.7800000309944153E-2</v>
      </c>
      <c r="C31">
        <v>6.9600000977516174E-2</v>
      </c>
      <c r="D31">
        <v>7.1999996900558472E-2</v>
      </c>
      <c r="E31">
        <v>7.3399998247623444E-2</v>
      </c>
      <c r="F31">
        <v>7.2700001299381256E-2</v>
      </c>
      <c r="G31">
        <v>7.3600001633167267E-2</v>
      </c>
      <c r="H31">
        <v>7.4900001287460327E-2</v>
      </c>
      <c r="I31">
        <v>7.3700003325939178E-2</v>
      </c>
      <c r="J31">
        <v>7.3600001633167267E-2</v>
      </c>
      <c r="K31">
        <v>7.3799997568130493E-2</v>
      </c>
      <c r="L31">
        <v>7.4000000953674316E-2</v>
      </c>
      <c r="M31">
        <v>7.4600003659725189E-2</v>
      </c>
    </row>
    <row r="32" spans="1:13">
      <c r="A32" s="3" t="s">
        <v>66</v>
      </c>
      <c r="B32">
        <v>6.6500000655651093E-2</v>
      </c>
      <c r="C32">
        <v>6.8599998950958252E-2</v>
      </c>
      <c r="D32">
        <v>7.1900002658367157E-2</v>
      </c>
      <c r="E32">
        <v>7.2800002992153168E-2</v>
      </c>
      <c r="F32">
        <v>7.3299996554851532E-2</v>
      </c>
      <c r="G32">
        <v>6.889999657869339E-2</v>
      </c>
      <c r="H32">
        <v>7.8199997544288635E-2</v>
      </c>
      <c r="I32">
        <v>7.3200002312660217E-2</v>
      </c>
      <c r="J32">
        <v>7.1199998259544373E-2</v>
      </c>
      <c r="K32">
        <v>7.6999999582767487E-2</v>
      </c>
      <c r="L32">
        <v>7.4000000953674316E-2</v>
      </c>
      <c r="M32">
        <v>7.3600001633167267E-2</v>
      </c>
    </row>
    <row r="36" spans="1:6">
      <c r="A36" t="s">
        <v>33</v>
      </c>
      <c r="B36" s="2" t="s">
        <v>67</v>
      </c>
    </row>
    <row r="41" spans="1:6">
      <c r="A41" t="s">
        <v>35</v>
      </c>
    </row>
    <row r="42" spans="1:6">
      <c r="A42" t="s">
        <v>18</v>
      </c>
      <c r="E42" t="s">
        <v>36</v>
      </c>
    </row>
    <row r="43" spans="1:6">
      <c r="A43" t="s">
        <v>37</v>
      </c>
      <c r="E43">
        <v>488</v>
      </c>
      <c r="F43" t="s">
        <v>21</v>
      </c>
    </row>
    <row r="44" spans="1:6">
      <c r="A44" t="s">
        <v>38</v>
      </c>
      <c r="E44">
        <v>527</v>
      </c>
      <c r="F44" t="s">
        <v>21</v>
      </c>
    </row>
    <row r="45" spans="1:6">
      <c r="A45" t="s">
        <v>39</v>
      </c>
      <c r="E45">
        <v>9</v>
      </c>
      <c r="F45" t="s">
        <v>21</v>
      </c>
    </row>
    <row r="46" spans="1:6">
      <c r="A46" t="s">
        <v>40</v>
      </c>
      <c r="E46">
        <v>20</v>
      </c>
      <c r="F46" t="s">
        <v>21</v>
      </c>
    </row>
    <row r="47" spans="1:6">
      <c r="A47" t="s">
        <v>41</v>
      </c>
      <c r="E47">
        <v>150</v>
      </c>
      <c r="F47" t="s">
        <v>42</v>
      </c>
    </row>
    <row r="48" spans="1:6">
      <c r="A48" t="s">
        <v>23</v>
      </c>
      <c r="E48">
        <v>25</v>
      </c>
    </row>
    <row r="49" spans="1:13">
      <c r="A49" t="s">
        <v>43</v>
      </c>
      <c r="E49">
        <v>20</v>
      </c>
      <c r="F49" t="s">
        <v>44</v>
      </c>
    </row>
    <row r="50" spans="1:13">
      <c r="A50" t="s">
        <v>45</v>
      </c>
      <c r="E50">
        <v>0</v>
      </c>
      <c r="F50" t="s">
        <v>44</v>
      </c>
    </row>
    <row r="51" spans="1:13">
      <c r="A51" t="s">
        <v>24</v>
      </c>
      <c r="E51">
        <v>25</v>
      </c>
      <c r="F51" t="s">
        <v>25</v>
      </c>
    </row>
    <row r="52" spans="1:13">
      <c r="A52" t="s">
        <v>28</v>
      </c>
      <c r="B52" s="2" t="s">
        <v>68</v>
      </c>
    </row>
    <row r="54" spans="1:13">
      <c r="B54" t="s">
        <v>57</v>
      </c>
    </row>
    <row r="55" spans="1:13">
      <c r="A55" s="3" t="s">
        <v>31</v>
      </c>
      <c r="B55" s="3">
        <v>1</v>
      </c>
      <c r="C55" s="3">
        <v>2</v>
      </c>
      <c r="D55" s="3">
        <v>3</v>
      </c>
      <c r="E55" s="3">
        <v>4</v>
      </c>
      <c r="F55" s="3">
        <v>5</v>
      </c>
      <c r="G55" s="3">
        <v>6</v>
      </c>
      <c r="H55" s="3">
        <v>7</v>
      </c>
      <c r="I55" s="3">
        <v>8</v>
      </c>
      <c r="J55" s="3">
        <v>9</v>
      </c>
      <c r="K55" s="3">
        <v>10</v>
      </c>
      <c r="L55" s="3">
        <v>11</v>
      </c>
      <c r="M55" s="3">
        <v>12</v>
      </c>
    </row>
    <row r="56" spans="1:13">
      <c r="A56" s="3" t="s">
        <v>32</v>
      </c>
      <c r="B56">
        <v>7639</v>
      </c>
      <c r="C56">
        <v>6795</v>
      </c>
      <c r="D56">
        <v>7553</v>
      </c>
      <c r="E56">
        <v>7123</v>
      </c>
      <c r="F56">
        <v>6786</v>
      </c>
      <c r="G56">
        <v>7704</v>
      </c>
      <c r="H56">
        <v>5716</v>
      </c>
      <c r="I56">
        <v>7582</v>
      </c>
      <c r="J56">
        <v>7294</v>
      </c>
      <c r="K56">
        <v>9297</v>
      </c>
      <c r="L56">
        <v>10041</v>
      </c>
      <c r="M56">
        <v>10060</v>
      </c>
    </row>
    <row r="57" spans="1:13">
      <c r="A57" s="3" t="s">
        <v>54</v>
      </c>
      <c r="B57">
        <v>5935</v>
      </c>
      <c r="C57">
        <v>3281</v>
      </c>
      <c r="D57">
        <v>6761</v>
      </c>
      <c r="E57">
        <v>6554</v>
      </c>
      <c r="F57">
        <v>6476</v>
      </c>
      <c r="G57">
        <v>6313</v>
      </c>
      <c r="H57">
        <v>7142</v>
      </c>
      <c r="I57">
        <v>6028</v>
      </c>
      <c r="J57">
        <v>4876</v>
      </c>
      <c r="K57">
        <v>6545</v>
      </c>
      <c r="L57">
        <v>8706</v>
      </c>
      <c r="M57">
        <v>4085</v>
      </c>
    </row>
    <row r="58" spans="1:13">
      <c r="A58" s="3" t="s">
        <v>61</v>
      </c>
      <c r="B58">
        <v>6381</v>
      </c>
      <c r="C58">
        <v>3257</v>
      </c>
      <c r="D58">
        <v>5470</v>
      </c>
      <c r="E58">
        <v>6660</v>
      </c>
      <c r="F58">
        <v>5526</v>
      </c>
      <c r="G58">
        <v>5177</v>
      </c>
      <c r="H58">
        <v>7253</v>
      </c>
      <c r="I58">
        <v>7436</v>
      </c>
      <c r="J58">
        <v>8203</v>
      </c>
      <c r="K58">
        <v>7550</v>
      </c>
      <c r="L58">
        <v>9413</v>
      </c>
      <c r="M58">
        <v>9048</v>
      </c>
    </row>
    <row r="59" spans="1:13">
      <c r="A59" s="3" t="s">
        <v>62</v>
      </c>
      <c r="B59">
        <v>5724</v>
      </c>
      <c r="C59">
        <v>5640</v>
      </c>
      <c r="D59">
        <v>6479</v>
      </c>
      <c r="E59">
        <v>5776</v>
      </c>
      <c r="F59">
        <v>3490</v>
      </c>
      <c r="G59">
        <v>5300</v>
      </c>
      <c r="H59">
        <v>4948</v>
      </c>
      <c r="I59">
        <v>8023</v>
      </c>
      <c r="J59">
        <v>6493</v>
      </c>
      <c r="K59">
        <v>8181</v>
      </c>
      <c r="L59">
        <v>7907</v>
      </c>
      <c r="M59">
        <v>9198</v>
      </c>
    </row>
    <row r="60" spans="1:13">
      <c r="A60" s="3" t="s">
        <v>63</v>
      </c>
      <c r="B60">
        <v>5411</v>
      </c>
      <c r="C60">
        <v>4572</v>
      </c>
      <c r="D60">
        <v>5864</v>
      </c>
      <c r="E60">
        <v>6164</v>
      </c>
      <c r="F60">
        <v>6416</v>
      </c>
      <c r="G60">
        <v>7006</v>
      </c>
      <c r="H60">
        <v>7440</v>
      </c>
      <c r="I60">
        <v>4423</v>
      </c>
      <c r="J60">
        <v>5237</v>
      </c>
      <c r="K60">
        <v>4561</v>
      </c>
      <c r="L60">
        <v>9594</v>
      </c>
      <c r="M60">
        <v>7426</v>
      </c>
    </row>
    <row r="61" spans="1:13">
      <c r="A61" s="3" t="s">
        <v>64</v>
      </c>
      <c r="B61">
        <v>4996</v>
      </c>
      <c r="C61">
        <v>3531</v>
      </c>
      <c r="D61">
        <v>5678</v>
      </c>
      <c r="E61">
        <v>5830</v>
      </c>
      <c r="F61">
        <v>6179</v>
      </c>
      <c r="G61">
        <v>6708</v>
      </c>
      <c r="H61">
        <v>7695</v>
      </c>
      <c r="I61">
        <v>6306</v>
      </c>
      <c r="J61">
        <v>8482</v>
      </c>
      <c r="K61">
        <v>7355</v>
      </c>
      <c r="L61">
        <v>9463</v>
      </c>
      <c r="M61">
        <v>9899</v>
      </c>
    </row>
    <row r="62" spans="1:13">
      <c r="A62" s="3" t="s">
        <v>65</v>
      </c>
      <c r="B62">
        <v>4291</v>
      </c>
      <c r="C62">
        <v>3930</v>
      </c>
      <c r="D62">
        <v>5344</v>
      </c>
      <c r="E62">
        <v>5996</v>
      </c>
      <c r="F62">
        <v>6482</v>
      </c>
      <c r="G62">
        <v>6826</v>
      </c>
      <c r="H62">
        <v>7247</v>
      </c>
      <c r="I62">
        <v>4060</v>
      </c>
      <c r="J62">
        <v>4437</v>
      </c>
      <c r="K62">
        <v>8703</v>
      </c>
      <c r="L62">
        <v>7541</v>
      </c>
      <c r="M62">
        <v>7365</v>
      </c>
    </row>
    <row r="63" spans="1:13">
      <c r="A63" s="3" t="s">
        <v>66</v>
      </c>
      <c r="B63">
        <v>4104</v>
      </c>
      <c r="C63">
        <v>4254</v>
      </c>
      <c r="D63">
        <v>5603</v>
      </c>
      <c r="E63">
        <v>5787</v>
      </c>
      <c r="F63">
        <v>5577</v>
      </c>
      <c r="G63">
        <v>4692</v>
      </c>
      <c r="H63">
        <v>5658</v>
      </c>
      <c r="I63">
        <v>8888</v>
      </c>
      <c r="J63">
        <v>7610</v>
      </c>
      <c r="K63">
        <v>5355</v>
      </c>
      <c r="L63">
        <v>10017</v>
      </c>
      <c r="M63">
        <v>10546</v>
      </c>
    </row>
    <row r="67" spans="1:2">
      <c r="A67" t="s">
        <v>33</v>
      </c>
      <c r="B67" s="2" t="s">
        <v>69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7"/>
  <sheetViews>
    <sheetView workbookViewId="0">
      <selection activeCell="E30" sqref="E30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41854</v>
      </c>
    </row>
    <row r="6" spans="1:9">
      <c r="A6" t="s">
        <v>8</v>
      </c>
      <c r="B6" s="2" t="s">
        <v>50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22">
      <c r="A17" t="s">
        <v>20</v>
      </c>
      <c r="E17">
        <v>600</v>
      </c>
      <c r="F17" t="s">
        <v>21</v>
      </c>
    </row>
    <row r="18" spans="1:22">
      <c r="A18" t="s">
        <v>22</v>
      </c>
      <c r="E18">
        <v>9</v>
      </c>
      <c r="F18" t="s">
        <v>21</v>
      </c>
    </row>
    <row r="19" spans="1:22">
      <c r="A19" t="s">
        <v>23</v>
      </c>
      <c r="E19">
        <v>25</v>
      </c>
    </row>
    <row r="20" spans="1:22">
      <c r="A20" t="s">
        <v>24</v>
      </c>
      <c r="E20">
        <v>25</v>
      </c>
      <c r="F20" t="s">
        <v>25</v>
      </c>
    </row>
    <row r="21" spans="1:22">
      <c r="A21" t="s">
        <v>26</v>
      </c>
      <c r="E21" t="s">
        <v>51</v>
      </c>
    </row>
    <row r="22" spans="1:22">
      <c r="A22" t="s">
        <v>28</v>
      </c>
      <c r="B22" s="2" t="s">
        <v>52</v>
      </c>
    </row>
    <row r="24" spans="1:22">
      <c r="B24" t="s">
        <v>53</v>
      </c>
    </row>
    <row r="25" spans="1:22">
      <c r="A25" s="3" t="s">
        <v>31</v>
      </c>
      <c r="B25" s="3">
        <v>3</v>
      </c>
      <c r="C25" s="3">
        <v>4</v>
      </c>
      <c r="D25" s="3">
        <v>5</v>
      </c>
      <c r="E25" s="3">
        <v>6</v>
      </c>
      <c r="F25" s="3">
        <v>7</v>
      </c>
      <c r="G25" s="3">
        <v>8</v>
      </c>
      <c r="H25" s="3">
        <v>9</v>
      </c>
      <c r="I25" s="3">
        <v>10</v>
      </c>
      <c r="J25" s="3">
        <v>11</v>
      </c>
      <c r="K25" s="3">
        <v>12</v>
      </c>
    </row>
    <row r="26" spans="1:22">
      <c r="A26" s="3" t="s">
        <v>32</v>
      </c>
      <c r="B26">
        <v>0.38780000805854797</v>
      </c>
      <c r="C26">
        <v>0.21410000324249268</v>
      </c>
      <c r="D26">
        <v>0.13709999620914459</v>
      </c>
      <c r="E26">
        <v>9.2200003564357758E-2</v>
      </c>
      <c r="F26">
        <v>7.1800000965595245E-2</v>
      </c>
      <c r="G26">
        <v>6.0899998992681503E-2</v>
      </c>
      <c r="H26">
        <v>5.5500000715255737E-2</v>
      </c>
      <c r="I26">
        <v>5.299999937415123E-2</v>
      </c>
      <c r="J26">
        <v>5.2400000393390656E-2</v>
      </c>
      <c r="K26">
        <v>5.1199998706579208E-2</v>
      </c>
      <c r="M26">
        <f>B26-$K$27</f>
        <v>0.3377000093460083</v>
      </c>
      <c r="N26">
        <f t="shared" ref="N26:V26" si="0">C26-$K$27</f>
        <v>0.164000004529953</v>
      </c>
      <c r="O26">
        <f t="shared" si="0"/>
        <v>8.6999997496604919E-2</v>
      </c>
      <c r="P26">
        <f t="shared" si="0"/>
        <v>4.2100004851818085E-2</v>
      </c>
      <c r="Q26">
        <f t="shared" si="0"/>
        <v>2.1700002253055573E-2</v>
      </c>
      <c r="R26">
        <f t="shared" si="0"/>
        <v>1.080000028014183E-2</v>
      </c>
      <c r="S26">
        <f t="shared" si="0"/>
        <v>5.4000020027160645E-3</v>
      </c>
      <c r="T26">
        <f t="shared" si="0"/>
        <v>2.900000661611557E-3</v>
      </c>
      <c r="U26">
        <f t="shared" si="0"/>
        <v>2.3000016808509827E-3</v>
      </c>
      <c r="V26">
        <f t="shared" si="0"/>
        <v>1.0999999940395355E-3</v>
      </c>
    </row>
    <row r="27" spans="1:22">
      <c r="A27" s="3" t="s">
        <v>54</v>
      </c>
      <c r="K27">
        <v>5.0099998712539673E-2</v>
      </c>
    </row>
    <row r="28" spans="1:22">
      <c r="M28">
        <f>M26/$V$26</f>
        <v>307.00001015988266</v>
      </c>
      <c r="N28">
        <f t="shared" ref="N28:V28" si="1">N26/$V$26</f>
        <v>149.09091401691282</v>
      </c>
      <c r="O28">
        <f t="shared" si="1"/>
        <v>79.090907243657696</v>
      </c>
      <c r="P28">
        <f t="shared" si="1"/>
        <v>38.272731890855766</v>
      </c>
      <c r="Q28">
        <f t="shared" si="1"/>
        <v>19.727274882399357</v>
      </c>
      <c r="R28">
        <f t="shared" si="1"/>
        <v>9.8181821260570512</v>
      </c>
      <c r="S28">
        <f t="shared" si="1"/>
        <v>4.9090927563423064</v>
      </c>
      <c r="T28">
        <f t="shared" si="1"/>
        <v>2.6363642521141024</v>
      </c>
      <c r="U28">
        <f t="shared" si="1"/>
        <v>2.0909106302852556</v>
      </c>
      <c r="V28">
        <f t="shared" si="1"/>
        <v>1</v>
      </c>
    </row>
    <row r="31" spans="1:22">
      <c r="A31" t="s">
        <v>33</v>
      </c>
      <c r="B31" s="2" t="s">
        <v>55</v>
      </c>
    </row>
    <row r="36" spans="1:6">
      <c r="A36" t="s">
        <v>35</v>
      </c>
    </row>
    <row r="37" spans="1:6">
      <c r="A37" t="s">
        <v>18</v>
      </c>
      <c r="E37" t="s">
        <v>36</v>
      </c>
    </row>
    <row r="38" spans="1:6">
      <c r="A38" t="s">
        <v>37</v>
      </c>
      <c r="E38">
        <v>488</v>
      </c>
      <c r="F38" t="s">
        <v>21</v>
      </c>
    </row>
    <row r="39" spans="1:6">
      <c r="A39" t="s">
        <v>38</v>
      </c>
      <c r="E39">
        <v>527</v>
      </c>
      <c r="F39" t="s">
        <v>21</v>
      </c>
    </row>
    <row r="40" spans="1:6">
      <c r="A40" t="s">
        <v>39</v>
      </c>
      <c r="E40">
        <v>9</v>
      </c>
      <c r="F40" t="s">
        <v>21</v>
      </c>
    </row>
    <row r="41" spans="1:6">
      <c r="A41" t="s">
        <v>40</v>
      </c>
      <c r="E41">
        <v>20</v>
      </c>
      <c r="F41" t="s">
        <v>21</v>
      </c>
    </row>
    <row r="42" spans="1:6">
      <c r="A42" t="s">
        <v>41</v>
      </c>
      <c r="E42">
        <v>150</v>
      </c>
      <c r="F42" t="s">
        <v>42</v>
      </c>
    </row>
    <row r="43" spans="1:6">
      <c r="A43" t="s">
        <v>23</v>
      </c>
      <c r="E43">
        <v>25</v>
      </c>
    </row>
    <row r="44" spans="1:6">
      <c r="A44" t="s">
        <v>43</v>
      </c>
      <c r="E44">
        <v>20</v>
      </c>
      <c r="F44" t="s">
        <v>44</v>
      </c>
    </row>
    <row r="45" spans="1:6">
      <c r="A45" t="s">
        <v>45</v>
      </c>
      <c r="E45">
        <v>0</v>
      </c>
      <c r="F45" t="s">
        <v>44</v>
      </c>
    </row>
    <row r="46" spans="1:6">
      <c r="A46" t="s">
        <v>24</v>
      </c>
      <c r="E46">
        <v>25</v>
      </c>
      <c r="F46" t="s">
        <v>25</v>
      </c>
    </row>
    <row r="47" spans="1:6">
      <c r="A47" t="s">
        <v>26</v>
      </c>
      <c r="E47" t="s">
        <v>51</v>
      </c>
    </row>
    <row r="48" spans="1:6">
      <c r="A48" t="s">
        <v>28</v>
      </c>
      <c r="B48" s="2" t="s">
        <v>56</v>
      </c>
    </row>
    <row r="50" spans="1:11">
      <c r="B50" t="s">
        <v>57</v>
      </c>
    </row>
    <row r="51" spans="1:11">
      <c r="A51" s="3" t="s">
        <v>31</v>
      </c>
      <c r="B51" s="3">
        <v>3</v>
      </c>
      <c r="C51" s="3">
        <v>4</v>
      </c>
      <c r="D51" s="3">
        <v>5</v>
      </c>
      <c r="E51" s="3">
        <v>6</v>
      </c>
      <c r="F51" s="3">
        <v>7</v>
      </c>
      <c r="G51" s="3">
        <v>8</v>
      </c>
      <c r="H51" s="3">
        <v>9</v>
      </c>
      <c r="I51" s="3">
        <v>10</v>
      </c>
      <c r="J51" s="3">
        <v>11</v>
      </c>
      <c r="K51" s="3">
        <v>12</v>
      </c>
    </row>
    <row r="52" spans="1:11">
      <c r="A52" s="3" t="s">
        <v>32</v>
      </c>
      <c r="B52" s="4" t="s">
        <v>48</v>
      </c>
      <c r="C52" s="4" t="s">
        <v>48</v>
      </c>
      <c r="D52" s="4" t="s">
        <v>48</v>
      </c>
      <c r="E52" s="4" t="s">
        <v>48</v>
      </c>
      <c r="F52" s="4" t="s">
        <v>48</v>
      </c>
      <c r="G52" s="4" t="s">
        <v>48</v>
      </c>
      <c r="H52">
        <v>41421</v>
      </c>
      <c r="I52">
        <v>30476</v>
      </c>
      <c r="J52">
        <v>23747</v>
      </c>
      <c r="K52">
        <v>21215</v>
      </c>
    </row>
    <row r="53" spans="1:11">
      <c r="A53" s="3" t="s">
        <v>54</v>
      </c>
      <c r="K53">
        <v>20071</v>
      </c>
    </row>
    <row r="57" spans="1:11">
      <c r="A57" t="s">
        <v>33</v>
      </c>
      <c r="B57" s="2" t="s">
        <v>58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5"/>
  <sheetViews>
    <sheetView topLeftCell="A16" workbookViewId="0">
      <selection activeCell="C28" sqref="C28"/>
    </sheetView>
  </sheetViews>
  <sheetFormatPr baseColWidth="10" defaultColWidth="8.83203125" defaultRowHeight="14" x14ac:dyDescent="0"/>
  <sheetData>
    <row r="1" spans="1:9">
      <c r="A1" t="s">
        <v>0</v>
      </c>
      <c r="E1" t="s">
        <v>1</v>
      </c>
    </row>
    <row r="2" spans="1:9">
      <c r="A2" t="s">
        <v>2</v>
      </c>
      <c r="E2" t="s">
        <v>3</v>
      </c>
      <c r="I2" t="s">
        <v>4</v>
      </c>
    </row>
    <row r="3" spans="1:9">
      <c r="A3" t="s">
        <v>5</v>
      </c>
      <c r="E3" t="s">
        <v>6</v>
      </c>
    </row>
    <row r="5" spans="1:9">
      <c r="A5" t="s">
        <v>7</v>
      </c>
      <c r="B5" s="1">
        <v>41854</v>
      </c>
    </row>
    <row r="6" spans="1:9">
      <c r="A6" t="s">
        <v>8</v>
      </c>
      <c r="B6" s="2" t="s">
        <v>9</v>
      </c>
    </row>
    <row r="9" spans="1:9">
      <c r="A9" t="s">
        <v>10</v>
      </c>
      <c r="E9" t="s">
        <v>11</v>
      </c>
    </row>
    <row r="10" spans="1:9">
      <c r="A10" t="s">
        <v>12</v>
      </c>
      <c r="E10" t="s">
        <v>13</v>
      </c>
    </row>
    <row r="11" spans="1:9">
      <c r="A11" t="s">
        <v>14</v>
      </c>
      <c r="E11" t="s">
        <v>15</v>
      </c>
    </row>
    <row r="12" spans="1:9">
      <c r="A12" t="s">
        <v>16</v>
      </c>
    </row>
    <row r="15" spans="1:9">
      <c r="A15" t="s">
        <v>17</v>
      </c>
    </row>
    <row r="16" spans="1:9">
      <c r="A16" t="s">
        <v>18</v>
      </c>
      <c r="E16" t="s">
        <v>19</v>
      </c>
    </row>
    <row r="17" spans="1:11">
      <c r="A17" t="s">
        <v>20</v>
      </c>
      <c r="E17">
        <v>600</v>
      </c>
      <c r="F17" t="s">
        <v>21</v>
      </c>
    </row>
    <row r="18" spans="1:11">
      <c r="A18" t="s">
        <v>22</v>
      </c>
      <c r="E18">
        <v>9</v>
      </c>
      <c r="F18" t="s">
        <v>21</v>
      </c>
    </row>
    <row r="19" spans="1:11">
      <c r="A19" t="s">
        <v>23</v>
      </c>
      <c r="E19">
        <v>25</v>
      </c>
    </row>
    <row r="20" spans="1:11">
      <c r="A20" t="s">
        <v>24</v>
      </c>
      <c r="E20">
        <v>25</v>
      </c>
      <c r="F20" t="s">
        <v>25</v>
      </c>
    </row>
    <row r="21" spans="1:11">
      <c r="A21" t="s">
        <v>26</v>
      </c>
      <c r="E21" t="s">
        <v>27</v>
      </c>
    </row>
    <row r="22" spans="1:11">
      <c r="A22" t="s">
        <v>28</v>
      </c>
      <c r="B22" s="2" t="s">
        <v>29</v>
      </c>
    </row>
    <row r="24" spans="1:11">
      <c r="B24" t="s">
        <v>30</v>
      </c>
    </row>
    <row r="25" spans="1:11">
      <c r="A25" s="3" t="s">
        <v>31</v>
      </c>
      <c r="B25" s="3">
        <v>3</v>
      </c>
      <c r="C25" s="3">
        <v>4</v>
      </c>
      <c r="D25" s="3">
        <v>5</v>
      </c>
      <c r="E25" s="3">
        <v>6</v>
      </c>
      <c r="F25" s="3">
        <v>7</v>
      </c>
      <c r="G25" s="3">
        <v>8</v>
      </c>
      <c r="H25" s="3">
        <v>9</v>
      </c>
      <c r="I25" s="3">
        <v>10</v>
      </c>
      <c r="J25" s="3">
        <v>11</v>
      </c>
      <c r="K25" s="3">
        <v>12</v>
      </c>
    </row>
    <row r="26" spans="1:11">
      <c r="A26" s="3" t="s">
        <v>32</v>
      </c>
      <c r="B26">
        <v>0.38080000877380371</v>
      </c>
      <c r="C26">
        <v>0.21389999985694885</v>
      </c>
      <c r="D26">
        <v>0.13609999418258667</v>
      </c>
      <c r="E26">
        <v>9.1099999845027924E-2</v>
      </c>
      <c r="F26">
        <v>7.0699997246265411E-2</v>
      </c>
      <c r="G26">
        <v>5.9900000691413879E-2</v>
      </c>
      <c r="H26">
        <v>5.469999834895134E-2</v>
      </c>
      <c r="I26">
        <v>5.1800001412630081E-2</v>
      </c>
      <c r="J26">
        <v>5.090000107884407E-2</v>
      </c>
      <c r="K26">
        <v>5.000000074505806E-2</v>
      </c>
    </row>
    <row r="30" spans="1:11">
      <c r="A30" t="s">
        <v>33</v>
      </c>
      <c r="B30" s="2" t="s">
        <v>34</v>
      </c>
    </row>
    <row r="35" spans="1:6">
      <c r="A35" t="s">
        <v>35</v>
      </c>
    </row>
    <row r="36" spans="1:6">
      <c r="A36" t="s">
        <v>18</v>
      </c>
      <c r="E36" t="s">
        <v>36</v>
      </c>
    </row>
    <row r="37" spans="1:6">
      <c r="A37" t="s">
        <v>37</v>
      </c>
      <c r="E37">
        <v>488</v>
      </c>
      <c r="F37" t="s">
        <v>21</v>
      </c>
    </row>
    <row r="38" spans="1:6">
      <c r="A38" t="s">
        <v>38</v>
      </c>
      <c r="E38">
        <v>527</v>
      </c>
      <c r="F38" t="s">
        <v>21</v>
      </c>
    </row>
    <row r="39" spans="1:6">
      <c r="A39" t="s">
        <v>39</v>
      </c>
      <c r="E39">
        <v>9</v>
      </c>
      <c r="F39" t="s">
        <v>21</v>
      </c>
    </row>
    <row r="40" spans="1:6">
      <c r="A40" t="s">
        <v>40</v>
      </c>
      <c r="E40">
        <v>20</v>
      </c>
      <c r="F40" t="s">
        <v>21</v>
      </c>
    </row>
    <row r="41" spans="1:6">
      <c r="A41" t="s">
        <v>41</v>
      </c>
      <c r="E41">
        <v>150</v>
      </c>
      <c r="F41" t="s">
        <v>42</v>
      </c>
    </row>
    <row r="42" spans="1:6">
      <c r="A42" t="s">
        <v>23</v>
      </c>
      <c r="E42">
        <v>25</v>
      </c>
    </row>
    <row r="43" spans="1:6">
      <c r="A43" t="s">
        <v>43</v>
      </c>
      <c r="E43">
        <v>20</v>
      </c>
      <c r="F43" t="s">
        <v>44</v>
      </c>
    </row>
    <row r="44" spans="1:6">
      <c r="A44" t="s">
        <v>45</v>
      </c>
      <c r="E44">
        <v>0</v>
      </c>
      <c r="F44" t="s">
        <v>44</v>
      </c>
    </row>
    <row r="45" spans="1:6">
      <c r="A45" t="s">
        <v>24</v>
      </c>
      <c r="E45">
        <v>25</v>
      </c>
      <c r="F45" t="s">
        <v>25</v>
      </c>
    </row>
    <row r="46" spans="1:6">
      <c r="A46" t="s">
        <v>26</v>
      </c>
      <c r="E46" t="s">
        <v>27</v>
      </c>
    </row>
    <row r="47" spans="1:6">
      <c r="A47" t="s">
        <v>28</v>
      </c>
      <c r="B47" s="2" t="s">
        <v>46</v>
      </c>
    </row>
    <row r="49" spans="1:11">
      <c r="B49" t="s">
        <v>47</v>
      </c>
    </row>
    <row r="50" spans="1:11">
      <c r="A50" s="3" t="s">
        <v>31</v>
      </c>
      <c r="B50" s="3">
        <v>3</v>
      </c>
      <c r="C50" s="3">
        <v>4</v>
      </c>
      <c r="D50" s="3">
        <v>5</v>
      </c>
      <c r="E50" s="3">
        <v>6</v>
      </c>
      <c r="F50" s="3">
        <v>7</v>
      </c>
      <c r="G50" s="3">
        <v>8</v>
      </c>
      <c r="H50" s="3">
        <v>9</v>
      </c>
      <c r="I50" s="3">
        <v>10</v>
      </c>
      <c r="J50" s="3">
        <v>11</v>
      </c>
      <c r="K50" s="3">
        <v>12</v>
      </c>
    </row>
    <row r="51" spans="1:11">
      <c r="A51" s="3" t="s">
        <v>32</v>
      </c>
      <c r="B51" s="4" t="s">
        <v>48</v>
      </c>
      <c r="C51" s="4" t="s">
        <v>48</v>
      </c>
      <c r="D51" s="4" t="s">
        <v>48</v>
      </c>
      <c r="E51" s="4" t="s">
        <v>48</v>
      </c>
      <c r="F51" s="4" t="s">
        <v>48</v>
      </c>
      <c r="G51" s="4" t="s">
        <v>48</v>
      </c>
      <c r="H51">
        <v>40166</v>
      </c>
      <c r="I51">
        <v>30031</v>
      </c>
      <c r="J51">
        <v>23781</v>
      </c>
      <c r="K51">
        <v>21292</v>
      </c>
    </row>
    <row r="55" spans="1:11">
      <c r="A55" t="s">
        <v>33</v>
      </c>
      <c r="B55" s="2" t="s">
        <v>49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blanks2</vt:lpstr>
      <vt:lpstr>blanks1</vt:lpstr>
      <vt:lpstr>cshl4</vt:lpstr>
      <vt:lpstr>cshl3</vt:lpstr>
      <vt:lpstr>cshl2</vt:lpstr>
      <vt:lpstr>cshl1</vt:lpstr>
      <vt:lpstr>dilution</vt:lpstr>
      <vt:lpstr>dilution_noblank</vt:lpstr>
      <vt:lpstr>Sheet1</vt:lpstr>
    </vt:vector>
  </TitlesOfParts>
  <Company>Cold Spring Harbor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Course36</dc:creator>
  <cp:lastModifiedBy>Clayton Coffman</cp:lastModifiedBy>
  <dcterms:created xsi:type="dcterms:W3CDTF">2014-08-03T18:42:48Z</dcterms:created>
  <dcterms:modified xsi:type="dcterms:W3CDTF">2014-08-03T20:37:14Z</dcterms:modified>
</cp:coreProperties>
</file>