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xr:revisionPtr revIDLastSave="0" documentId="13_ncr:801_{A63F5031-B11F-4D4A-AD85-0E27D2D07B82}" xr6:coauthVersionLast="44" xr6:coauthVersionMax="44" xr10:uidLastSave="{00000000-0000-0000-0000-000000000000}"/>
  <bookViews>
    <workbookView xWindow="2196" yWindow="2196" windowWidth="17280" windowHeight="8964" xr2:uid="{00000000-000D-0000-FFFF-FFFF00000000}"/>
  </bookViews>
  <sheets>
    <sheet name="Sheet1" sheetId="1" r:id="rId1"/>
    <sheet name="Sheet2" sheetId="2" r:id="rId2"/>
  </sheets>
  <calcPr calcId="191029"/>
  <oleSize ref="A19:Q3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<sst xmlns="http://schemas.openxmlformats.org/spreadsheetml/2006/main" count="26" uniqueCount="19">
  <si>
    <t>A</t>
  </si>
  <si>
    <t>B</t>
  </si>
  <si>
    <t>C</t>
  </si>
  <si>
    <t>D</t>
  </si>
  <si>
    <t>E</t>
  </si>
  <si>
    <t>F</t>
  </si>
  <si>
    <t>G</t>
  </si>
  <si>
    <t>H</t>
  </si>
  <si>
    <t>kelly egfp</t>
  </si>
  <si>
    <t>kelly dfna5</t>
  </si>
  <si>
    <t>imr5 gfp</t>
  </si>
  <si>
    <t>imr5 dfna5</t>
  </si>
  <si>
    <t xml:space="preserve">sh g1 </t>
  </si>
  <si>
    <t>sh g2</t>
  </si>
  <si>
    <t>ic</t>
  </si>
  <si>
    <t>minus bg</t>
  </si>
  <si>
    <t>ug</t>
  </si>
  <si>
    <t>ug ul</t>
  </si>
  <si>
    <t>15ug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</si>
</sst>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Sheet1!$F$12:$F$18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1.4999999999999986E-2</c:v>
                </c:pt>
                <c:pt idx="4">
                  <c:v>7.9999999999999988E-2</c:v>
                </c:pt>
                <c:pt idx="5">
                  <c:v>0.157</c:v>
                </c:pt>
                <c:pt idx="6">
                  <c:v>0.29299999999999998</c:v>
                </c:pt>
              </c:numCache>
            </c:numRef>
          </c:xVal>
          <c:yVal>
            <c:numRef>
              <c:f>Sheet1!$G$12:$G$18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2FF-85E7-B831FE42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8848"/>
        <c:axId val="59079424"/>
      </c:scatterChart>
      <c:valAx>
        <c:axId val="590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9424"/>
        <c:crosses val="autoZero"/>
        <c:crossBetween val="midCat"/>
      </c:valAx>
      <c:valAx>
        <c:axId val="590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346075</xdr:colOff>
      <xdr:row>10</xdr:row>
      <xdr:rowOff>66675</xdr:rowOff>
    </xdr:from>
    <xdr:to>
      <xdr:col>17</xdr:col>
      <xdr:colOff>41275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F12" sqref="F12"/>
    </sheetView>
  </sheetViews>
  <sheetFormatPr defaultRowHeight="14.4" x14ac:dyDescent="0.3"/>
  <sheetData>
    <row r="1" spans="1:14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3">
      <c r="A2" s="2" t="s">
        <v>0</v>
      </c>
      <c r="B2" s="3">
        <v>7.0999999999999994E-2</v>
      </c>
      <c r="C2" s="3">
        <v>6.7000000000000004E-2</v>
      </c>
      <c r="D2" s="3">
        <v>0.126</v>
      </c>
      <c r="E2" s="3">
        <v>0.129</v>
      </c>
      <c r="F2" s="3">
        <v>4.4999999999999998E-2</v>
      </c>
      <c r="G2" s="3">
        <v>4.3999999999999997E-2</v>
      </c>
      <c r="H2" s="3">
        <v>4.4999999999999998E-2</v>
      </c>
      <c r="I2" s="3">
        <v>4.4999999999999998E-2</v>
      </c>
      <c r="J2" s="3">
        <v>4.4999999999999998E-2</v>
      </c>
      <c r="K2" s="3">
        <v>4.4999999999999998E-2</v>
      </c>
      <c r="L2" s="3">
        <v>4.4999999999999998E-2</v>
      </c>
      <c r="M2" s="3">
        <v>4.4999999999999998E-2</v>
      </c>
      <c r="N2" s="4">
        <v>562</v>
      </c>
    </row>
    <row r="3" spans="1:14" x14ac:dyDescent="0.3">
      <c r="A3" s="2" t="s">
        <v>1</v>
      </c>
      <c r="B3" s="3">
        <v>7.0000000000000007E-2</v>
      </c>
      <c r="C3" s="3">
        <v>7.8E-2</v>
      </c>
      <c r="D3" s="3">
        <v>0.124</v>
      </c>
      <c r="E3" s="3">
        <v>0.124</v>
      </c>
      <c r="F3" s="3">
        <v>4.4999999999999998E-2</v>
      </c>
      <c r="G3" s="3">
        <v>4.4999999999999998E-2</v>
      </c>
      <c r="H3" s="3">
        <v>4.4999999999999998E-2</v>
      </c>
      <c r="I3" s="3">
        <v>4.3999999999999997E-2</v>
      </c>
      <c r="J3" s="3">
        <v>4.4999999999999998E-2</v>
      </c>
      <c r="K3" s="3">
        <v>4.5999999999999999E-2</v>
      </c>
      <c r="L3" s="3">
        <v>4.5999999999999999E-2</v>
      </c>
      <c r="M3" s="3">
        <v>4.4999999999999998E-2</v>
      </c>
      <c r="N3" s="4">
        <v>562</v>
      </c>
    </row>
    <row r="4" spans="1:14" x14ac:dyDescent="0.3">
      <c r="A4" s="2" t="s">
        <v>2</v>
      </c>
      <c r="B4" s="3">
        <v>7.0000000000000007E-2</v>
      </c>
      <c r="C4" s="3">
        <v>8.7999999999999995E-2</v>
      </c>
      <c r="D4" s="3">
        <v>0.13200000000000001</v>
      </c>
      <c r="E4" s="3">
        <v>0.129</v>
      </c>
      <c r="F4" s="3">
        <v>4.5999999999999999E-2</v>
      </c>
      <c r="G4" s="3">
        <v>4.3999999999999997E-2</v>
      </c>
      <c r="H4" s="3">
        <v>4.3999999999999997E-2</v>
      </c>
      <c r="I4" s="3">
        <v>4.4999999999999998E-2</v>
      </c>
      <c r="J4" s="3">
        <v>4.4999999999999998E-2</v>
      </c>
      <c r="K4" s="3">
        <v>4.4999999999999998E-2</v>
      </c>
      <c r="L4" s="3">
        <v>4.5999999999999999E-2</v>
      </c>
      <c r="M4" s="3">
        <v>4.4999999999999998E-2</v>
      </c>
      <c r="N4" s="4">
        <v>562</v>
      </c>
    </row>
    <row r="5" spans="1:14" x14ac:dyDescent="0.3">
      <c r="A5" s="2" t="s">
        <v>3</v>
      </c>
      <c r="B5" s="3">
        <v>7.4999999999999997E-2</v>
      </c>
      <c r="C5" s="3">
        <v>9.2999999999999999E-2</v>
      </c>
      <c r="D5" s="3">
        <v>0.11</v>
      </c>
      <c r="E5" s="3">
        <v>0.109</v>
      </c>
      <c r="F5" s="3">
        <v>4.4999999999999998E-2</v>
      </c>
      <c r="G5" s="3">
        <v>4.4999999999999998E-2</v>
      </c>
      <c r="H5" s="3">
        <v>4.3999999999999997E-2</v>
      </c>
      <c r="I5" s="3">
        <v>4.3999999999999997E-2</v>
      </c>
      <c r="J5" s="3">
        <v>4.5999999999999999E-2</v>
      </c>
      <c r="K5" s="3">
        <v>4.5999999999999999E-2</v>
      </c>
      <c r="L5" s="3">
        <v>4.4999999999999998E-2</v>
      </c>
      <c r="M5" s="3">
        <v>4.4999999999999998E-2</v>
      </c>
      <c r="N5" s="4">
        <v>562</v>
      </c>
    </row>
    <row r="6" spans="1:14" x14ac:dyDescent="0.3">
      <c r="A6" s="2" t="s">
        <v>4</v>
      </c>
      <c r="B6" s="3">
        <v>0.151</v>
      </c>
      <c r="C6" s="3">
        <v>0.14699999999999999</v>
      </c>
      <c r="D6" s="3">
        <v>0.11600000000000001</v>
      </c>
      <c r="E6" s="3">
        <v>0.111</v>
      </c>
      <c r="F6" s="3">
        <v>4.4999999999999998E-2</v>
      </c>
      <c r="G6" s="3">
        <v>4.3999999999999997E-2</v>
      </c>
      <c r="H6" s="3">
        <v>4.5999999999999999E-2</v>
      </c>
      <c r="I6" s="3">
        <v>4.4999999999999998E-2</v>
      </c>
      <c r="J6" s="3">
        <v>4.4999999999999998E-2</v>
      </c>
      <c r="K6" s="3">
        <v>4.7E-2</v>
      </c>
      <c r="L6" s="3">
        <v>4.5999999999999999E-2</v>
      </c>
      <c r="M6" s="3">
        <v>4.4999999999999998E-2</v>
      </c>
      <c r="N6" s="4">
        <v>562</v>
      </c>
    </row>
    <row r="7" spans="1:14" x14ac:dyDescent="0.3">
      <c r="A7" s="2" t="s">
        <v>5</v>
      </c>
      <c r="B7" s="3">
        <v>0.22900000000000001</v>
      </c>
      <c r="C7" s="3">
        <v>0.223</v>
      </c>
      <c r="D7" s="3">
        <v>0.107</v>
      </c>
      <c r="E7" s="3">
        <v>0.107</v>
      </c>
      <c r="F7" s="3">
        <v>4.4999999999999998E-2</v>
      </c>
      <c r="G7" s="3">
        <v>4.4999999999999998E-2</v>
      </c>
      <c r="H7" s="3">
        <v>4.3999999999999997E-2</v>
      </c>
      <c r="I7" s="3">
        <v>4.3999999999999997E-2</v>
      </c>
      <c r="J7" s="3">
        <v>4.7E-2</v>
      </c>
      <c r="K7" s="3">
        <v>4.4999999999999998E-2</v>
      </c>
      <c r="L7" s="3">
        <v>4.4999999999999998E-2</v>
      </c>
      <c r="M7" s="3">
        <v>4.9000000000000002E-2</v>
      </c>
      <c r="N7" s="4">
        <v>562</v>
      </c>
    </row>
    <row r="8" spans="1:14" x14ac:dyDescent="0.3">
      <c r="A8" s="2" t="s">
        <v>6</v>
      </c>
      <c r="B8" s="3">
        <v>0.35299999999999998</v>
      </c>
      <c r="C8" s="3">
        <v>0.371</v>
      </c>
      <c r="D8" s="3">
        <v>0.127</v>
      </c>
      <c r="E8" s="3">
        <v>0.127</v>
      </c>
      <c r="F8" s="3">
        <v>4.4999999999999998E-2</v>
      </c>
      <c r="G8" s="3">
        <v>4.3999999999999997E-2</v>
      </c>
      <c r="H8" s="3">
        <v>4.3999999999999997E-2</v>
      </c>
      <c r="I8" s="3">
        <v>4.4999999999999998E-2</v>
      </c>
      <c r="J8" s="3">
        <v>4.4999999999999998E-2</v>
      </c>
      <c r="K8" s="3">
        <v>4.5999999999999999E-2</v>
      </c>
      <c r="L8" s="3">
        <v>4.4999999999999998E-2</v>
      </c>
      <c r="M8" s="3">
        <v>4.4999999999999998E-2</v>
      </c>
      <c r="N8" s="4">
        <v>562</v>
      </c>
    </row>
    <row r="9" spans="1:14" x14ac:dyDescent="0.3">
      <c r="A9" s="2" t="s">
        <v>7</v>
      </c>
      <c r="B9" s="3">
        <v>4.4999999999999998E-2</v>
      </c>
      <c r="C9" s="3">
        <v>4.4999999999999998E-2</v>
      </c>
      <c r="D9" s="3">
        <v>4.8000000000000001E-2</v>
      </c>
      <c r="E9" s="3">
        <v>4.4999999999999998E-2</v>
      </c>
      <c r="F9" s="3">
        <v>4.5999999999999999E-2</v>
      </c>
      <c r="G9" s="3">
        <v>4.3999999999999997E-2</v>
      </c>
      <c r="H9" s="3">
        <v>4.3999999999999997E-2</v>
      </c>
      <c r="I9" s="3">
        <v>4.3999999999999997E-2</v>
      </c>
      <c r="J9" s="3">
        <v>4.5999999999999999E-2</v>
      </c>
      <c r="K9" s="3">
        <v>4.4999999999999998E-2</v>
      </c>
      <c r="L9" s="3">
        <v>4.4999999999999998E-2</v>
      </c>
      <c r="M9" s="3">
        <v>4.4999999999999998E-2</v>
      </c>
      <c r="N9" s="4">
        <v>562</v>
      </c>
    </row>
    <row r="11" spans="1:14" x14ac:dyDescent="0.3">
      <c r="F11" t="s">
        <v>15</v>
      </c>
      <c r="G11" t="s">
        <v>16</v>
      </c>
      <c r="H11" t="s">
        <v>17</v>
      </c>
    </row>
    <row r="12" spans="1:14" x14ac:dyDescent="0.3">
      <c r="B12" s="3">
        <v>7.0999999999999994E-2</v>
      </c>
      <c r="C12" s="3">
        <v>6.7000000000000004E-2</v>
      </c>
      <c r="E12">
        <f>AVERAGE(B12:C12)</f>
        <v>6.9000000000000006E-2</v>
      </c>
      <c r="F12">
        <f>E12-0.069</f>
        <v>0</v>
      </c>
      <c r="G12">
        <v>0</v>
      </c>
    </row>
    <row r="13" spans="1:14" x14ac:dyDescent="0.3">
      <c r="B13" s="3">
        <v>7.0000000000000007E-2</v>
      </c>
      <c r="C13" s="3">
        <v>7.8E-2</v>
      </c>
      <c r="E13">
        <f t="shared" ref="E13:E25" si="0">AVERAGE(B13:C13)</f>
        <v>7.400000000000001E-2</v>
      </c>
      <c r="F13">
        <f t="shared" ref="F13:F25" si="1">E13-0.069</f>
        <v>5.0000000000000044E-3</v>
      </c>
      <c r="G13">
        <v>1</v>
      </c>
    </row>
    <row r="14" spans="1:14" x14ac:dyDescent="0.3">
      <c r="B14" s="3">
        <v>7.0000000000000007E-2</v>
      </c>
      <c r="C14" s="3">
        <v>8.7999999999999995E-2</v>
      </c>
      <c r="E14">
        <f t="shared" si="0"/>
        <v>7.9000000000000001E-2</v>
      </c>
      <c r="F14">
        <f t="shared" si="1"/>
        <v>9.999999999999995E-3</v>
      </c>
      <c r="G14">
        <v>2</v>
      </c>
    </row>
    <row r="15" spans="1:14" x14ac:dyDescent="0.3">
      <c r="B15" s="3">
        <v>7.4999999999999997E-2</v>
      </c>
      <c r="C15" s="3">
        <v>9.2999999999999999E-2</v>
      </c>
      <c r="E15">
        <f t="shared" si="0"/>
        <v>8.3999999999999991E-2</v>
      </c>
      <c r="F15">
        <f t="shared" si="1"/>
        <v>1.4999999999999986E-2</v>
      </c>
      <c r="G15">
        <v>5</v>
      </c>
    </row>
    <row r="16" spans="1:14" x14ac:dyDescent="0.3">
      <c r="B16" s="3">
        <v>0.151</v>
      </c>
      <c r="C16" s="3">
        <v>0.14699999999999999</v>
      </c>
      <c r="E16">
        <f t="shared" si="0"/>
        <v>0.14899999999999999</v>
      </c>
      <c r="F16">
        <f t="shared" si="1"/>
        <v>7.9999999999999988E-2</v>
      </c>
      <c r="G16">
        <v>10</v>
      </c>
    </row>
    <row r="17" spans="1:9" x14ac:dyDescent="0.3">
      <c r="B17" s="3">
        <v>0.22900000000000001</v>
      </c>
      <c r="C17" s="3">
        <v>0.223</v>
      </c>
      <c r="E17">
        <f t="shared" si="0"/>
        <v>0.22600000000000001</v>
      </c>
      <c r="F17">
        <f t="shared" si="1"/>
        <v>0.157</v>
      </c>
      <c r="G17">
        <v>20</v>
      </c>
    </row>
    <row r="18" spans="1:9" x14ac:dyDescent="0.3">
      <c r="B18" s="3">
        <v>0.35299999999999998</v>
      </c>
      <c r="C18" s="3">
        <v>0.371</v>
      </c>
      <c r="E18">
        <f t="shared" si="0"/>
        <v>0.36199999999999999</v>
      </c>
      <c r="F18">
        <f t="shared" si="1"/>
        <v>0.29299999999999998</v>
      </c>
      <c r="G18">
        <v>40</v>
      </c>
      <c r="I18" t="s">
        <v>18</v>
      </c>
    </row>
    <row r="19" spans="1:9" x14ac:dyDescent="0.3">
      <c r="A19" t="s">
        <v>8</v>
      </c>
      <c r="B19" s="3">
        <v>0.126</v>
      </c>
      <c r="C19" s="3">
        <v>0.129</v>
      </c>
      <c r="E19">
        <f t="shared" si="0"/>
        <v>0.1275</v>
      </c>
      <c r="F19">
        <f t="shared" si="1"/>
        <v>5.8499999999999996E-2</v>
      </c>
      <c r="G19">
        <f>(131.4*F19)+0.6305</f>
        <v>8.3173999999999992</v>
      </c>
      <c r="H19">
        <f>G19/2.5</f>
        <v>3.3269599999999997</v>
      </c>
      <c r="I19">
        <f>15/H19</f>
        <v>4.5086204823622769</v>
      </c>
    </row>
    <row r="20" spans="1:9" x14ac:dyDescent="0.3">
      <c r="A20" t="s">
        <v>9</v>
      </c>
      <c r="B20" s="3">
        <v>0.124</v>
      </c>
      <c r="C20" s="3">
        <v>0.124</v>
      </c>
      <c r="E20">
        <f t="shared" si="0"/>
        <v>0.124</v>
      </c>
      <c r="F20">
        <f t="shared" si="1"/>
        <v>5.4999999999999993E-2</v>
      </c>
      <c r="G20">
        <f t="shared" ref="G20:G25" si="2">(131.4*F20)+0.6305</f>
        <v>7.857499999999999</v>
      </c>
      <c r="H20">
        <f t="shared" ref="H20:H25" si="3">G20/2.5</f>
        <v>3.1429999999999998</v>
      </c>
      <c r="I20">
        <f t="shared" ref="I20:I25" si="4">15/H20</f>
        <v>4.7725103404390712</v>
      </c>
    </row>
    <row r="21" spans="1:9" x14ac:dyDescent="0.3">
      <c r="A21" t="s">
        <v>10</v>
      </c>
      <c r="B21" s="3">
        <v>0.13200000000000001</v>
      </c>
      <c r="C21" s="3">
        <v>0.129</v>
      </c>
      <c r="E21">
        <f t="shared" si="0"/>
        <v>0.1305</v>
      </c>
      <c r="F21">
        <f t="shared" si="1"/>
        <v>6.1499999999999999E-2</v>
      </c>
      <c r="G21">
        <f t="shared" si="2"/>
        <v>8.7116000000000007</v>
      </c>
      <c r="H21">
        <f t="shared" si="3"/>
        <v>3.4846400000000002</v>
      </c>
      <c r="I21">
        <f t="shared" si="4"/>
        <v>4.3046053537811648</v>
      </c>
    </row>
    <row r="22" spans="1:9" x14ac:dyDescent="0.3">
      <c r="A22" t="s">
        <v>11</v>
      </c>
      <c r="B22" s="3">
        <v>0.11</v>
      </c>
      <c r="C22" s="3">
        <v>0.109</v>
      </c>
      <c r="E22">
        <f t="shared" si="0"/>
        <v>0.1095</v>
      </c>
      <c r="F22">
        <f t="shared" si="1"/>
        <v>4.0499999999999994E-2</v>
      </c>
      <c r="G22">
        <f t="shared" si="2"/>
        <v>5.9521999999999995</v>
      </c>
      <c r="H22">
        <f t="shared" si="3"/>
        <v>2.3808799999999999</v>
      </c>
      <c r="I22">
        <f t="shared" si="4"/>
        <v>6.3001915258223855</v>
      </c>
    </row>
    <row r="23" spans="1:9" x14ac:dyDescent="0.3">
      <c r="A23" t="s">
        <v>12</v>
      </c>
      <c r="B23" s="3">
        <v>0.11600000000000001</v>
      </c>
      <c r="C23" s="3">
        <v>0.111</v>
      </c>
      <c r="E23">
        <f t="shared" si="0"/>
        <v>0.1135</v>
      </c>
      <c r="F23">
        <f t="shared" si="1"/>
        <v>4.4499999999999998E-2</v>
      </c>
      <c r="G23">
        <f t="shared" si="2"/>
        <v>6.4777999999999993</v>
      </c>
      <c r="H23">
        <f t="shared" si="3"/>
        <v>2.5911199999999996</v>
      </c>
      <c r="I23">
        <f t="shared" si="4"/>
        <v>5.7890024390996953</v>
      </c>
    </row>
    <row r="24" spans="1:9" x14ac:dyDescent="0.3">
      <c r="A24" t="s">
        <v>13</v>
      </c>
      <c r="B24" s="3">
        <v>0.107</v>
      </c>
      <c r="C24" s="3">
        <v>0.107</v>
      </c>
      <c r="E24">
        <f t="shared" si="0"/>
        <v>0.107</v>
      </c>
      <c r="F24">
        <f t="shared" si="1"/>
        <v>3.7999999999999992E-2</v>
      </c>
      <c r="G24">
        <f t="shared" si="2"/>
        <v>5.6236999999999986</v>
      </c>
      <c r="H24">
        <f t="shared" si="3"/>
        <v>2.2494799999999993</v>
      </c>
      <c r="I24">
        <f t="shared" si="4"/>
        <v>6.6682077635720276</v>
      </c>
    </row>
    <row r="25" spans="1:9" x14ac:dyDescent="0.3">
      <c r="A25" t="s">
        <v>14</v>
      </c>
      <c r="B25" s="3">
        <v>0.127</v>
      </c>
      <c r="C25" s="3">
        <v>0.127</v>
      </c>
      <c r="E25">
        <f t="shared" si="0"/>
        <v>0.127</v>
      </c>
      <c r="F25">
        <f t="shared" si="1"/>
        <v>5.7999999999999996E-2</v>
      </c>
      <c r="G25">
        <f t="shared" si="2"/>
        <v>8.2516999999999996</v>
      </c>
      <c r="H25">
        <f t="shared" si="3"/>
        <v>3.3006799999999998</v>
      </c>
      <c r="I25">
        <f t="shared" si="4"/>
        <v>4.5445180993007508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sqref="A1:B8"/>
    </sheetView>
  </sheetViews>
  <sheetFormatPr defaultRowHeight="14.4" x14ac:dyDescent="0.3"/>
  <sheetData>
    <row r="1" spans="1:2" x14ac:dyDescent="0.3">
      <c r="A1" t="s">
        <v>8</v>
      </c>
      <c r="B1">
        <v>4.5086204823622769</v>
      </c>
    </row>
    <row r="2" spans="1:2" x14ac:dyDescent="0.3">
      <c r="A2" t="s">
        <v>9</v>
      </c>
      <c r="B2">
        <v>4.7725103404390712</v>
      </c>
    </row>
    <row r="3" spans="1:2" x14ac:dyDescent="0.3">
      <c r="A3" t="s">
        <v>10</v>
      </c>
      <c r="B3">
        <v>4.3046053537811648</v>
      </c>
    </row>
    <row r="4" spans="1:2" x14ac:dyDescent="0.3">
      <c r="A4" t="s">
        <v>11</v>
      </c>
      <c r="B4">
        <v>6.3001915258223855</v>
      </c>
    </row>
    <row r="5" spans="1:2" x14ac:dyDescent="0.3">
      <c r="A5" t="s">
        <v>14</v>
      </c>
      <c r="B5">
        <v>4.5445180993007508</v>
      </c>
    </row>
    <row r="6" spans="1:2" x14ac:dyDescent="0.3">
      <c r="A6" t="s">
        <v>12</v>
      </c>
      <c r="B6">
        <v>5.7890024390996953</v>
      </c>
    </row>
    <row r="7" spans="1:2" x14ac:dyDescent="0.3">
      <c r="A7" t="s">
        <v>13</v>
      </c>
      <c r="B7">
        <v>6.6682077635720276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VCU School of Dentistry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 Coon</dc:creator>
  <cp:lastModifiedBy>ccoon</cp:lastModifiedBy>
  <cp:lastPrinted>2019-06-19T17:04:17Z</cp:lastPrinted>
  <dcterms:created xsi:type="dcterms:W3CDTF">2019-06-19T16:53:24Z</dcterms:created>
  <dcterms:modified xsi:type="dcterms:W3CDTF">2019-09-24T18:06:09Z</dcterms:modified>
</cp:coreProperties>
</file>