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D:\Datos\Escritorio\"/>
    </mc:Choice>
  </mc:AlternateContent>
  <xr:revisionPtr revIDLastSave="0" documentId="13_ncr:1_{FCAB2421-6C1A-41F3-8383-FD1724FE4C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8" i="1" l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77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2" i="1"/>
  <c r="J190" i="1"/>
  <c r="K190" i="1" s="1"/>
  <c r="J189" i="1"/>
  <c r="K189" i="1" s="1"/>
  <c r="J188" i="1"/>
  <c r="K188" i="1" s="1"/>
  <c r="J187" i="1"/>
  <c r="K187" i="1" s="1"/>
  <c r="J186" i="1"/>
  <c r="K186" i="1" s="1"/>
  <c r="J185" i="1"/>
  <c r="K185" i="1" s="1"/>
  <c r="J184" i="1"/>
  <c r="K184" i="1" s="1"/>
  <c r="J183" i="1"/>
  <c r="K183" i="1" s="1"/>
  <c r="J182" i="1"/>
  <c r="K182" i="1" s="1"/>
  <c r="J181" i="1"/>
  <c r="K181" i="1" s="1"/>
  <c r="J180" i="1"/>
  <c r="K180" i="1" s="1"/>
  <c r="J179" i="1"/>
  <c r="K179" i="1" s="1"/>
  <c r="J178" i="1"/>
  <c r="K178" i="1" s="1"/>
  <c r="J177" i="1"/>
  <c r="K177" i="1" s="1"/>
  <c r="J176" i="1"/>
  <c r="K176" i="1" s="1"/>
  <c r="J175" i="1"/>
  <c r="K175" i="1" s="1"/>
  <c r="J174" i="1"/>
  <c r="K174" i="1" s="1"/>
  <c r="J173" i="1"/>
  <c r="K173" i="1" s="1"/>
  <c r="J172" i="1"/>
  <c r="K172" i="1" s="1"/>
  <c r="J171" i="1"/>
  <c r="K171" i="1" s="1"/>
  <c r="J170" i="1"/>
  <c r="K170" i="1" s="1"/>
  <c r="J169" i="1"/>
  <c r="K169" i="1" s="1"/>
  <c r="J168" i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41" i="1"/>
  <c r="K141" i="1" s="1"/>
  <c r="J140" i="1"/>
  <c r="K140" i="1" s="1"/>
  <c r="J139" i="1"/>
  <c r="K139" i="1" s="1"/>
  <c r="J138" i="1"/>
  <c r="K138" i="1" s="1"/>
  <c r="J137" i="1"/>
  <c r="K137" i="1" s="1"/>
  <c r="J136" i="1"/>
  <c r="K136" i="1" s="1"/>
  <c r="J135" i="1"/>
  <c r="K135" i="1" s="1"/>
  <c r="J134" i="1"/>
  <c r="K134" i="1" s="1"/>
  <c r="J133" i="1"/>
  <c r="K133" i="1" s="1"/>
  <c r="J132" i="1"/>
  <c r="K132" i="1" s="1"/>
  <c r="J131" i="1"/>
  <c r="K131" i="1" s="1"/>
  <c r="J130" i="1"/>
  <c r="K130" i="1" s="1"/>
  <c r="J129" i="1"/>
  <c r="K129" i="1" s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193" i="1"/>
  <c r="K193" i="1" s="1"/>
  <c r="J194" i="1"/>
  <c r="K194" i="1" s="1"/>
  <c r="J195" i="1"/>
  <c r="K195" i="1" s="1"/>
  <c r="J196" i="1"/>
  <c r="K196" i="1" s="1"/>
  <c r="J197" i="1"/>
  <c r="K197" i="1" s="1"/>
  <c r="J192" i="1"/>
  <c r="K19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2" i="1"/>
  <c r="K2" i="1" s="1"/>
</calcChain>
</file>

<file path=xl/sharedStrings.xml><?xml version="1.0" encoding="utf-8"?>
<sst xmlns="http://schemas.openxmlformats.org/spreadsheetml/2006/main" count="2958" uniqueCount="866">
  <si>
    <t>Referencia</t>
  </si>
  <si>
    <t xml:space="preserve">C3PYP1017100                                      </t>
  </si>
  <si>
    <t>PISO PARED 10X1.7X100M2 CEP</t>
  </si>
  <si>
    <t xml:space="preserve">C3PYP1017150                                      </t>
  </si>
  <si>
    <t>PISO PARED 10X1.7X150M2 CEP</t>
  </si>
  <si>
    <t xml:space="preserve">C3PYP1017200                                      </t>
  </si>
  <si>
    <t>PISO PARED 10X1.7X200M2 CEP</t>
  </si>
  <si>
    <t xml:space="preserve">C3PYP1017250                                      </t>
  </si>
  <si>
    <t>PISO PARED 10X1.7X250M2 CEP</t>
  </si>
  <si>
    <t xml:space="preserve">C3PYP1017300                                      </t>
  </si>
  <si>
    <t>PISO PARED 10X1.7X300M2 CEP</t>
  </si>
  <si>
    <t xml:space="preserve">C3BOT1017100                                      </t>
  </si>
  <si>
    <t xml:space="preserve">BOTAGUA 10X1.7X100M2                    </t>
  </si>
  <si>
    <t xml:space="preserve">C3BOT1017150                                      </t>
  </si>
  <si>
    <t xml:space="preserve">BOTAGUA 10X1.7X150M2                    </t>
  </si>
  <si>
    <t xml:space="preserve">C3BOT1017200                                      </t>
  </si>
  <si>
    <t xml:space="preserve">BOTAGUA 10X1.7X200M2                    </t>
  </si>
  <si>
    <t xml:space="preserve">C3BOT1017250                                      </t>
  </si>
  <si>
    <t xml:space="preserve">BOTAGUA 10X1.7X250M2                    </t>
  </si>
  <si>
    <t xml:space="preserve">C3BOT1017300                                      </t>
  </si>
  <si>
    <t xml:space="preserve">BOTAGUA 10X1.7X300M2                    </t>
  </si>
  <si>
    <t xml:space="preserve">C3COL1010100                                      </t>
  </si>
  <si>
    <t xml:space="preserve">COLUMNA 10X10X100                       </t>
  </si>
  <si>
    <t xml:space="preserve">C3COL1010150                                      </t>
  </si>
  <si>
    <t xml:space="preserve">COLUMNA 10X10X150                       </t>
  </si>
  <si>
    <t xml:space="preserve">C3COL1010200                                      </t>
  </si>
  <si>
    <t xml:space="preserve">COLUMNA 10X10X200                       </t>
  </si>
  <si>
    <t xml:space="preserve">C3COL1010250                                      </t>
  </si>
  <si>
    <t xml:space="preserve">COLUMNA 10X10X250                       </t>
  </si>
  <si>
    <t xml:space="preserve">C3COL1010300                                      </t>
  </si>
  <si>
    <t xml:space="preserve">COLUMNA 10X10X300                       </t>
  </si>
  <si>
    <t xml:space="preserve">C3COL1414300                                      </t>
  </si>
  <si>
    <t xml:space="preserve">COLUMNA 14X14X300                       </t>
  </si>
  <si>
    <t xml:space="preserve">C3DEK1425100                                      </t>
  </si>
  <si>
    <t xml:space="preserve">TABLA DECK 14X2.5X100                   </t>
  </si>
  <si>
    <t xml:space="preserve">C3DEK1425150                                      </t>
  </si>
  <si>
    <t xml:space="preserve">TABLA DECK 14X2.5X150                   </t>
  </si>
  <si>
    <t xml:space="preserve">C3DEK1425200                                      </t>
  </si>
  <si>
    <t xml:space="preserve">TABLA DECK 14X2.5X200                   </t>
  </si>
  <si>
    <t xml:space="preserve">C3DEK1425250                                      </t>
  </si>
  <si>
    <t xml:space="preserve">TABLA DECK 14X2.5X250                   </t>
  </si>
  <si>
    <t xml:space="preserve">C3DEK1425300                                      </t>
  </si>
  <si>
    <t xml:space="preserve">TABLA DECK 14X2.5X300                   </t>
  </si>
  <si>
    <t xml:space="preserve">C3DEK1425400                                      </t>
  </si>
  <si>
    <t xml:space="preserve">TABLA DECK 14X2.5X400                   </t>
  </si>
  <si>
    <t xml:space="preserve">C3BLO1438100                                      </t>
  </si>
  <si>
    <t xml:space="preserve">TABLON 14X3.8X100                       </t>
  </si>
  <si>
    <t xml:space="preserve">C3BLO1438150                                      </t>
  </si>
  <si>
    <t xml:space="preserve">TABLON 14X3.8X150                       </t>
  </si>
  <si>
    <t xml:space="preserve">C3BLO1438200                                      </t>
  </si>
  <si>
    <t xml:space="preserve">TABLON 14X3.8X200                       </t>
  </si>
  <si>
    <t xml:space="preserve">C3BLO1438250                                      </t>
  </si>
  <si>
    <t>TABLON 14X3.8X 250</t>
  </si>
  <si>
    <t xml:space="preserve">C3BLO1438300                                      </t>
  </si>
  <si>
    <t>TABLON 14X3.8X300</t>
  </si>
  <si>
    <t xml:space="preserve">C3BLO1438400                                      </t>
  </si>
  <si>
    <t>TABLON 14X3.8X400</t>
  </si>
  <si>
    <t xml:space="preserve">C3BLO1838100                                      </t>
  </si>
  <si>
    <t xml:space="preserve">TABLON 18X3.8X100                       </t>
  </si>
  <si>
    <t xml:space="preserve">C3BLO1838150                                      </t>
  </si>
  <si>
    <t xml:space="preserve">TABLON 18X3.8X150                       </t>
  </si>
  <si>
    <t xml:space="preserve">C3BLO1838200                                      </t>
  </si>
  <si>
    <t xml:space="preserve">TABLON 18X3.8X200                       </t>
  </si>
  <si>
    <t xml:space="preserve">C3BLO1838250                                      </t>
  </si>
  <si>
    <t xml:space="preserve">TABLON 18X3.8X250                       </t>
  </si>
  <si>
    <t xml:space="preserve">C3BLO1838300                                      </t>
  </si>
  <si>
    <t xml:space="preserve">TABLON 18X3.8X300                       </t>
  </si>
  <si>
    <t xml:space="preserve">C3VLL3838100                                      </t>
  </si>
  <si>
    <t xml:space="preserve">VARILLON 3.8X3.8X100                    </t>
  </si>
  <si>
    <t xml:space="preserve">C3VLL3838150                                      </t>
  </si>
  <si>
    <t xml:space="preserve">VARILLON 3.8X3.8X150                    </t>
  </si>
  <si>
    <t xml:space="preserve">C3VLL3838200                                      </t>
  </si>
  <si>
    <t xml:space="preserve">VARILLON 3.8X3.8X200                    </t>
  </si>
  <si>
    <t xml:space="preserve">C3VLL3838250                                      </t>
  </si>
  <si>
    <t xml:space="preserve">VARILLON 3.8X3.8X250                    </t>
  </si>
  <si>
    <t xml:space="preserve">C3VLL3838300                                      </t>
  </si>
  <si>
    <t xml:space="preserve">VARILLON 3.8X3.8X300                    </t>
  </si>
  <si>
    <t xml:space="preserve">C3TEC7501100                                      </t>
  </si>
  <si>
    <t>TABLILLA TECHO 7.5X1X100M2 CEP</t>
  </si>
  <si>
    <t xml:space="preserve">C3TEC7501150                                      </t>
  </si>
  <si>
    <t>TABLILLA TECHO 7.5X1X150M2 CEP</t>
  </si>
  <si>
    <t xml:space="preserve">C3TEC7501200                                      </t>
  </si>
  <si>
    <t>TABLILLA TECHO 7.5X1X200M2 CEP</t>
  </si>
  <si>
    <t xml:space="preserve">C3TEC7501250                                      </t>
  </si>
  <si>
    <t>TABLILLA TECHO 7.5X1X250M2 CEP</t>
  </si>
  <si>
    <t xml:space="preserve">C3TEC7501300                                      </t>
  </si>
  <si>
    <t>TABLILLA TECHO 7.5X1X300M2 CEP</t>
  </si>
  <si>
    <t xml:space="preserve">C3VAR8523100                                      </t>
  </si>
  <si>
    <t xml:space="preserve">VARETA 8.5X2.3X100                      </t>
  </si>
  <si>
    <t xml:space="preserve">C3VAR8523150                                      </t>
  </si>
  <si>
    <t xml:space="preserve">VARETA 8.5X2.3X150                      </t>
  </si>
  <si>
    <t xml:space="preserve">C3VAR8523200                                      </t>
  </si>
  <si>
    <t xml:space="preserve">VARETA 8.5X2.3X200                      </t>
  </si>
  <si>
    <t xml:space="preserve">C3VAR8523250                                      </t>
  </si>
  <si>
    <t>VARETA 8.5X2.3X250</t>
  </si>
  <si>
    <t xml:space="preserve">C3VAR8523300                                      </t>
  </si>
  <si>
    <t>VARETA 8.5X2.3X300</t>
  </si>
  <si>
    <t xml:space="preserve">C3VAR8523400                                      </t>
  </si>
  <si>
    <t>VARETA 8.5X2.3X400</t>
  </si>
  <si>
    <t xml:space="preserve">C3VAR1025100                                      </t>
  </si>
  <si>
    <t xml:space="preserve">VARETA 10X2.5X100                       </t>
  </si>
  <si>
    <t xml:space="preserve">C3VAR1025150                                      </t>
  </si>
  <si>
    <t xml:space="preserve">VARETA 10X2.5X150                       </t>
  </si>
  <si>
    <t xml:space="preserve">C3VAR1025200                                      </t>
  </si>
  <si>
    <t xml:space="preserve">VARETA 10X2.5X200                       </t>
  </si>
  <si>
    <t xml:space="preserve">C3VAR1025250                                      </t>
  </si>
  <si>
    <t xml:space="preserve">VARETA 10X2.5X250                       </t>
  </si>
  <si>
    <t xml:space="preserve">C3VAR1025300                                      </t>
  </si>
  <si>
    <t xml:space="preserve">VARETA 10X2.5X300                       </t>
  </si>
  <si>
    <t xml:space="preserve">C3VAR1025400                                      </t>
  </si>
  <si>
    <t xml:space="preserve">VARETA 10X2.5X400                       </t>
  </si>
  <si>
    <t xml:space="preserve">C3DBV0838100                                      </t>
  </si>
  <si>
    <t xml:space="preserve">DOBLE VARETA 8X3.8X100                  </t>
  </si>
  <si>
    <t xml:space="preserve">C3DBV0838150                                      </t>
  </si>
  <si>
    <t xml:space="preserve">DOBLE VARETA 8X3.8X150                  </t>
  </si>
  <si>
    <t xml:space="preserve">C3DBV0838200                                      </t>
  </si>
  <si>
    <t xml:space="preserve">DOBLE VARETA 8X3.8X200                  </t>
  </si>
  <si>
    <t xml:space="preserve">C3DBV0838250                                      </t>
  </si>
  <si>
    <t xml:space="preserve">DOBLE VARETA 8X3.8X250                  </t>
  </si>
  <si>
    <t xml:space="preserve">C3DBV0838300                                      </t>
  </si>
  <si>
    <t xml:space="preserve">DOBLE VARETA 8X3.8X300                  </t>
  </si>
  <si>
    <t xml:space="preserve">C3DBV0838400                                      </t>
  </si>
  <si>
    <t xml:space="preserve">DOBLE VARETA 8X3.8X400                  </t>
  </si>
  <si>
    <t xml:space="preserve">C3COL0808100                                      </t>
  </si>
  <si>
    <t xml:space="preserve">COLUMNA 8X8X100                         </t>
  </si>
  <si>
    <t xml:space="preserve">C3COL0808150                                      </t>
  </si>
  <si>
    <t xml:space="preserve">COLUMNA 8X8X150                         </t>
  </si>
  <si>
    <t xml:space="preserve">C3COL0808200                                      </t>
  </si>
  <si>
    <t xml:space="preserve">COLUMNA 8X8X200                         </t>
  </si>
  <si>
    <t xml:space="preserve">C3COL0808250                                      </t>
  </si>
  <si>
    <t xml:space="preserve">COLUMNA 8X8X250                         </t>
  </si>
  <si>
    <t xml:space="preserve">C3COL0808300                                      </t>
  </si>
  <si>
    <t xml:space="preserve">COLUMNA 8X8X300                         </t>
  </si>
  <si>
    <t xml:space="preserve">C3VLL3802100                                      </t>
  </si>
  <si>
    <t xml:space="preserve">VARILLON 3.8X2X100                      </t>
  </si>
  <si>
    <t xml:space="preserve">C3VLL3802150                                      </t>
  </si>
  <si>
    <t xml:space="preserve">VARILLON 3.8X2X150                      </t>
  </si>
  <si>
    <t xml:space="preserve">C3VLL3802200                                      </t>
  </si>
  <si>
    <t xml:space="preserve">VARILLON 3.8X2X200                      </t>
  </si>
  <si>
    <t xml:space="preserve">C3VLL3802300                                      </t>
  </si>
  <si>
    <t xml:space="preserve">VARILLON 3.8X2X300                      </t>
  </si>
  <si>
    <t xml:space="preserve">C3TAB1825100                                      </t>
  </si>
  <si>
    <t xml:space="preserve">TABLA 18X2.5X100                        </t>
  </si>
  <si>
    <t xml:space="preserve">C3TAB1825150                                      </t>
  </si>
  <si>
    <t xml:space="preserve">TABLA 18X2.5X150                        </t>
  </si>
  <si>
    <t xml:space="preserve">C3TAB1825200                                      </t>
  </si>
  <si>
    <t xml:space="preserve">TABLA 18X2.5X200                        </t>
  </si>
  <si>
    <t xml:space="preserve">C3TAB1825250                                      </t>
  </si>
  <si>
    <t xml:space="preserve">TABLA 18X2.5X250                        </t>
  </si>
  <si>
    <t xml:space="preserve">C3TAB1825300                                      </t>
  </si>
  <si>
    <t xml:space="preserve">TABLA 18X2.5X300                        </t>
  </si>
  <si>
    <t xml:space="preserve">RA40016300                                        </t>
  </si>
  <si>
    <t>ALFARDA TRATADA 16X300</t>
  </si>
  <si>
    <t xml:space="preserve">RA40016400                                        </t>
  </si>
  <si>
    <t>ALFARDA TRATADA 16X400</t>
  </si>
  <si>
    <t xml:space="preserve">RA40016500                                        </t>
  </si>
  <si>
    <t>ALFARDA TRATADA 16X500</t>
  </si>
  <si>
    <t xml:space="preserve">RA40016600                                        </t>
  </si>
  <si>
    <t>ALFARDA TRATADA 16X600</t>
  </si>
  <si>
    <t xml:space="preserve">RA40016700                                        </t>
  </si>
  <si>
    <t>ALFARDA TRATADA 16X700</t>
  </si>
  <si>
    <t xml:space="preserve">RA40016800                                        </t>
  </si>
  <si>
    <t>ALFARDA TRATADA 16X800</t>
  </si>
  <si>
    <t xml:space="preserve">RA40018300                                        </t>
  </si>
  <si>
    <t>ALFARDA TRATADA 18X300</t>
  </si>
  <si>
    <t xml:space="preserve">RA40018400                                        </t>
  </si>
  <si>
    <t>ALFARDA TRATADA 18X400</t>
  </si>
  <si>
    <t xml:space="preserve">RA40018500                                        </t>
  </si>
  <si>
    <t>ALFARDA TRATADA 18X500</t>
  </si>
  <si>
    <t xml:space="preserve">RA40018600                                        </t>
  </si>
  <si>
    <t>ALFARDA TRATADA 18X600</t>
  </si>
  <si>
    <t xml:space="preserve">RA40018700                                        </t>
  </si>
  <si>
    <t>ALFARDA TRATADA 18X700</t>
  </si>
  <si>
    <t xml:space="preserve">RA40018800                                        </t>
  </si>
  <si>
    <t>ALFARDA TRATADA 18X800</t>
  </si>
  <si>
    <t xml:space="preserve">RA40020300                                        </t>
  </si>
  <si>
    <t>ALFARDA TRATADA 20X300</t>
  </si>
  <si>
    <t xml:space="preserve">RA40020400                                        </t>
  </si>
  <si>
    <t>ALFARDA TRATADA 20X400</t>
  </si>
  <si>
    <t xml:space="preserve">RA40020500                                        </t>
  </si>
  <si>
    <t>ALFARDA TRATADA 20X500</t>
  </si>
  <si>
    <t xml:space="preserve">RA40020600                                        </t>
  </si>
  <si>
    <t>ALFARDA TRATADA 20X600</t>
  </si>
  <si>
    <t xml:space="preserve">RA40020700                                        </t>
  </si>
  <si>
    <t>ALFARDA TRATADA 20X700</t>
  </si>
  <si>
    <t xml:space="preserve">RA40020800                                        </t>
  </si>
  <si>
    <t>ALFARDA TRATADA 20X800</t>
  </si>
  <si>
    <t xml:space="preserve">RA40009150                                        </t>
  </si>
  <si>
    <t>ALFARDA TRATADA 9X150</t>
  </si>
  <si>
    <t xml:space="preserve">RA40009220                                        </t>
  </si>
  <si>
    <t>ALFARDA TRATADA 9X220</t>
  </si>
  <si>
    <t xml:space="preserve">RA40009250                                        </t>
  </si>
  <si>
    <t>ALFARDA TRATADA 9X250</t>
  </si>
  <si>
    <t xml:space="preserve">RA40009300                                        </t>
  </si>
  <si>
    <t>ALFARDA TRATADA 9X300</t>
  </si>
  <si>
    <t xml:space="preserve">RA40009400                                        </t>
  </si>
  <si>
    <t>ALFARDA TRATADA 9X400</t>
  </si>
  <si>
    <t xml:space="preserve">RA40009500                                        </t>
  </si>
  <si>
    <t>ALFARDA TRATADA 9X500</t>
  </si>
  <si>
    <t xml:space="preserve">RA40010150                                        </t>
  </si>
  <si>
    <t>ALFARDA TRATADA 10X150</t>
  </si>
  <si>
    <t xml:space="preserve">RA40010220                                        </t>
  </si>
  <si>
    <t>ALFARDA TRATADA 10X220</t>
  </si>
  <si>
    <t xml:space="preserve">RA40010250                                        </t>
  </si>
  <si>
    <t>ALFARDA TRATADA 10X250</t>
  </si>
  <si>
    <t xml:space="preserve">RA40010300                                        </t>
  </si>
  <si>
    <t>ALFARDA TRATADA 10X300</t>
  </si>
  <si>
    <t xml:space="preserve">RA40010400                                        </t>
  </si>
  <si>
    <t>ALFARDA TRATADA 10X400</t>
  </si>
  <si>
    <t xml:space="preserve">RA40010500                                        </t>
  </si>
  <si>
    <t>ALFARDA TRATADA 10X500</t>
  </si>
  <si>
    <t xml:space="preserve">RA40010600                                        </t>
  </si>
  <si>
    <t>ALFARDA TRATADA 10X600</t>
  </si>
  <si>
    <t xml:space="preserve">RA40010700                                        </t>
  </si>
  <si>
    <t>ALFARDA TRATADA 10X700</t>
  </si>
  <si>
    <t xml:space="preserve">RA40010800                                        </t>
  </si>
  <si>
    <t>ALFARDA TRATADA 10X800</t>
  </si>
  <si>
    <t xml:space="preserve">RA40012150                                        </t>
  </si>
  <si>
    <t>ALFARDA TRATADA 12X150</t>
  </si>
  <si>
    <t xml:space="preserve">RA40012200                                        </t>
  </si>
  <si>
    <t>ALFARDA TRATADA 12X200</t>
  </si>
  <si>
    <t xml:space="preserve">RA40012220                                        </t>
  </si>
  <si>
    <t>ALFARDA TRATADA 12X220</t>
  </si>
  <si>
    <t xml:space="preserve">RA40012250                                        </t>
  </si>
  <si>
    <t>ALFARDA TRATADA 12X250</t>
  </si>
  <si>
    <t xml:space="preserve">RA40012300                                        </t>
  </si>
  <si>
    <t>ALFARDA TRATADA 12X300</t>
  </si>
  <si>
    <t xml:space="preserve">RA40012400                                        </t>
  </si>
  <si>
    <t>ALFARDA TRATADA 12X400</t>
  </si>
  <si>
    <t xml:space="preserve">RA40012500                                        </t>
  </si>
  <si>
    <t>ALFARDA TRATADA 12X500</t>
  </si>
  <si>
    <t xml:space="preserve">RA40012600                                        </t>
  </si>
  <si>
    <t>ALFARDA TRATADA 12X600</t>
  </si>
  <si>
    <t xml:space="preserve">RA40012700                                        </t>
  </si>
  <si>
    <t>ALFARDA TRATADA 12X700</t>
  </si>
  <si>
    <t xml:space="preserve">RA40012800                                        </t>
  </si>
  <si>
    <t>ALFARDA TRATADA 12X800</t>
  </si>
  <si>
    <t xml:space="preserve">RA40075150                                        </t>
  </si>
  <si>
    <t>ALFARDA TRATADA 7X150</t>
  </si>
  <si>
    <t xml:space="preserve">RA40075220                                        </t>
  </si>
  <si>
    <t>ALFARDA TRATADA 7X220</t>
  </si>
  <si>
    <t xml:space="preserve">RA40075250                                        </t>
  </si>
  <si>
    <t>ALFARDA TRATADA 7X250</t>
  </si>
  <si>
    <t xml:space="preserve">RA40075300                                        </t>
  </si>
  <si>
    <t>ALFARDA TRATADA 7X300</t>
  </si>
  <si>
    <t xml:space="preserve">RA40075400                                        </t>
  </si>
  <si>
    <t>ALFARDA TRATADA 7X400</t>
  </si>
  <si>
    <t xml:space="preserve">RA40075500                                        </t>
  </si>
  <si>
    <t>ALFARDA TRATADA 7X500</t>
  </si>
  <si>
    <t xml:space="preserve">RA40075600                                        </t>
  </si>
  <si>
    <t>ALFARDA TRATADA 7X600</t>
  </si>
  <si>
    <t xml:space="preserve">RA40014220                                        </t>
  </si>
  <si>
    <t>ALFARDA TRATADA 14X220</t>
  </si>
  <si>
    <t xml:space="preserve">RA40014250                                        </t>
  </si>
  <si>
    <t>ALFARDA TRATADA 14X250</t>
  </si>
  <si>
    <t xml:space="preserve">RA40014300                                        </t>
  </si>
  <si>
    <t>ALFARDA TRATADA 14X300</t>
  </si>
  <si>
    <t xml:space="preserve">RA40014400                                        </t>
  </si>
  <si>
    <t>ALFARDA TRATADA 14X400</t>
  </si>
  <si>
    <t xml:space="preserve">RA40014500                                        </t>
  </si>
  <si>
    <t>ALFARDA TRATADA 14X500</t>
  </si>
  <si>
    <t xml:space="preserve">RA40014600                                        </t>
  </si>
  <si>
    <t>ALFARDA TRATADA 14X600</t>
  </si>
  <si>
    <t xml:space="preserve">RA40014700                                        </t>
  </si>
  <si>
    <t>ALFARDA TRATADA 14X700</t>
  </si>
  <si>
    <t xml:space="preserve">RA40014800                                        </t>
  </si>
  <si>
    <t>ALFARDA TRATADA 14X800</t>
  </si>
  <si>
    <t xml:space="preserve">RA4M009220                                        </t>
  </si>
  <si>
    <t>ALFARDA TRATADA MM 4 5X220</t>
  </si>
  <si>
    <t xml:space="preserve">RA4M009250                                        </t>
  </si>
  <si>
    <t>ALFARDA TRATADA MM 4 5X250</t>
  </si>
  <si>
    <t xml:space="preserve">RA4M009300                                        </t>
  </si>
  <si>
    <t>ALFARDA TRATADA MM 4 5X300</t>
  </si>
  <si>
    <t xml:space="preserve">RA4M010220                                        </t>
  </si>
  <si>
    <t>ALFARDA TRATADA MM 5X220</t>
  </si>
  <si>
    <t xml:space="preserve">RA4M010250                                        </t>
  </si>
  <si>
    <t>ALFARDA TRATADA MM 5X250</t>
  </si>
  <si>
    <t xml:space="preserve">RA4M010300                                        </t>
  </si>
  <si>
    <t>ALFARDA TRATADA MM 5X300</t>
  </si>
  <si>
    <t xml:space="preserve">RA4M010400                                        </t>
  </si>
  <si>
    <t>ALFARDA TRATADA MM 5X400</t>
  </si>
  <si>
    <t xml:space="preserve">RA4M012250                                        </t>
  </si>
  <si>
    <t>ALFARDA TRATADA MM 6X250</t>
  </si>
  <si>
    <t xml:space="preserve">RA4M012300                                        </t>
  </si>
  <si>
    <t>ALFARDA TRATADA MM 6X300</t>
  </si>
  <si>
    <t xml:space="preserve">RA4M012400                                        </t>
  </si>
  <si>
    <t>ALFARDA TRATADA MM 6X400</t>
  </si>
  <si>
    <t xml:space="preserve">RC40009150                                        </t>
  </si>
  <si>
    <t>CALIBRADO TRATADO 9X150</t>
  </si>
  <si>
    <t xml:space="preserve">RC40009220                                        </t>
  </si>
  <si>
    <t>CALIBRADO TRATADO 9X220</t>
  </si>
  <si>
    <t xml:space="preserve">RC40009250                                        </t>
  </si>
  <si>
    <t>CALIBRADO TRATADO 9X250</t>
  </si>
  <si>
    <t xml:space="preserve">RC40009300                                        </t>
  </si>
  <si>
    <t>CALIBRADO TRATADO 9X300</t>
  </si>
  <si>
    <t xml:space="preserve">RC40010150                                        </t>
  </si>
  <si>
    <t>CALIBRADO TRATADO 10X150</t>
  </si>
  <si>
    <t xml:space="preserve">RC40010220                                        </t>
  </si>
  <si>
    <t>CALIBRADO TRATADO 10X220</t>
  </si>
  <si>
    <t xml:space="preserve">RC40010250                                        </t>
  </si>
  <si>
    <t>CALIBRADO TRATADO 10X250</t>
  </si>
  <si>
    <t xml:space="preserve">RC40010300                                        </t>
  </si>
  <si>
    <t>CALIBRADO TRATADO 10X300</t>
  </si>
  <si>
    <t xml:space="preserve">RC40012220                                        </t>
  </si>
  <si>
    <t>CALIBRADO TRATADO 12X220</t>
  </si>
  <si>
    <t xml:space="preserve">RC40012250                                        </t>
  </si>
  <si>
    <t>CALIBRADO TRATADO 12X250</t>
  </si>
  <si>
    <t xml:space="preserve">RC40012300                                        </t>
  </si>
  <si>
    <t>CALIBRADO TRATADO 12X300</t>
  </si>
  <si>
    <t xml:space="preserve">RC40075150                                        </t>
  </si>
  <si>
    <t>CALIBRADO TRATADO 7X150</t>
  </si>
  <si>
    <t xml:space="preserve">RC40075220                                        </t>
  </si>
  <si>
    <t>CALIBRADO TRATADO 7X220</t>
  </si>
  <si>
    <t xml:space="preserve">RC40075250                                        </t>
  </si>
  <si>
    <t>CALIBRADO TRATADO 7X250</t>
  </si>
  <si>
    <t xml:space="preserve">RC40075300                                        </t>
  </si>
  <si>
    <t>CALIBRADO TRATADO 7X300</t>
  </si>
  <si>
    <t xml:space="preserve">RC40014150                                        </t>
  </si>
  <si>
    <t>CALIBRADO TRATADO 14X150</t>
  </si>
  <si>
    <t xml:space="preserve">RC40014220                                        </t>
  </si>
  <si>
    <t>CALIBRADO TRATADO 14X220</t>
  </si>
  <si>
    <t xml:space="preserve">RC40014250                                        </t>
  </si>
  <si>
    <t>CALIBRADO TRATADO 14X250</t>
  </si>
  <si>
    <t xml:space="preserve">RC40014300                                        </t>
  </si>
  <si>
    <t>CALIBRADO TRATADO 14X300</t>
  </si>
  <si>
    <t xml:space="preserve">RC4M010220                                        </t>
  </si>
  <si>
    <t>CALIBRADO TRATADO MM 5X220</t>
  </si>
  <si>
    <t xml:space="preserve">RC4M010250                                        </t>
  </si>
  <si>
    <t>CALIBRADO TRATADO MM 5X250</t>
  </si>
  <si>
    <t xml:space="preserve">RC4M010300                                        </t>
  </si>
  <si>
    <t>CALIBRADO TRATADO MM 5X300</t>
  </si>
  <si>
    <t xml:space="preserve">RC4M012220                                        </t>
  </si>
  <si>
    <t>CALIBRADO TRATADO MM 6X220</t>
  </si>
  <si>
    <t xml:space="preserve">RC4M012250                                        </t>
  </si>
  <si>
    <t>CALIBRADO TRATADO MM 6X250</t>
  </si>
  <si>
    <t xml:space="preserve">RC4M012300                                        </t>
  </si>
  <si>
    <t>CALIBRADO TRATADO MM 6X300</t>
  </si>
  <si>
    <t xml:space="preserve">RC4M014220                                        </t>
  </si>
  <si>
    <t>CALIBRADO TRATADO MM 7X220</t>
  </si>
  <si>
    <t xml:space="preserve">RC4M014250                                        </t>
  </si>
  <si>
    <t>CALIBRADO TRATADO MM 7X250</t>
  </si>
  <si>
    <t xml:space="preserve">RC4M009220                                        </t>
  </si>
  <si>
    <t>CALIBRADO TRATADO MM 4.5X220</t>
  </si>
  <si>
    <t xml:space="preserve">RC4TT12250                                        </t>
  </si>
  <si>
    <t>CALIBRADO TRATADO TT 3X250</t>
  </si>
  <si>
    <t xml:space="preserve">RC4TRIDEN12250                                    </t>
  </si>
  <si>
    <t>CALIBRADO TRATADO TRIDENT 4X250</t>
  </si>
  <si>
    <t xml:space="preserve">RC4TRIDEN14220                                    </t>
  </si>
  <si>
    <t>CALIBRADO TRATADO TRIDENTE 4.7X220</t>
  </si>
  <si>
    <t xml:space="preserve">RC4TRIDEN14250                                    </t>
  </si>
  <si>
    <t>CALIBRADO TRATADO TRIDENTE 4.7X250</t>
  </si>
  <si>
    <t xml:space="preserve">RC4TT10250                                        </t>
  </si>
  <si>
    <t>CALIBRADO TRATADO TT 2.5X250</t>
  </si>
  <si>
    <t xml:space="preserve">RC4TT12220                                        </t>
  </si>
  <si>
    <t>CALIBRADO TRATADO TT 3X220</t>
  </si>
  <si>
    <t xml:space="preserve">RC4TT12300                                        </t>
  </si>
  <si>
    <t>CALIBRADO TRATADO TT 3X300</t>
  </si>
  <si>
    <t xml:space="preserve">RC4TT14220                                        </t>
  </si>
  <si>
    <t>CALIBRADO TRATADO TT 3.5X220</t>
  </si>
  <si>
    <t xml:space="preserve">RC4TT14250                                        </t>
  </si>
  <si>
    <t>CALIBRADO TRATADO TT 3.5X250</t>
  </si>
  <si>
    <t xml:space="preserve">RC40008220                                        </t>
  </si>
  <si>
    <t>CALIBRADO TRATADO 8X220</t>
  </si>
  <si>
    <t xml:space="preserve">RC40008250                                        </t>
  </si>
  <si>
    <t>CALIBRADO TRATADO 8X250</t>
  </si>
  <si>
    <t xml:space="preserve">RE40008220                                        </t>
  </si>
  <si>
    <t>ESTACÓN TRATADO 8X220</t>
  </si>
  <si>
    <t xml:space="preserve">RE40008250                                        </t>
  </si>
  <si>
    <t>ESTACÓN TRATADO 8X250</t>
  </si>
  <si>
    <t xml:space="preserve">RE40009150                                        </t>
  </si>
  <si>
    <t>ESTACÓN TRATADO 9X150</t>
  </si>
  <si>
    <t xml:space="preserve">RE40009220                                        </t>
  </si>
  <si>
    <t>ESTACÓN TRATADO 9X220</t>
  </si>
  <si>
    <t xml:space="preserve">RE40009250                                        </t>
  </si>
  <si>
    <t>ESTACÓN TRATADO 9X250</t>
  </si>
  <si>
    <t xml:space="preserve">RE40009300                                        </t>
  </si>
  <si>
    <t>ESTACÓN TRATADO 9X300</t>
  </si>
  <si>
    <t xml:space="preserve">RE40010150                                        </t>
  </si>
  <si>
    <t>ESTACÓN TRATADO 10X150</t>
  </si>
  <si>
    <t xml:space="preserve">RE40010220                                        </t>
  </si>
  <si>
    <t>ESTACÓN TRATADO 10X220</t>
  </si>
  <si>
    <t xml:space="preserve">RE40010250                                        </t>
  </si>
  <si>
    <t>ESTACÓN TRATADO 10X250</t>
  </si>
  <si>
    <t xml:space="preserve">RE40010300                                        </t>
  </si>
  <si>
    <t>ESTACÓN TRATADO 10X300</t>
  </si>
  <si>
    <t xml:space="preserve">RE40012220                                        </t>
  </si>
  <si>
    <t>ESTACÓN TRATADO 12X220</t>
  </si>
  <si>
    <t xml:space="preserve">RE40012250                                        </t>
  </si>
  <si>
    <t>ESTACÓN TRATADO 12X250</t>
  </si>
  <si>
    <t xml:space="preserve">RE40012300                                        </t>
  </si>
  <si>
    <t>ESTACÓN TRATADO 12X300</t>
  </si>
  <si>
    <t xml:space="preserve">RE40075150                                        </t>
  </si>
  <si>
    <t>ESTACÓN TRATADO 7X150</t>
  </si>
  <si>
    <t xml:space="preserve">RE40075220                                        </t>
  </si>
  <si>
    <t>ESTACÓN TRATADO 7X220</t>
  </si>
  <si>
    <t xml:space="preserve">RE40075250                                        </t>
  </si>
  <si>
    <t>ESTACÓN TRATADO 7X250</t>
  </si>
  <si>
    <t xml:space="preserve">RE40075300                                        </t>
  </si>
  <si>
    <t>ESTACÓN TRATADO 7X300</t>
  </si>
  <si>
    <t xml:space="preserve">RE40014220                                        </t>
  </si>
  <si>
    <t>ESTACÓN TRATADO 14X220</t>
  </si>
  <si>
    <t xml:space="preserve">RE40014250                                        </t>
  </si>
  <si>
    <t>ESTACÓN TRATADO 14X250</t>
  </si>
  <si>
    <t xml:space="preserve">RE40014300                                        </t>
  </si>
  <si>
    <t>ESTACÓN TRATADO 14X300</t>
  </si>
  <si>
    <t xml:space="preserve">RE4M009220                                        </t>
  </si>
  <si>
    <t>ESTACÓN TRATADO MM 4.5X220</t>
  </si>
  <si>
    <t xml:space="preserve">RE4M009300                                        </t>
  </si>
  <si>
    <t>ESTACÓN TRATADO MM 4.5X300</t>
  </si>
  <si>
    <t xml:space="preserve">RE4M010220                                        </t>
  </si>
  <si>
    <t>ESTACÓN TRATADO MM 5X220</t>
  </si>
  <si>
    <t xml:space="preserve">RE4M010250                                        </t>
  </si>
  <si>
    <t>ESTACÓN TRATADO MM 5X250</t>
  </si>
  <si>
    <t xml:space="preserve">RE4M012220                                        </t>
  </si>
  <si>
    <t>ESTACÓN TRATADO MM 6X220</t>
  </si>
  <si>
    <t xml:space="preserve">RE4M012300                                        </t>
  </si>
  <si>
    <t>ESTACÓN TRATADO MM 6X300</t>
  </si>
  <si>
    <t xml:space="preserve">RE4M009250                                        </t>
  </si>
  <si>
    <t>ESTACÓN TRATADO MM 4.5X250</t>
  </si>
  <si>
    <t xml:space="preserve">PD40005180                                        </t>
  </si>
  <si>
    <t>RÚSTICO TRATADO 4-5X180</t>
  </si>
  <si>
    <t xml:space="preserve">PD40005220                                        </t>
  </si>
  <si>
    <t xml:space="preserve">PD40005250                                        </t>
  </si>
  <si>
    <t xml:space="preserve">PD40012100                                        </t>
  </si>
  <si>
    <t>RÚSTICO TRATADO 12X100</t>
  </si>
  <si>
    <t xml:space="preserve">PD40012120                                        </t>
  </si>
  <si>
    <t>RÚSTICO TRATADO 12X120</t>
  </si>
  <si>
    <t xml:space="preserve">PD40012150                                        </t>
  </si>
  <si>
    <t>RÚSTICO TRATADO 12X150</t>
  </si>
  <si>
    <t xml:space="preserve">PD40012180                                        </t>
  </si>
  <si>
    <t>RÚSTICO TRATADO 12X180</t>
  </si>
  <si>
    <t xml:space="preserve">PD40012220                                        </t>
  </si>
  <si>
    <t xml:space="preserve">PD40012250                                        </t>
  </si>
  <si>
    <t xml:space="preserve">PD40067120                                        </t>
  </si>
  <si>
    <t xml:space="preserve">PD40067150                                        </t>
  </si>
  <si>
    <t xml:space="preserve">PD40067180                                        </t>
  </si>
  <si>
    <t xml:space="preserve">PD40067220                                        </t>
  </si>
  <si>
    <t xml:space="preserve">PD40067250                                        </t>
  </si>
  <si>
    <t xml:space="preserve">PD40089100                                        </t>
  </si>
  <si>
    <t>RÚSTICO TRATADO 8-9X100</t>
  </si>
  <si>
    <t xml:space="preserve">PD40089120                                        </t>
  </si>
  <si>
    <t>RÚSTICO TRATADO 8-9X120</t>
  </si>
  <si>
    <t xml:space="preserve">PD40089150                                        </t>
  </si>
  <si>
    <t>RÚSTICO TRATADO 8-9X150</t>
  </si>
  <si>
    <t xml:space="preserve">PD40089180                                        </t>
  </si>
  <si>
    <t>RÚSTICO TRATADO 8-9X180</t>
  </si>
  <si>
    <t xml:space="preserve">PD40089200                                        </t>
  </si>
  <si>
    <t>RÚSTICO TRATADO 8-9X200</t>
  </si>
  <si>
    <t xml:space="preserve">PD40089220                                        </t>
  </si>
  <si>
    <t xml:space="preserve">PD40089250                                        </t>
  </si>
  <si>
    <t xml:space="preserve">PD41011180                                        </t>
  </si>
  <si>
    <t>RÚSTICO TRATADO 11X180</t>
  </si>
  <si>
    <t xml:space="preserve">PD41011220                                        </t>
  </si>
  <si>
    <t xml:space="preserve">PD41011250                                        </t>
  </si>
  <si>
    <t xml:space="preserve">PD4M1011180                                       </t>
  </si>
  <si>
    <t xml:space="preserve">PD4M1011220                                       </t>
  </si>
  <si>
    <t>RÚSTICO TRATADO MM 5 5X210-230</t>
  </si>
  <si>
    <t xml:space="preserve">PD4M1011250                                       </t>
  </si>
  <si>
    <t>RÚSTICO TRATADO MM 5 5X235-260</t>
  </si>
  <si>
    <t xml:space="preserve">PD4M012180                                        </t>
  </si>
  <si>
    <t>RÚSTICO TRATADO MM 6X180</t>
  </si>
  <si>
    <t xml:space="preserve">PD4M012220                                        </t>
  </si>
  <si>
    <t>RÚSTICO TRATADO MM 6X210-230</t>
  </si>
  <si>
    <t xml:space="preserve">PD4M012250                                        </t>
  </si>
  <si>
    <t>RÚSTICO TRATADO MM 6X235-260</t>
  </si>
  <si>
    <t xml:space="preserve">PD4TT1011180                                      </t>
  </si>
  <si>
    <t>RÚSTICO TRATADO TT 2 75X180</t>
  </si>
  <si>
    <t xml:space="preserve">PD4TT1011220                                      </t>
  </si>
  <si>
    <t>RÚSTICO TRATADO TT 2 75X210-230</t>
  </si>
  <si>
    <t xml:space="preserve">PD4TT1011250                                      </t>
  </si>
  <si>
    <t>RÚSTICO TRATADO TT 2 75X235-260</t>
  </si>
  <si>
    <t xml:space="preserve">PD4TT12180                                        </t>
  </si>
  <si>
    <t>RÚSTICO TRATADO TT 3X180</t>
  </si>
  <si>
    <t xml:space="preserve">PD4TT12220                                        </t>
  </si>
  <si>
    <t>RÚSTICO TRATADO TT 3X210-230</t>
  </si>
  <si>
    <t xml:space="preserve">PD4TT12250                                        </t>
  </si>
  <si>
    <t>RÚSTICO TRATADO TT 3X235-260</t>
  </si>
  <si>
    <t xml:space="preserve">C4GES1001100                                      </t>
  </si>
  <si>
    <t>GUARDA ESCOBA 10X1X100</t>
  </si>
  <si>
    <t xml:space="preserve">C4GES1001150                                      </t>
  </si>
  <si>
    <t>GUARDA ESCOBA 10X1X150</t>
  </si>
  <si>
    <t xml:space="preserve">C4GES1001200                                      </t>
  </si>
  <si>
    <t>GUARDA ESCOBA 10X1X200</t>
  </si>
  <si>
    <t xml:space="preserve">C4GES1001250                                      </t>
  </si>
  <si>
    <t>GUARDA ESCOBA 10X1X250</t>
  </si>
  <si>
    <t xml:space="preserve">C4GES1001300                                      </t>
  </si>
  <si>
    <t>GUARDA ESCOBA 10X1X300</t>
  </si>
  <si>
    <t xml:space="preserve">C4PYP1017100                                      </t>
  </si>
  <si>
    <t>PISO PARED 10X1.7X100M2</t>
  </si>
  <si>
    <t xml:space="preserve">C4PYP1017150                                      </t>
  </si>
  <si>
    <t>PISO PARED 10X1.7X150M2</t>
  </si>
  <si>
    <t xml:space="preserve">C4PYP1017200                                      </t>
  </si>
  <si>
    <t>PISO PARED 10X1.7X200M2</t>
  </si>
  <si>
    <t xml:space="preserve">C4PYP1017250                                      </t>
  </si>
  <si>
    <t>PISO PARED 10X1.7X250M2</t>
  </si>
  <si>
    <t xml:space="preserve">C4PYP1017300                                      </t>
  </si>
  <si>
    <t>PISO PARED 10X1.7X300M2</t>
  </si>
  <si>
    <t xml:space="preserve">C4BOT1017100                                      </t>
  </si>
  <si>
    <t>BOTAGUA 10X1.7X100M2</t>
  </si>
  <si>
    <t xml:space="preserve">C4BOT1017150                                      </t>
  </si>
  <si>
    <t>BOTAGUA 10X1.7X150M2</t>
  </si>
  <si>
    <t xml:space="preserve">C4BOT1017200                                      </t>
  </si>
  <si>
    <t>BOTAGUA 10X1.7X200M2</t>
  </si>
  <si>
    <t xml:space="preserve">C4BOT1017250                                      </t>
  </si>
  <si>
    <t>BOTAGUA 10X1.7X250M2</t>
  </si>
  <si>
    <t xml:space="preserve">C4BOT1017300                                      </t>
  </si>
  <si>
    <t>BOTAGUA 10X1.7X300M2</t>
  </si>
  <si>
    <t xml:space="preserve">C4LAR1038100                                      </t>
  </si>
  <si>
    <t>LARGUERO 10X3.8X100</t>
  </si>
  <si>
    <t xml:space="preserve">C4LAR1038150                                      </t>
  </si>
  <si>
    <t>LARGUERO 10X3.8X150</t>
  </si>
  <si>
    <t xml:space="preserve">C4LAR1038200                                      </t>
  </si>
  <si>
    <t>LARGUERO 10X3.8X200</t>
  </si>
  <si>
    <t xml:space="preserve">C4LAR1038250                                      </t>
  </si>
  <si>
    <t>LARGUERO 10X3.8X250</t>
  </si>
  <si>
    <t xml:space="preserve">C4LAR1038300                                      </t>
  </si>
  <si>
    <t>LARGUERO 10X3.8X300</t>
  </si>
  <si>
    <t xml:space="preserve">C4LAR1038400                                      </t>
  </si>
  <si>
    <t>LARGUERO 10X3.8X400</t>
  </si>
  <si>
    <t xml:space="preserve">C4COL1010100                                      </t>
  </si>
  <si>
    <t>COLUMNA 10X10X100</t>
  </si>
  <si>
    <t xml:space="preserve">C4COL1010150                                      </t>
  </si>
  <si>
    <t>COLUMNA 10X10X150</t>
  </si>
  <si>
    <t xml:space="preserve">C4COL1010200                                      </t>
  </si>
  <si>
    <t>COLUMNA 10X10X200</t>
  </si>
  <si>
    <t xml:space="preserve">C4COL1010250                                      </t>
  </si>
  <si>
    <t>COLUMNA 10X10X250</t>
  </si>
  <si>
    <t xml:space="preserve">C4COL1010300                                      </t>
  </si>
  <si>
    <t>COLUMNA 10X10X300</t>
  </si>
  <si>
    <t xml:space="preserve">C4COL1010400                                      </t>
  </si>
  <si>
    <t>COLUMNA 10X10X400</t>
  </si>
  <si>
    <t xml:space="preserve">C4COL1414200                                      </t>
  </si>
  <si>
    <t>COLUMNA 14X14X200</t>
  </si>
  <si>
    <t xml:space="preserve">C4COL1414250                                      </t>
  </si>
  <si>
    <t>COLUMNA 14X14X250</t>
  </si>
  <si>
    <t xml:space="preserve">C4COL1414300                                      </t>
  </si>
  <si>
    <t>COLUMNA 14X14X300</t>
  </si>
  <si>
    <t xml:space="preserve">C4COL1414400                                      </t>
  </si>
  <si>
    <t>COLUMNA 14X14X400</t>
  </si>
  <si>
    <t xml:space="preserve">C4DEK1425100                                      </t>
  </si>
  <si>
    <t>TABLA DECK 14X2.5X100</t>
  </si>
  <si>
    <t xml:space="preserve">C4DEK1425150                                      </t>
  </si>
  <si>
    <t>TABLA DECK 14X2.5X150</t>
  </si>
  <si>
    <t xml:space="preserve">C4DEK1425200                                      </t>
  </si>
  <si>
    <t>TABLA DECK 14X2.5X200</t>
  </si>
  <si>
    <t xml:space="preserve">C4DEK1425250                                      </t>
  </si>
  <si>
    <t>TABLA DECK 14X2.5X250</t>
  </si>
  <si>
    <t xml:space="preserve">C4DEK1425300                                      </t>
  </si>
  <si>
    <t>TABLA DECK 14X2.5X300</t>
  </si>
  <si>
    <t xml:space="preserve">C4DEK1425400                                      </t>
  </si>
  <si>
    <t>TABLA DECK 14X2.5X400</t>
  </si>
  <si>
    <t xml:space="preserve">C4BLO1438100                                      </t>
  </si>
  <si>
    <t>TABLON 14X3.8X100</t>
  </si>
  <si>
    <t xml:space="preserve">C4BLO1438150                                      </t>
  </si>
  <si>
    <t>TABLON 14X3.8X150</t>
  </si>
  <si>
    <t xml:space="preserve">C4BLO1438200                                      </t>
  </si>
  <si>
    <t>TABLON 14X3.8X200</t>
  </si>
  <si>
    <t xml:space="preserve">C4BLO1438250                                      </t>
  </si>
  <si>
    <t>TABLON 14X3.8X250</t>
  </si>
  <si>
    <t xml:space="preserve">C4BLO1438300                                      </t>
  </si>
  <si>
    <t xml:space="preserve">C4BLO1438400                                      </t>
  </si>
  <si>
    <t xml:space="preserve">C4BLO1838100                                      </t>
  </si>
  <si>
    <t>TABLON 18X3.8X100</t>
  </si>
  <si>
    <t xml:space="preserve">C4BLO1838150                                      </t>
  </si>
  <si>
    <t>TABLON 18X3.8X150</t>
  </si>
  <si>
    <t xml:space="preserve">C4BLO1838200                                      </t>
  </si>
  <si>
    <t>TABLON 18X3.8X200</t>
  </si>
  <si>
    <t xml:space="preserve">C4BLO1838250                                      </t>
  </si>
  <si>
    <t>TABLON 18X3.8X250</t>
  </si>
  <si>
    <t xml:space="preserve">C4BLO1838300                                      </t>
  </si>
  <si>
    <t>TABLON 18X3.8X300</t>
  </si>
  <si>
    <t xml:space="preserve">C4BLO2338100                                      </t>
  </si>
  <si>
    <t>TABLON 23X3.8X100</t>
  </si>
  <si>
    <t xml:space="preserve">C4BLO2338150                                      </t>
  </si>
  <si>
    <t>TABLON 23X3.8X150</t>
  </si>
  <si>
    <t xml:space="preserve">C4BLO2338200                                      </t>
  </si>
  <si>
    <t>TABLON 23X3.8X200</t>
  </si>
  <si>
    <t xml:space="preserve">C4BLO2338250                                      </t>
  </si>
  <si>
    <t>TABLON 23X3.8X250</t>
  </si>
  <si>
    <t xml:space="preserve">C4BLO2338300                                      </t>
  </si>
  <si>
    <t>TABLON 23X3.8X300</t>
  </si>
  <si>
    <t xml:space="preserve">C4BLO2038100                                      </t>
  </si>
  <si>
    <t>TABLON 20X3.8X100</t>
  </si>
  <si>
    <t xml:space="preserve">C4BLO2038150                                      </t>
  </si>
  <si>
    <t>TABLON 20X3.8X150</t>
  </si>
  <si>
    <t xml:space="preserve">C4BLO2038200                                      </t>
  </si>
  <si>
    <t>TABLON 20X3.8X200</t>
  </si>
  <si>
    <t xml:space="preserve">C4BLO2038250                                      </t>
  </si>
  <si>
    <t>TABLON 20X3.8X250</t>
  </si>
  <si>
    <t xml:space="preserve">C4BLO2038300                                      </t>
  </si>
  <si>
    <t>TABLON 20X3.8X300</t>
  </si>
  <si>
    <t xml:space="preserve">C4VLL3838100                                      </t>
  </si>
  <si>
    <t>VARILLON 3.8X3.8X100</t>
  </si>
  <si>
    <t xml:space="preserve">C4VLL3838150                                      </t>
  </si>
  <si>
    <t>VARILLON 3.8X3.8X150</t>
  </si>
  <si>
    <t xml:space="preserve">C4VLL3838200                                      </t>
  </si>
  <si>
    <t>VARILLON 3.8X3.8X200</t>
  </si>
  <si>
    <t xml:space="preserve">C4VLL3838250                                      </t>
  </si>
  <si>
    <t>VARILLON 3.8X3.8X250</t>
  </si>
  <si>
    <t xml:space="preserve">C4VLL3838300                                      </t>
  </si>
  <si>
    <t>VARILLON 3.8X3.8X300</t>
  </si>
  <si>
    <t xml:space="preserve">C4LAR0638100                                      </t>
  </si>
  <si>
    <t>LARGUERO 6X3.8X100</t>
  </si>
  <si>
    <t xml:space="preserve">C4LAR0638150                                      </t>
  </si>
  <si>
    <t>LARGUERO 6X3.8X150</t>
  </si>
  <si>
    <t xml:space="preserve">C4LAR0638200                                      </t>
  </si>
  <si>
    <t>LARGUERO 6X3.8X200</t>
  </si>
  <si>
    <t xml:space="preserve">C4LAR0638250                                      </t>
  </si>
  <si>
    <t>LARGUERO 6X3.8X250</t>
  </si>
  <si>
    <t xml:space="preserve">C4LAR0638300                                      </t>
  </si>
  <si>
    <t>LARGUERO 6X3.8X300</t>
  </si>
  <si>
    <t xml:space="preserve">C4TEC7501100                                      </t>
  </si>
  <si>
    <t>TABLILLA TECHO 7.5X1X100M2</t>
  </si>
  <si>
    <t xml:space="preserve">C4TEC7501150                                      </t>
  </si>
  <si>
    <t>TABLILLA TECHO 7.5X1X150M2</t>
  </si>
  <si>
    <t xml:space="preserve">C4TEC7501200                                      </t>
  </si>
  <si>
    <t>TABLILLA TECHO 7.5X1X200M2</t>
  </si>
  <si>
    <t xml:space="preserve">C4TEC7501250                                      </t>
  </si>
  <si>
    <t>TABLILLA TECHO 7.5X1X250M2</t>
  </si>
  <si>
    <t xml:space="preserve">C4TEC7501300                                      </t>
  </si>
  <si>
    <t>TABLILLA TECHO 7.5X1X300M2</t>
  </si>
  <si>
    <t xml:space="preserve">C4VAR8523100                                      </t>
  </si>
  <si>
    <t>VARETA 8.5X2.3X100</t>
  </si>
  <si>
    <t xml:space="preserve">C4VAR8523150                                      </t>
  </si>
  <si>
    <t>VARETA 8.5X2.3X150</t>
  </si>
  <si>
    <t xml:space="preserve">C4VAR8523200                                      </t>
  </si>
  <si>
    <t>VARETA 8.5X2.3X200</t>
  </si>
  <si>
    <t xml:space="preserve">C4VAR8523250                                      </t>
  </si>
  <si>
    <t xml:space="preserve">C4VAR8523300                                      </t>
  </si>
  <si>
    <t xml:space="preserve">C4VAR8523400                                      </t>
  </si>
  <si>
    <t xml:space="preserve">C4VAR1025100                                      </t>
  </si>
  <si>
    <t>VARETA 10X2.5X100</t>
  </si>
  <si>
    <t xml:space="preserve">C4VAR1025150                                      </t>
  </si>
  <si>
    <t>VARETA 10X2.5X150</t>
  </si>
  <si>
    <t xml:space="preserve">C4VAR1025200                                      </t>
  </si>
  <si>
    <t>VARETA 10X2.5X200</t>
  </si>
  <si>
    <t xml:space="preserve">C4VAR1025250                                      </t>
  </si>
  <si>
    <t>VARETA 10X2.5X250</t>
  </si>
  <si>
    <t xml:space="preserve">C4VAR1025300                                      </t>
  </si>
  <si>
    <t>VARETA 10X2.5X300</t>
  </si>
  <si>
    <t xml:space="preserve">C4VAR1025400                                      </t>
  </si>
  <si>
    <t>VARETA 10X2.5X400</t>
  </si>
  <si>
    <t xml:space="preserve">C4DBV0838100                                      </t>
  </si>
  <si>
    <t>DOBLE VARETA 8X3.8X100</t>
  </si>
  <si>
    <t xml:space="preserve">C4DBV0838150                                      </t>
  </si>
  <si>
    <t>DOBLE VARETA 8X3.8X150</t>
  </si>
  <si>
    <t xml:space="preserve">C4DBV0838200                                      </t>
  </si>
  <si>
    <t>DOBLE VARETA 8X3.8X200</t>
  </si>
  <si>
    <t xml:space="preserve">C4DBV0838250                                      </t>
  </si>
  <si>
    <t>DOBLE VARETA 8X3.8X250</t>
  </si>
  <si>
    <t xml:space="preserve">C4DBV0838300                                      </t>
  </si>
  <si>
    <t>DOBLE VARETA 8X3.8X300</t>
  </si>
  <si>
    <t xml:space="preserve">C4DBV0838400                                      </t>
  </si>
  <si>
    <t>DOBLE VARETA 8X3.8X400</t>
  </si>
  <si>
    <t xml:space="preserve">C4COL0808100                                      </t>
  </si>
  <si>
    <t>COLUMNA 8X8X100</t>
  </si>
  <si>
    <t xml:space="preserve">C4COL0808150                                      </t>
  </si>
  <si>
    <t>COLUMNA 8X8X150</t>
  </si>
  <si>
    <t xml:space="preserve">C4COL0808200                                      </t>
  </si>
  <si>
    <t>COLUMNA 8X8X200</t>
  </si>
  <si>
    <t xml:space="preserve">C4COL0808250                                      </t>
  </si>
  <si>
    <t>COLUMNA 8X8X250</t>
  </si>
  <si>
    <t xml:space="preserve">C4COL0808300                                      </t>
  </si>
  <si>
    <t>COLUMNA 8X8X300</t>
  </si>
  <si>
    <t xml:space="preserve">C4COL0808400                                      </t>
  </si>
  <si>
    <t>COLUMNA 8X8X400</t>
  </si>
  <si>
    <t xml:space="preserve">C4VLL3802100                                      </t>
  </si>
  <si>
    <t>VARILLON 3.8X2X100</t>
  </si>
  <si>
    <t xml:space="preserve">C4VLL3802150                                      </t>
  </si>
  <si>
    <t>VARILLON 3.8X2X150</t>
  </si>
  <si>
    <t xml:space="preserve">C4VLL3802200                                      </t>
  </si>
  <si>
    <t>VARILLON 3.8X2X200</t>
  </si>
  <si>
    <t xml:space="preserve">C4VLL3802250                                      </t>
  </si>
  <si>
    <t>VARILLON 3.8X2X250</t>
  </si>
  <si>
    <t xml:space="preserve">C4VLL3802300                                      </t>
  </si>
  <si>
    <t>VARILLON 3.8X2X300</t>
  </si>
  <si>
    <t xml:space="preserve">C4TAB1825100                                      </t>
  </si>
  <si>
    <t>TABLA 18X2.5X100</t>
  </si>
  <si>
    <t xml:space="preserve">C4TAB1825150                                      </t>
  </si>
  <si>
    <t>TABLA 18X2.5X150</t>
  </si>
  <si>
    <t xml:space="preserve">C4TAB1825200                                      </t>
  </si>
  <si>
    <t>TABLA 18X2.5X200</t>
  </si>
  <si>
    <t xml:space="preserve">C4TAB1825250                                      </t>
  </si>
  <si>
    <t>TABLA 18X2.5X250</t>
  </si>
  <si>
    <t xml:space="preserve">C4TAB1825300                                      </t>
  </si>
  <si>
    <t>TABLA 18X2.5X300</t>
  </si>
  <si>
    <t xml:space="preserve">C4BOL2525090                                      </t>
  </si>
  <si>
    <t>BOLILLO 2.5X90</t>
  </si>
  <si>
    <t xml:space="preserve">C4BOL2525150                                      </t>
  </si>
  <si>
    <t>BOLILLO 2.5X150</t>
  </si>
  <si>
    <t xml:space="preserve">C4BOL2525200                                      </t>
  </si>
  <si>
    <t>BOLILLO 2.5X200</t>
  </si>
  <si>
    <t xml:space="preserve">C4BOL2525250                                      </t>
  </si>
  <si>
    <t>BOLILLO 2.5X250</t>
  </si>
  <si>
    <t xml:space="preserve">C4BOL2525300                                      </t>
  </si>
  <si>
    <t>BOLILLO 2.5X300</t>
  </si>
  <si>
    <t xml:space="preserve">C4BOL0303090                                      </t>
  </si>
  <si>
    <t>BOLILLO 3X90</t>
  </si>
  <si>
    <t xml:space="preserve">C4BOL0303300                                      </t>
  </si>
  <si>
    <t>BOLILLO 3X300</t>
  </si>
  <si>
    <t xml:space="preserve">POSD400045220                                     </t>
  </si>
  <si>
    <t>DESCORTEZADO NORUE TRATADO 4-5 X 210-230</t>
  </si>
  <si>
    <t xml:space="preserve">POSD400067220                                     </t>
  </si>
  <si>
    <t>DESCORTEZADO NORUE TRATADO 6-7 X 210-230</t>
  </si>
  <si>
    <t xml:space="preserve">POSD400089220                                     </t>
  </si>
  <si>
    <t>DESCORTEZADO NORUE TRATADO 8-9 X 210-230</t>
  </si>
  <si>
    <t xml:space="preserve">POSD401011220                                     </t>
  </si>
  <si>
    <t>DESCORTEZAD NORUE TRATAD 10-11 X 210-230</t>
  </si>
  <si>
    <t xml:space="preserve">POSD401213220                                     </t>
  </si>
  <si>
    <t>DESCORTEZAD NORUE TRATAD 12-13 X 210-230</t>
  </si>
  <si>
    <t xml:space="preserve">POSD401415220                                     </t>
  </si>
  <si>
    <t>DESCORTEZAD NORUE TRATAD 14-15 X 210-230</t>
  </si>
  <si>
    <t xml:space="preserve">POSD400045250                                     </t>
  </si>
  <si>
    <t>DESCORTEZADO NORUE TRATADO 4-5 X 235-260</t>
  </si>
  <si>
    <t xml:space="preserve">POSD400067250                                     </t>
  </si>
  <si>
    <t>DESCORTEZADO NORUE TRATADO 6-7 X 235-260</t>
  </si>
  <si>
    <t xml:space="preserve">POSD400089250                                     </t>
  </si>
  <si>
    <t>DESCORTEZADO NORUE TRATADO 8-9 X 235-260</t>
  </si>
  <si>
    <t xml:space="preserve">POSD401011250                                     </t>
  </si>
  <si>
    <t>DESCORTEZAD NORUE TRATAD 10-11 X 235-260</t>
  </si>
  <si>
    <t xml:space="preserve">POSD401213250                                     </t>
  </si>
  <si>
    <t>DESCORTEZAD NORU TRATAD 12-13 X 235-260</t>
  </si>
  <si>
    <t xml:space="preserve">POSD401415250                                     </t>
  </si>
  <si>
    <t>DESCORTEZAD NORUE TRATAD 14-15 X 235-260</t>
  </si>
  <si>
    <t xml:space="preserve">POSD400067300                                     </t>
  </si>
  <si>
    <t>DESCORTEZADO NORUEGO TRATADO 6-7 X 300</t>
  </si>
  <si>
    <t xml:space="preserve">POSD400089300                                     </t>
  </si>
  <si>
    <t>DESCORTEZADO NORUEGO TRATADO 8-9 X 300</t>
  </si>
  <si>
    <t xml:space="preserve">POSD401011300                                     </t>
  </si>
  <si>
    <t>DESCORTEZADO NORUEGO TRATADO 10-11 X 300</t>
  </si>
  <si>
    <t xml:space="preserve">POSD401213300                                     </t>
  </si>
  <si>
    <t>DESCORTEZADO NORUEGO TRATADO 12-13 X 300</t>
  </si>
  <si>
    <t xml:space="preserve">POSD401415300                                     </t>
  </si>
  <si>
    <t>DESCORTEZADO NORUEGO TRATADO 14-15 X 300</t>
  </si>
  <si>
    <t xml:space="preserve">POSD401617300                                     </t>
  </si>
  <si>
    <t>DESCORTEZADO NORUEGO TRATADO 16-17 X 300</t>
  </si>
  <si>
    <t xml:space="preserve">POSD401819300                                     </t>
  </si>
  <si>
    <t>DESCORTEZADO NORUEGO TRATADO 18-19 X 300</t>
  </si>
  <si>
    <t xml:space="preserve">POSD402021300                                     </t>
  </si>
  <si>
    <t>DESCORTEZADO NORUEGO TRATADO 20-21 X 300</t>
  </si>
  <si>
    <t xml:space="preserve">POSD402223300                                     </t>
  </si>
  <si>
    <t>DESCORTEZADO NORUEGO TRATADO 22-23 X 300</t>
  </si>
  <si>
    <t xml:space="preserve">POSD402425300                                     </t>
  </si>
  <si>
    <t>DESCORTEZADO NORUEGO TRATADO 24-25 X 300</t>
  </si>
  <si>
    <t xml:space="preserve">POSD400089400                                     </t>
  </si>
  <si>
    <t>DESCORTEZADO NORUEGO TRATADO 8-9 X 400</t>
  </si>
  <si>
    <t xml:space="preserve">POSD401011400                                     </t>
  </si>
  <si>
    <t>DESCORTEZADO NORUEGO TRATADO 10-11 X 400</t>
  </si>
  <si>
    <t xml:space="preserve">POSD401213400                                     </t>
  </si>
  <si>
    <t>DESCORTEZADO NORUEGO TRATADO 12-13 X 400</t>
  </si>
  <si>
    <t xml:space="preserve">POSD401415400                                     </t>
  </si>
  <si>
    <t>DESCORTEZADO NORUEGO TRATADO 14-15 X 400</t>
  </si>
  <si>
    <t xml:space="preserve">POSD401617400                                     </t>
  </si>
  <si>
    <t>DESCORTEZADO NORUEGO TRATADO 16-17 X 400</t>
  </si>
  <si>
    <t xml:space="preserve">POSD401819400                                     </t>
  </si>
  <si>
    <t>DESCORTEZADO NORUEGO TRATADO 18-19 X 400</t>
  </si>
  <si>
    <t xml:space="preserve">POSD402021400                                     </t>
  </si>
  <si>
    <t>DESCORTEZADO NORUEGO TRATADO 20-21 X 400</t>
  </si>
  <si>
    <t xml:space="preserve">POSD402223400                                     </t>
  </si>
  <si>
    <t>DESCORTEZADO NORUEGO TRATADO 22-23 X 400</t>
  </si>
  <si>
    <t xml:space="preserve">POSD402425400                                     </t>
  </si>
  <si>
    <t>DESCORTEZADO NORUEGO TRATADO 24-25 X 400</t>
  </si>
  <si>
    <t xml:space="preserve">POSD400089500                                     </t>
  </si>
  <si>
    <t>DESCORTEZADO NORUEGO TRATADO 8-9 X 500</t>
  </si>
  <si>
    <t xml:space="preserve">POSD401011500                                     </t>
  </si>
  <si>
    <t>DESCORTEZADO NORUEGO TRATADO 10-11 X 500</t>
  </si>
  <si>
    <t xml:space="preserve">POSD401213500                                     </t>
  </si>
  <si>
    <t>DESCORTEZADO NORUEGO TRATADO 12-13 X 500</t>
  </si>
  <si>
    <t xml:space="preserve">POSD401415500                                     </t>
  </si>
  <si>
    <t>DESCORTEZADO NORUEGO TRATADO 14-15 X 500</t>
  </si>
  <si>
    <t xml:space="preserve">POSD401617500                                     </t>
  </si>
  <si>
    <t>DESCORTEZADO NORUEGO TRATADO 16-17 X 500</t>
  </si>
  <si>
    <t xml:space="preserve">POSD401819500                                     </t>
  </si>
  <si>
    <t>DESCORTEZADO NORUEGO TRATADO 18-19 X 500</t>
  </si>
  <si>
    <t xml:space="preserve">POSD402021500                                     </t>
  </si>
  <si>
    <t>DESCORTEZADO NORUEGO TRATADO 20-21 X 500</t>
  </si>
  <si>
    <t xml:space="preserve">POSD402223500                                     </t>
  </si>
  <si>
    <t>DESCORTEZADO NORUEGO TRATADO 22-23 X 500</t>
  </si>
  <si>
    <t xml:space="preserve">POSD402425500                                     </t>
  </si>
  <si>
    <t>DESCORTEZADO NORUEGO TRATADO 24-25 X 500</t>
  </si>
  <si>
    <t xml:space="preserve">POSD401011600                                     </t>
  </si>
  <si>
    <t>DESCORTEZADO NORUEGO TRATADO 10-11 X 600</t>
  </si>
  <si>
    <t xml:space="preserve">POSD401213600                                     </t>
  </si>
  <si>
    <t>DESCORTEZADO NORUEGO TRATADO 12-13 X 600</t>
  </si>
  <si>
    <t xml:space="preserve">POSD401415600                                     </t>
  </si>
  <si>
    <t>DESCORTEZADO NORUEGO TRATADO 14-15 X 600</t>
  </si>
  <si>
    <t xml:space="preserve">POSD401617600                                     </t>
  </si>
  <si>
    <t>DESCORTEZADO NORUEGO TRATADO 16-17 X 600</t>
  </si>
  <si>
    <t xml:space="preserve">POSD401819600                                     </t>
  </si>
  <si>
    <t>DESCORTEZADO NORUEGO TRATADO 18-19 X 600</t>
  </si>
  <si>
    <t xml:space="preserve">POSD402021600                                     </t>
  </si>
  <si>
    <t>DESCORTEZADO NORUEGO TRATADO 20-21 X 600</t>
  </si>
  <si>
    <t xml:space="preserve">POSD402223600                                     </t>
  </si>
  <si>
    <t>DESCORTEZADO NORUEGO TRATADO 22-23 X 600</t>
  </si>
  <si>
    <t xml:space="preserve">POSD402425600                                     </t>
  </si>
  <si>
    <t>DESCORTEZADO NORUEGO TRATADO 24-25 X 600</t>
  </si>
  <si>
    <t xml:space="preserve">POSD401213700                                     </t>
  </si>
  <si>
    <t>DESCORTEZADO NORUEGO TRATADO 12-13 X 700</t>
  </si>
  <si>
    <t xml:space="preserve">POSD401415700                                     </t>
  </si>
  <si>
    <t>DESCORTEZADO NORUEGO TRATADO 14-15 X 700</t>
  </si>
  <si>
    <t xml:space="preserve">POSD401617700                                     </t>
  </si>
  <si>
    <t>DESCORTEZADO NORUEGO TRATADO 16-17 X 700</t>
  </si>
  <si>
    <t xml:space="preserve">POSD401819700                                     </t>
  </si>
  <si>
    <t>DESCORTEZADO NORUEGO TRATADO 18-19 X 700</t>
  </si>
  <si>
    <t xml:space="preserve">POSD402021700                                     </t>
  </si>
  <si>
    <t>DESCORTEZADO NORUEGO TRATADO 20-21 X 700</t>
  </si>
  <si>
    <t xml:space="preserve">POSD402223700                                     </t>
  </si>
  <si>
    <t>DESCORTEZADO NORUEGO TRATADO 22-23 X 700</t>
  </si>
  <si>
    <t xml:space="preserve">POSD402425700                                     </t>
  </si>
  <si>
    <t>DESCORTEZADO NORUEGO TRATADO 24-25 X 700</t>
  </si>
  <si>
    <t xml:space="preserve">POSD401213800                                     </t>
  </si>
  <si>
    <t>DESCORTEZADO NORUEGO TRATADO 12-13 X 800</t>
  </si>
  <si>
    <t xml:space="preserve">POSD401415800                                     </t>
  </si>
  <si>
    <t>DESCORTEZADO NORUEGO TRATADO 14-15 X 800</t>
  </si>
  <si>
    <t xml:space="preserve">POSD401617800                                     </t>
  </si>
  <si>
    <t>DESCORTEZADO NORUEGO TRATADO 16-17 X 800</t>
  </si>
  <si>
    <t xml:space="preserve">POSD401819800                                     </t>
  </si>
  <si>
    <t>DESCORTEZADO NORUEGO TRATADO 18-19 X 800</t>
  </si>
  <si>
    <t xml:space="preserve">POSD402021800                                     </t>
  </si>
  <si>
    <t>DESCORTEZADO NORUEGO TRATADO 20-21 X 800</t>
  </si>
  <si>
    <t xml:space="preserve">POSD402223800                                     </t>
  </si>
  <si>
    <t>DESCORTEZADO NORUEGO TRATADO 22-23 X 800</t>
  </si>
  <si>
    <t xml:space="preserve">POSD402425800                                     </t>
  </si>
  <si>
    <t>DESCORTEZADO NORUEGO TRATADO 24-25 X 800</t>
  </si>
  <si>
    <t>TIPO MADERA</t>
  </si>
  <si>
    <t>ASERRADA SIN INMUNIZAR</t>
  </si>
  <si>
    <t>ASERRADA INMUNIZADA</t>
  </si>
  <si>
    <t>CILINDRADA INMUNIZADA</t>
  </si>
  <si>
    <t>DESCRIPCION</t>
  </si>
  <si>
    <t>PRODUCTO</t>
  </si>
  <si>
    <t>ALFARDA</t>
  </si>
  <si>
    <t>ESTACON CALIBRADO</t>
  </si>
  <si>
    <t>ESTACON CILINDRICO</t>
  </si>
  <si>
    <t>RUSTICO</t>
  </si>
  <si>
    <t>DESCORTEZADO</t>
  </si>
  <si>
    <t>TABLAS, TABLILLAS, TABLONES</t>
  </si>
  <si>
    <t>RÚSTICO TRATADO 4-5X 220</t>
  </si>
  <si>
    <t>RÚSTICO TRATADO 4-5X 250</t>
  </si>
  <si>
    <t>RÚSTICO TRATADO 12 X 220</t>
  </si>
  <si>
    <t>RÚSTICO TRATADO 12 X 250</t>
  </si>
  <si>
    <t>RÚSTICO TRATADO 6-7 X 120</t>
  </si>
  <si>
    <t>RÚSTICO TRATADO 6-7 X 150</t>
  </si>
  <si>
    <t>RÚSTICO TRATADO 6-7 X 180</t>
  </si>
  <si>
    <t>RÚSTICO TRATADO 6-7 X 220</t>
  </si>
  <si>
    <t>RÚSTICO TRATADO 6-7 X 250</t>
  </si>
  <si>
    <t>RÚSTICO TRATADO 8-9 X 220</t>
  </si>
  <si>
    <t>RÚSTICO TRATADO 8-9 X 250</t>
  </si>
  <si>
    <t>RÚSTICO TRATADO 11 X 220</t>
  </si>
  <si>
    <t>RÚSTICO TRATADO 11 X 250</t>
  </si>
  <si>
    <t>RÚSTICO TRATADO MM 5 5 X 180</t>
  </si>
  <si>
    <t>USO</t>
  </si>
  <si>
    <t>CONSTRUCCION</t>
  </si>
  <si>
    <t>CONSTRUCCION Y CERCAS</t>
  </si>
  <si>
    <t>CERCOS Y CULTIVOS</t>
  </si>
  <si>
    <t>GARANTIA</t>
  </si>
  <si>
    <t>20 AÑOS CONTRS PUDRICION Y COMEJEN</t>
  </si>
  <si>
    <t>PRECIO CALDAS</t>
  </si>
  <si>
    <t>SIN GARANTIA</t>
  </si>
  <si>
    <t>PRECIO CHAGUALO, GIRARDOTA, SAN CRISTOBAL</t>
  </si>
  <si>
    <t>PRECIO CALDAS CON IVA</t>
  </si>
  <si>
    <t>PRECIO CHAGUALO, GIRARDOTA, SAN CRISTOBAL IVA INCLUIDO</t>
  </si>
  <si>
    <t>ACABADO DE LA MADERA</t>
  </si>
  <si>
    <t>CEPILLADO SIN INMUNIZAR</t>
  </si>
  <si>
    <t>CEPILLADO INMUNIZADA</t>
  </si>
  <si>
    <t>CILINDRADA</t>
  </si>
  <si>
    <t>CALIBRADA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</si>
</sst>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\$#,##0."/>
  </numFmts>
  <fonts count="2" x14ac:knownFonts="1">
    <font>
      <sz val="8"/>
      <color indexed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/>
    <xf numFmtId="16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right" vertical="center"/>
    </xf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K600"/>
  <sheetViews>
    <sheetView tabSelected="1" workbookViewId="0">
      <selection activeCell="D4" sqref="D4"/>
    </sheetView>
  </sheetViews>
  <sheetFormatPr baseColWidth="10" defaultColWidth="13.625" defaultRowHeight="14.25" customHeight="1" outlineLevelRow="1" x14ac:dyDescent="0.2"/>
  <cols>
    <col min="1" max="1" width="27.625" customWidth="1"/>
    <col min="2" max="2" width="29.625" customWidth="1"/>
    <col min="3" max="3" width="23" customWidth="1"/>
    <col min="4" max="4" width="44.5" customWidth="1"/>
    <col min="5" max="5" width="29.625" customWidth="1"/>
    <col min="6" max="7" width="15.75" customWidth="1"/>
    <col min="8" max="8" width="10.75" customWidth="1"/>
    <col min="9" max="9" width="13.625" customWidth="1"/>
    <col min="10" max="10" width="21.75" customWidth="1"/>
    <col min="11" max="11" width="20.625" customWidth="1"/>
  </cols>
  <sheetData>
    <row r="1" spans="1:11" s="8" customFormat="1" ht="42.6" customHeight="1" x14ac:dyDescent="0.2">
      <c r="A1" s="6" t="s">
        <v>824</v>
      </c>
      <c r="B1" s="6" t="s">
        <v>829</v>
      </c>
      <c r="C1" s="6" t="s">
        <v>0</v>
      </c>
      <c r="D1" s="6" t="s">
        <v>828</v>
      </c>
      <c r="E1" s="6" t="s">
        <v>861</v>
      </c>
      <c r="F1" s="6" t="s">
        <v>850</v>
      </c>
      <c r="G1" s="6" t="s">
        <v>854</v>
      </c>
      <c r="H1" s="7" t="s">
        <v>856</v>
      </c>
      <c r="I1" s="7" t="s">
        <v>859</v>
      </c>
      <c r="J1" s="7" t="s">
        <v>858</v>
      </c>
      <c r="K1" s="7" t="s">
        <v>860</v>
      </c>
    </row>
    <row r="2" spans="1:11" ht="14.25" customHeight="1" outlineLevel="1" x14ac:dyDescent="0.2">
      <c r="A2" s="2" t="s">
        <v>825</v>
      </c>
      <c r="B2" s="3" t="s">
        <v>835</v>
      </c>
      <c r="C2" s="1" t="s">
        <v>1</v>
      </c>
      <c r="D2" s="1" t="s">
        <v>2</v>
      </c>
      <c r="E2" s="1" t="s">
        <v>862</v>
      </c>
      <c r="F2" s="1" t="s">
        <v>851</v>
      </c>
      <c r="G2" s="1" t="s">
        <v>857</v>
      </c>
      <c r="H2" s="4">
        <v>23800</v>
      </c>
      <c r="I2" s="4">
        <f>H2*1.19</f>
        <v>28322</v>
      </c>
      <c r="J2" s="5">
        <f>H2</f>
        <v>23800</v>
      </c>
      <c r="K2" s="4">
        <f>J2*1.19</f>
        <v>28322</v>
      </c>
    </row>
    <row r="3" spans="1:11" ht="14.25" customHeight="1" outlineLevel="1" x14ac:dyDescent="0.2">
      <c r="A3" s="2" t="s">
        <v>825</v>
      </c>
      <c r="B3" s="3" t="s">
        <v>835</v>
      </c>
      <c r="C3" s="1" t="s">
        <v>3</v>
      </c>
      <c r="D3" s="1" t="s">
        <v>4</v>
      </c>
      <c r="E3" s="1" t="s">
        <v>862</v>
      </c>
      <c r="F3" s="1" t="s">
        <v>851</v>
      </c>
      <c r="G3" s="1" t="s">
        <v>857</v>
      </c>
      <c r="H3" s="4">
        <v>25245</v>
      </c>
      <c r="I3" s="4">
        <f t="shared" ref="I3:K66" si="0">H3*1.19</f>
        <v>30041.55</v>
      </c>
      <c r="J3" s="5">
        <f t="shared" ref="J3:J61" si="1">H3</f>
        <v>25245</v>
      </c>
      <c r="K3" s="4">
        <f t="shared" si="0"/>
        <v>30041.55</v>
      </c>
    </row>
    <row r="4" spans="1:11" ht="14.25" customHeight="1" outlineLevel="1" x14ac:dyDescent="0.2">
      <c r="A4" s="2" t="s">
        <v>825</v>
      </c>
      <c r="B4" s="3" t="s">
        <v>835</v>
      </c>
      <c r="C4" s="1" t="s">
        <v>5</v>
      </c>
      <c r="D4" s="1" t="s">
        <v>6</v>
      </c>
      <c r="E4" s="1" t="s">
        <v>862</v>
      </c>
      <c r="F4" s="1" t="s">
        <v>851</v>
      </c>
      <c r="G4" s="1" t="s">
        <v>857</v>
      </c>
      <c r="H4" s="4">
        <v>29750</v>
      </c>
      <c r="I4" s="4">
        <f t="shared" si="0"/>
        <v>35402.5</v>
      </c>
      <c r="J4" s="5">
        <f t="shared" si="1"/>
        <v>29750</v>
      </c>
      <c r="K4" s="4">
        <f t="shared" si="0"/>
        <v>35402.5</v>
      </c>
    </row>
    <row r="5" spans="1:11" ht="14.25" customHeight="1" outlineLevel="1" x14ac:dyDescent="0.2">
      <c r="A5" s="2" t="s">
        <v>825</v>
      </c>
      <c r="B5" s="3" t="s">
        <v>835</v>
      </c>
      <c r="C5" s="1" t="s">
        <v>7</v>
      </c>
      <c r="D5" s="1" t="s">
        <v>8</v>
      </c>
      <c r="E5" s="1" t="s">
        <v>862</v>
      </c>
      <c r="F5" s="1" t="s">
        <v>851</v>
      </c>
      <c r="G5" s="1" t="s">
        <v>857</v>
      </c>
      <c r="H5" s="4">
        <v>33150</v>
      </c>
      <c r="I5" s="4">
        <f t="shared" si="0"/>
        <v>39448.5</v>
      </c>
      <c r="J5" s="5">
        <f t="shared" si="1"/>
        <v>33150</v>
      </c>
      <c r="K5" s="4">
        <f t="shared" si="0"/>
        <v>39448.5</v>
      </c>
    </row>
    <row r="6" spans="1:11" ht="14.25" customHeight="1" outlineLevel="1" x14ac:dyDescent="0.2">
      <c r="A6" s="2" t="s">
        <v>825</v>
      </c>
      <c r="B6" s="3" t="s">
        <v>835</v>
      </c>
      <c r="C6" s="1" t="s">
        <v>9</v>
      </c>
      <c r="D6" s="1" t="s">
        <v>10</v>
      </c>
      <c r="E6" s="1" t="s">
        <v>862</v>
      </c>
      <c r="F6" s="1" t="s">
        <v>851</v>
      </c>
      <c r="G6" s="1" t="s">
        <v>857</v>
      </c>
      <c r="H6" s="4">
        <v>33150</v>
      </c>
      <c r="I6" s="4">
        <f t="shared" si="0"/>
        <v>39448.5</v>
      </c>
      <c r="J6" s="5">
        <f t="shared" si="1"/>
        <v>33150</v>
      </c>
      <c r="K6" s="4">
        <f t="shared" si="0"/>
        <v>39448.5</v>
      </c>
    </row>
    <row r="7" spans="1:11" ht="14.25" customHeight="1" outlineLevel="1" x14ac:dyDescent="0.2">
      <c r="A7" s="2" t="s">
        <v>825</v>
      </c>
      <c r="B7" s="3" t="s">
        <v>835</v>
      </c>
      <c r="C7" s="1" t="s">
        <v>11</v>
      </c>
      <c r="D7" s="1" t="s">
        <v>12</v>
      </c>
      <c r="E7" s="1" t="s">
        <v>862</v>
      </c>
      <c r="F7" s="1" t="s">
        <v>851</v>
      </c>
      <c r="G7" s="1" t="s">
        <v>857</v>
      </c>
      <c r="H7" s="4">
        <v>23800</v>
      </c>
      <c r="I7" s="4">
        <f t="shared" si="0"/>
        <v>28322</v>
      </c>
      <c r="J7" s="5">
        <f t="shared" si="1"/>
        <v>23800</v>
      </c>
      <c r="K7" s="4">
        <f t="shared" si="0"/>
        <v>28322</v>
      </c>
    </row>
    <row r="8" spans="1:11" ht="14.25" customHeight="1" outlineLevel="1" x14ac:dyDescent="0.2">
      <c r="A8" s="2" t="s">
        <v>825</v>
      </c>
      <c r="B8" s="3" t="s">
        <v>835</v>
      </c>
      <c r="C8" s="1" t="s">
        <v>13</v>
      </c>
      <c r="D8" s="1" t="s">
        <v>14</v>
      </c>
      <c r="E8" s="1" t="s">
        <v>862</v>
      </c>
      <c r="F8" s="1" t="s">
        <v>851</v>
      </c>
      <c r="G8" s="1" t="s">
        <v>857</v>
      </c>
      <c r="H8" s="4">
        <v>25245</v>
      </c>
      <c r="I8" s="4">
        <f t="shared" si="0"/>
        <v>30041.55</v>
      </c>
      <c r="J8" s="5">
        <f t="shared" si="1"/>
        <v>25245</v>
      </c>
      <c r="K8" s="4">
        <f t="shared" si="0"/>
        <v>30041.55</v>
      </c>
    </row>
    <row r="9" spans="1:11" ht="14.25" customHeight="1" outlineLevel="1" x14ac:dyDescent="0.2">
      <c r="A9" s="2" t="s">
        <v>825</v>
      </c>
      <c r="B9" s="3" t="s">
        <v>835</v>
      </c>
      <c r="C9" s="1" t="s">
        <v>15</v>
      </c>
      <c r="D9" s="1" t="s">
        <v>16</v>
      </c>
      <c r="E9" s="1" t="s">
        <v>862</v>
      </c>
      <c r="F9" s="1" t="s">
        <v>851</v>
      </c>
      <c r="G9" s="1" t="s">
        <v>857</v>
      </c>
      <c r="H9" s="4">
        <v>29750</v>
      </c>
      <c r="I9" s="4">
        <f t="shared" si="0"/>
        <v>35402.5</v>
      </c>
      <c r="J9" s="5">
        <f t="shared" si="1"/>
        <v>29750</v>
      </c>
      <c r="K9" s="4">
        <f t="shared" si="0"/>
        <v>35402.5</v>
      </c>
    </row>
    <row r="10" spans="1:11" ht="14.25" customHeight="1" outlineLevel="1" x14ac:dyDescent="0.2">
      <c r="A10" s="2" t="s">
        <v>825</v>
      </c>
      <c r="B10" s="3" t="s">
        <v>835</v>
      </c>
      <c r="C10" s="1" t="s">
        <v>17</v>
      </c>
      <c r="D10" s="1" t="s">
        <v>18</v>
      </c>
      <c r="E10" s="1" t="s">
        <v>862</v>
      </c>
      <c r="F10" s="1" t="s">
        <v>851</v>
      </c>
      <c r="G10" s="1" t="s">
        <v>857</v>
      </c>
      <c r="H10" s="4">
        <v>33150</v>
      </c>
      <c r="I10" s="4">
        <f t="shared" si="0"/>
        <v>39448.5</v>
      </c>
      <c r="J10" s="5">
        <f t="shared" si="1"/>
        <v>33150</v>
      </c>
      <c r="K10" s="4">
        <f t="shared" si="0"/>
        <v>39448.5</v>
      </c>
    </row>
    <row r="11" spans="1:11" ht="14.25" customHeight="1" outlineLevel="1" x14ac:dyDescent="0.2">
      <c r="A11" s="2" t="s">
        <v>825</v>
      </c>
      <c r="B11" s="3" t="s">
        <v>835</v>
      </c>
      <c r="C11" s="1" t="s">
        <v>19</v>
      </c>
      <c r="D11" s="1" t="s">
        <v>20</v>
      </c>
      <c r="E11" s="1" t="s">
        <v>862</v>
      </c>
      <c r="F11" s="1" t="s">
        <v>851</v>
      </c>
      <c r="G11" s="1" t="s">
        <v>857</v>
      </c>
      <c r="H11" s="4">
        <v>33150</v>
      </c>
      <c r="I11" s="4">
        <f t="shared" si="0"/>
        <v>39448.5</v>
      </c>
      <c r="J11" s="5">
        <f t="shared" si="1"/>
        <v>33150</v>
      </c>
      <c r="K11" s="4">
        <f t="shared" si="0"/>
        <v>39448.5</v>
      </c>
    </row>
    <row r="12" spans="1:11" ht="14.25" customHeight="1" outlineLevel="1" x14ac:dyDescent="0.2">
      <c r="A12" s="2" t="s">
        <v>825</v>
      </c>
      <c r="B12" s="3" t="s">
        <v>835</v>
      </c>
      <c r="C12" s="1" t="s">
        <v>21</v>
      </c>
      <c r="D12" s="1" t="s">
        <v>22</v>
      </c>
      <c r="E12" s="1" t="s">
        <v>862</v>
      </c>
      <c r="F12" s="1" t="s">
        <v>851</v>
      </c>
      <c r="G12" s="1" t="s">
        <v>857</v>
      </c>
      <c r="H12" s="4">
        <v>14000</v>
      </c>
      <c r="I12" s="4">
        <f t="shared" si="0"/>
        <v>16660</v>
      </c>
      <c r="J12" s="5">
        <f t="shared" si="1"/>
        <v>14000</v>
      </c>
      <c r="K12" s="4">
        <f t="shared" si="0"/>
        <v>16660</v>
      </c>
    </row>
    <row r="13" spans="1:11" ht="14.25" customHeight="1" outlineLevel="1" x14ac:dyDescent="0.2">
      <c r="A13" s="2" t="s">
        <v>825</v>
      </c>
      <c r="B13" s="3" t="s">
        <v>835</v>
      </c>
      <c r="C13" s="1" t="s">
        <v>23</v>
      </c>
      <c r="D13" s="1" t="s">
        <v>24</v>
      </c>
      <c r="E13" s="1" t="s">
        <v>862</v>
      </c>
      <c r="F13" s="1" t="s">
        <v>851</v>
      </c>
      <c r="G13" s="1" t="s">
        <v>857</v>
      </c>
      <c r="H13" s="4">
        <v>22500</v>
      </c>
      <c r="I13" s="4">
        <f t="shared" si="0"/>
        <v>26775</v>
      </c>
      <c r="J13" s="5">
        <f t="shared" si="1"/>
        <v>22500</v>
      </c>
      <c r="K13" s="4">
        <f t="shared" si="0"/>
        <v>26775</v>
      </c>
    </row>
    <row r="14" spans="1:11" ht="14.25" customHeight="1" outlineLevel="1" x14ac:dyDescent="0.2">
      <c r="A14" s="2" t="s">
        <v>825</v>
      </c>
      <c r="B14" s="3" t="s">
        <v>835</v>
      </c>
      <c r="C14" s="1" t="s">
        <v>25</v>
      </c>
      <c r="D14" s="1" t="s">
        <v>26</v>
      </c>
      <c r="E14" s="1" t="s">
        <v>862</v>
      </c>
      <c r="F14" s="1" t="s">
        <v>851</v>
      </c>
      <c r="G14" s="1" t="s">
        <v>857</v>
      </c>
      <c r="H14" s="4">
        <v>35000</v>
      </c>
      <c r="I14" s="4">
        <f t="shared" si="0"/>
        <v>41650</v>
      </c>
      <c r="J14" s="5">
        <f t="shared" si="1"/>
        <v>35000</v>
      </c>
      <c r="K14" s="4">
        <f t="shared" si="0"/>
        <v>41650</v>
      </c>
    </row>
    <row r="15" spans="1:11" ht="14.25" customHeight="1" outlineLevel="1" x14ac:dyDescent="0.2">
      <c r="A15" s="2" t="s">
        <v>825</v>
      </c>
      <c r="B15" s="3" t="s">
        <v>835</v>
      </c>
      <c r="C15" s="1" t="s">
        <v>27</v>
      </c>
      <c r="D15" s="1" t="s">
        <v>28</v>
      </c>
      <c r="E15" s="1" t="s">
        <v>862</v>
      </c>
      <c r="F15" s="1" t="s">
        <v>851</v>
      </c>
      <c r="G15" s="1" t="s">
        <v>857</v>
      </c>
      <c r="H15" s="4">
        <v>48750</v>
      </c>
      <c r="I15" s="4">
        <f t="shared" si="0"/>
        <v>58012.5</v>
      </c>
      <c r="J15" s="5">
        <f t="shared" si="1"/>
        <v>48750</v>
      </c>
      <c r="K15" s="4">
        <f t="shared" si="0"/>
        <v>58012.5</v>
      </c>
    </row>
    <row r="16" spans="1:11" ht="14.25" customHeight="1" outlineLevel="1" x14ac:dyDescent="0.2">
      <c r="A16" s="2" t="s">
        <v>825</v>
      </c>
      <c r="B16" s="3" t="s">
        <v>835</v>
      </c>
      <c r="C16" s="1" t="s">
        <v>29</v>
      </c>
      <c r="D16" s="1" t="s">
        <v>30</v>
      </c>
      <c r="E16" s="1" t="s">
        <v>862</v>
      </c>
      <c r="F16" s="1" t="s">
        <v>851</v>
      </c>
      <c r="G16" s="1" t="s">
        <v>857</v>
      </c>
      <c r="H16" s="4">
        <v>58500</v>
      </c>
      <c r="I16" s="4">
        <f t="shared" si="0"/>
        <v>69615</v>
      </c>
      <c r="J16" s="5">
        <f t="shared" si="1"/>
        <v>58500</v>
      </c>
      <c r="K16" s="4">
        <f t="shared" si="0"/>
        <v>69615</v>
      </c>
    </row>
    <row r="17" spans="1:11" ht="14.25" customHeight="1" outlineLevel="1" x14ac:dyDescent="0.2">
      <c r="A17" s="2" t="s">
        <v>825</v>
      </c>
      <c r="B17" s="3" t="s">
        <v>835</v>
      </c>
      <c r="C17" s="1" t="s">
        <v>31</v>
      </c>
      <c r="D17" s="1" t="s">
        <v>32</v>
      </c>
      <c r="E17" s="1" t="s">
        <v>862</v>
      </c>
      <c r="F17" s="1" t="s">
        <v>851</v>
      </c>
      <c r="G17" s="1" t="s">
        <v>857</v>
      </c>
      <c r="H17" s="4">
        <v>98304</v>
      </c>
      <c r="I17" s="4">
        <f t="shared" si="0"/>
        <v>116981.75999999999</v>
      </c>
      <c r="J17" s="5">
        <f t="shared" si="1"/>
        <v>98304</v>
      </c>
      <c r="K17" s="4">
        <f t="shared" si="0"/>
        <v>116981.75999999999</v>
      </c>
    </row>
    <row r="18" spans="1:11" ht="14.25" customHeight="1" outlineLevel="1" x14ac:dyDescent="0.2">
      <c r="A18" s="2" t="s">
        <v>825</v>
      </c>
      <c r="B18" s="3" t="s">
        <v>835</v>
      </c>
      <c r="C18" s="1" t="s">
        <v>33</v>
      </c>
      <c r="D18" s="1" t="s">
        <v>34</v>
      </c>
      <c r="E18" s="1" t="s">
        <v>862</v>
      </c>
      <c r="F18" s="1" t="s">
        <v>851</v>
      </c>
      <c r="G18" s="1" t="s">
        <v>857</v>
      </c>
      <c r="H18" s="4">
        <v>5732</v>
      </c>
      <c r="I18" s="4">
        <f t="shared" si="0"/>
        <v>6821.08</v>
      </c>
      <c r="J18" s="5">
        <f t="shared" si="1"/>
        <v>5732</v>
      </c>
      <c r="K18" s="4">
        <f t="shared" si="0"/>
        <v>6821.08</v>
      </c>
    </row>
    <row r="19" spans="1:11" ht="14.25" customHeight="1" outlineLevel="1" x14ac:dyDescent="0.2">
      <c r="A19" s="2" t="s">
        <v>825</v>
      </c>
      <c r="B19" s="3" t="s">
        <v>835</v>
      </c>
      <c r="C19" s="1" t="s">
        <v>35</v>
      </c>
      <c r="D19" s="1" t="s">
        <v>36</v>
      </c>
      <c r="E19" s="1" t="s">
        <v>862</v>
      </c>
      <c r="F19" s="1" t="s">
        <v>851</v>
      </c>
      <c r="G19" s="1" t="s">
        <v>857</v>
      </c>
      <c r="H19" s="4">
        <v>7875</v>
      </c>
      <c r="I19" s="4">
        <f t="shared" si="0"/>
        <v>9371.25</v>
      </c>
      <c r="J19" s="5">
        <f t="shared" si="1"/>
        <v>7875</v>
      </c>
      <c r="K19" s="4">
        <f t="shared" si="0"/>
        <v>9371.25</v>
      </c>
    </row>
    <row r="20" spans="1:11" ht="14.25" customHeight="1" outlineLevel="1" x14ac:dyDescent="0.2">
      <c r="A20" s="2" t="s">
        <v>825</v>
      </c>
      <c r="B20" s="3" t="s">
        <v>835</v>
      </c>
      <c r="C20" s="1" t="s">
        <v>37</v>
      </c>
      <c r="D20" s="1" t="s">
        <v>38</v>
      </c>
      <c r="E20" s="1" t="s">
        <v>862</v>
      </c>
      <c r="F20" s="1" t="s">
        <v>851</v>
      </c>
      <c r="G20" s="1" t="s">
        <v>857</v>
      </c>
      <c r="H20" s="4">
        <v>12250</v>
      </c>
      <c r="I20" s="4">
        <f t="shared" si="0"/>
        <v>14577.5</v>
      </c>
      <c r="J20" s="5">
        <f t="shared" si="1"/>
        <v>12250</v>
      </c>
      <c r="K20" s="4">
        <f t="shared" si="0"/>
        <v>14577.5</v>
      </c>
    </row>
    <row r="21" spans="1:11" ht="14.25" customHeight="1" outlineLevel="1" x14ac:dyDescent="0.2">
      <c r="A21" s="2" t="s">
        <v>825</v>
      </c>
      <c r="B21" s="3" t="s">
        <v>835</v>
      </c>
      <c r="C21" s="1" t="s">
        <v>39</v>
      </c>
      <c r="D21" s="1" t="s">
        <v>40</v>
      </c>
      <c r="E21" s="1" t="s">
        <v>862</v>
      </c>
      <c r="F21" s="1" t="s">
        <v>851</v>
      </c>
      <c r="G21" s="1" t="s">
        <v>857</v>
      </c>
      <c r="H21" s="4">
        <v>17063</v>
      </c>
      <c r="I21" s="4">
        <f t="shared" si="0"/>
        <v>20304.969999999998</v>
      </c>
      <c r="J21" s="5">
        <f t="shared" si="1"/>
        <v>17063</v>
      </c>
      <c r="K21" s="4">
        <f t="shared" si="0"/>
        <v>20304.969999999998</v>
      </c>
    </row>
    <row r="22" spans="1:11" ht="14.25" customHeight="1" outlineLevel="1" x14ac:dyDescent="0.2">
      <c r="A22" s="2" t="s">
        <v>825</v>
      </c>
      <c r="B22" s="3" t="s">
        <v>835</v>
      </c>
      <c r="C22" s="1" t="s">
        <v>41</v>
      </c>
      <c r="D22" s="1" t="s">
        <v>42</v>
      </c>
      <c r="E22" s="1" t="s">
        <v>862</v>
      </c>
      <c r="F22" s="1" t="s">
        <v>851</v>
      </c>
      <c r="G22" s="1" t="s">
        <v>857</v>
      </c>
      <c r="H22" s="4">
        <v>20475</v>
      </c>
      <c r="I22" s="4">
        <f t="shared" si="0"/>
        <v>24365.25</v>
      </c>
      <c r="J22" s="5">
        <f t="shared" si="1"/>
        <v>20475</v>
      </c>
      <c r="K22" s="4">
        <f t="shared" si="0"/>
        <v>24365.25</v>
      </c>
    </row>
    <row r="23" spans="1:11" ht="14.25" customHeight="1" outlineLevel="1" x14ac:dyDescent="0.2">
      <c r="A23" s="2" t="s">
        <v>825</v>
      </c>
      <c r="B23" s="3" t="s">
        <v>835</v>
      </c>
      <c r="C23" s="1" t="s">
        <v>43</v>
      </c>
      <c r="D23" s="1" t="s">
        <v>44</v>
      </c>
      <c r="E23" s="1" t="s">
        <v>862</v>
      </c>
      <c r="F23" s="1" t="s">
        <v>851</v>
      </c>
      <c r="G23" s="1" t="s">
        <v>857</v>
      </c>
      <c r="H23" s="4">
        <v>24500</v>
      </c>
      <c r="I23" s="4">
        <f t="shared" si="0"/>
        <v>29155</v>
      </c>
      <c r="J23" s="5">
        <f t="shared" si="1"/>
        <v>24500</v>
      </c>
      <c r="K23" s="4">
        <f t="shared" si="0"/>
        <v>29155</v>
      </c>
    </row>
    <row r="24" spans="1:11" ht="14.25" customHeight="1" outlineLevel="1" x14ac:dyDescent="0.2">
      <c r="A24" s="2" t="s">
        <v>825</v>
      </c>
      <c r="B24" s="3" t="s">
        <v>835</v>
      </c>
      <c r="C24" s="1" t="s">
        <v>45</v>
      </c>
      <c r="D24" s="1" t="s">
        <v>46</v>
      </c>
      <c r="E24" s="1" t="s">
        <v>862</v>
      </c>
      <c r="F24" s="1" t="s">
        <v>851</v>
      </c>
      <c r="G24" s="1" t="s">
        <v>857</v>
      </c>
      <c r="H24" s="4">
        <v>7255</v>
      </c>
      <c r="I24" s="4">
        <f t="shared" si="0"/>
        <v>8633.4499999999989</v>
      </c>
      <c r="J24" s="5">
        <f t="shared" si="1"/>
        <v>7255</v>
      </c>
      <c r="K24" s="4">
        <f t="shared" si="0"/>
        <v>8633.4499999999989</v>
      </c>
    </row>
    <row r="25" spans="1:11" ht="14.25" customHeight="1" outlineLevel="1" x14ac:dyDescent="0.2">
      <c r="A25" s="2" t="s">
        <v>825</v>
      </c>
      <c r="B25" s="3" t="s">
        <v>835</v>
      </c>
      <c r="C25" s="1" t="s">
        <v>47</v>
      </c>
      <c r="D25" s="1" t="s">
        <v>48</v>
      </c>
      <c r="E25" s="1" t="s">
        <v>862</v>
      </c>
      <c r="F25" s="1" t="s">
        <v>851</v>
      </c>
      <c r="G25" s="1" t="s">
        <v>857</v>
      </c>
      <c r="H25" s="4">
        <v>11789</v>
      </c>
      <c r="I25" s="4">
        <f t="shared" si="0"/>
        <v>14028.91</v>
      </c>
      <c r="J25" s="5">
        <f t="shared" si="1"/>
        <v>11789</v>
      </c>
      <c r="K25" s="4">
        <f t="shared" si="0"/>
        <v>14028.91</v>
      </c>
    </row>
    <row r="26" spans="1:11" ht="14.25" customHeight="1" outlineLevel="1" x14ac:dyDescent="0.2">
      <c r="A26" s="2" t="s">
        <v>825</v>
      </c>
      <c r="B26" s="3" t="s">
        <v>835</v>
      </c>
      <c r="C26" s="1" t="s">
        <v>49</v>
      </c>
      <c r="D26" s="1" t="s">
        <v>50</v>
      </c>
      <c r="E26" s="1" t="s">
        <v>862</v>
      </c>
      <c r="F26" s="1" t="s">
        <v>851</v>
      </c>
      <c r="G26" s="1" t="s">
        <v>857</v>
      </c>
      <c r="H26" s="4">
        <v>18136</v>
      </c>
      <c r="I26" s="4">
        <f t="shared" si="0"/>
        <v>21581.84</v>
      </c>
      <c r="J26" s="5">
        <f t="shared" si="1"/>
        <v>18136</v>
      </c>
      <c r="K26" s="4">
        <f t="shared" si="0"/>
        <v>21581.84</v>
      </c>
    </row>
    <row r="27" spans="1:11" ht="14.25" customHeight="1" outlineLevel="1" x14ac:dyDescent="0.2">
      <c r="A27" s="2" t="s">
        <v>825</v>
      </c>
      <c r="B27" s="3" t="s">
        <v>835</v>
      </c>
      <c r="C27" s="1" t="s">
        <v>51</v>
      </c>
      <c r="D27" s="1" t="s">
        <v>52</v>
      </c>
      <c r="E27" s="1" t="s">
        <v>862</v>
      </c>
      <c r="F27" s="1" t="s">
        <v>851</v>
      </c>
      <c r="G27" s="1" t="s">
        <v>857</v>
      </c>
      <c r="H27" s="4">
        <v>27205</v>
      </c>
      <c r="I27" s="4">
        <f t="shared" si="0"/>
        <v>32373.949999999997</v>
      </c>
      <c r="J27" s="5">
        <f t="shared" si="1"/>
        <v>27205</v>
      </c>
      <c r="K27" s="4">
        <f t="shared" si="0"/>
        <v>32373.949999999997</v>
      </c>
    </row>
    <row r="28" spans="1:11" ht="14.25" customHeight="1" outlineLevel="1" x14ac:dyDescent="0.2">
      <c r="A28" s="2" t="s">
        <v>825</v>
      </c>
      <c r="B28" s="3" t="s">
        <v>835</v>
      </c>
      <c r="C28" s="1" t="s">
        <v>53</v>
      </c>
      <c r="D28" s="1" t="s">
        <v>54</v>
      </c>
      <c r="E28" s="1" t="s">
        <v>862</v>
      </c>
      <c r="F28" s="1" t="s">
        <v>851</v>
      </c>
      <c r="G28" s="1" t="s">
        <v>857</v>
      </c>
      <c r="H28" s="4">
        <v>33552</v>
      </c>
      <c r="I28" s="4">
        <f t="shared" si="0"/>
        <v>39926.879999999997</v>
      </c>
      <c r="J28" s="5">
        <f t="shared" si="1"/>
        <v>33552</v>
      </c>
      <c r="K28" s="4">
        <f t="shared" si="0"/>
        <v>39926.879999999997</v>
      </c>
    </row>
    <row r="29" spans="1:11" ht="14.25" customHeight="1" outlineLevel="1" x14ac:dyDescent="0.2">
      <c r="A29" s="2" t="s">
        <v>825</v>
      </c>
      <c r="B29" s="3" t="s">
        <v>835</v>
      </c>
      <c r="C29" s="1" t="s">
        <v>55</v>
      </c>
      <c r="D29" s="1" t="s">
        <v>56</v>
      </c>
      <c r="E29" s="1" t="s">
        <v>862</v>
      </c>
      <c r="F29" s="1" t="s">
        <v>851</v>
      </c>
      <c r="G29" s="1" t="s">
        <v>857</v>
      </c>
      <c r="H29" s="4">
        <v>37449</v>
      </c>
      <c r="I29" s="4">
        <f t="shared" si="0"/>
        <v>44564.31</v>
      </c>
      <c r="J29" s="5">
        <f t="shared" si="1"/>
        <v>37449</v>
      </c>
      <c r="K29" s="4">
        <f t="shared" si="0"/>
        <v>44564.31</v>
      </c>
    </row>
    <row r="30" spans="1:11" ht="14.25" customHeight="1" outlineLevel="1" x14ac:dyDescent="0.2">
      <c r="A30" s="2" t="s">
        <v>825</v>
      </c>
      <c r="B30" s="3" t="s">
        <v>835</v>
      </c>
      <c r="C30" s="1" t="s">
        <v>57</v>
      </c>
      <c r="D30" s="1" t="s">
        <v>58</v>
      </c>
      <c r="E30" s="1" t="s">
        <v>862</v>
      </c>
      <c r="F30" s="1" t="s">
        <v>851</v>
      </c>
      <c r="G30" s="1" t="s">
        <v>857</v>
      </c>
      <c r="H30" s="4">
        <v>9327</v>
      </c>
      <c r="I30" s="4">
        <f t="shared" si="0"/>
        <v>11099.13</v>
      </c>
      <c r="J30" s="5">
        <f t="shared" si="1"/>
        <v>9327</v>
      </c>
      <c r="K30" s="4">
        <f t="shared" si="0"/>
        <v>11099.13</v>
      </c>
    </row>
    <row r="31" spans="1:11" ht="14.25" customHeight="1" outlineLevel="1" x14ac:dyDescent="0.2">
      <c r="A31" s="2" t="s">
        <v>825</v>
      </c>
      <c r="B31" s="3" t="s">
        <v>835</v>
      </c>
      <c r="C31" s="1" t="s">
        <v>59</v>
      </c>
      <c r="D31" s="1" t="s">
        <v>60</v>
      </c>
      <c r="E31" s="1" t="s">
        <v>862</v>
      </c>
      <c r="F31" s="1" t="s">
        <v>851</v>
      </c>
      <c r="G31" s="1" t="s">
        <v>857</v>
      </c>
      <c r="H31" s="4">
        <v>15157</v>
      </c>
      <c r="I31" s="4">
        <f t="shared" si="0"/>
        <v>18036.829999999998</v>
      </c>
      <c r="J31" s="5">
        <f t="shared" si="1"/>
        <v>15157</v>
      </c>
      <c r="K31" s="4">
        <f t="shared" si="0"/>
        <v>18036.829999999998</v>
      </c>
    </row>
    <row r="32" spans="1:11" ht="14.25" customHeight="1" outlineLevel="1" x14ac:dyDescent="0.2">
      <c r="A32" s="2" t="s">
        <v>825</v>
      </c>
      <c r="B32" s="3" t="s">
        <v>835</v>
      </c>
      <c r="C32" s="1" t="s">
        <v>61</v>
      </c>
      <c r="D32" s="1" t="s">
        <v>62</v>
      </c>
      <c r="E32" s="1" t="s">
        <v>862</v>
      </c>
      <c r="F32" s="1" t="s">
        <v>851</v>
      </c>
      <c r="G32" s="1" t="s">
        <v>857</v>
      </c>
      <c r="H32" s="4">
        <v>23318</v>
      </c>
      <c r="I32" s="4">
        <f t="shared" si="0"/>
        <v>27748.42</v>
      </c>
      <c r="J32" s="5">
        <f t="shared" si="1"/>
        <v>23318</v>
      </c>
      <c r="K32" s="4">
        <f t="shared" si="0"/>
        <v>27748.42</v>
      </c>
    </row>
    <row r="33" spans="1:11" ht="14.25" customHeight="1" outlineLevel="1" x14ac:dyDescent="0.2">
      <c r="A33" s="2" t="s">
        <v>825</v>
      </c>
      <c r="B33" s="3" t="s">
        <v>835</v>
      </c>
      <c r="C33" s="1" t="s">
        <v>63</v>
      </c>
      <c r="D33" s="1" t="s">
        <v>64</v>
      </c>
      <c r="E33" s="1" t="s">
        <v>862</v>
      </c>
      <c r="F33" s="1" t="s">
        <v>851</v>
      </c>
      <c r="G33" s="1" t="s">
        <v>857</v>
      </c>
      <c r="H33" s="4">
        <v>34977</v>
      </c>
      <c r="I33" s="4">
        <f t="shared" si="0"/>
        <v>41622.629999999997</v>
      </c>
      <c r="J33" s="5">
        <f t="shared" si="1"/>
        <v>34977</v>
      </c>
      <c r="K33" s="4">
        <f t="shared" si="0"/>
        <v>41622.629999999997</v>
      </c>
    </row>
    <row r="34" spans="1:11" ht="14.25" customHeight="1" outlineLevel="1" x14ac:dyDescent="0.2">
      <c r="A34" s="2" t="s">
        <v>825</v>
      </c>
      <c r="B34" s="3" t="s">
        <v>835</v>
      </c>
      <c r="C34" s="1" t="s">
        <v>65</v>
      </c>
      <c r="D34" s="1" t="s">
        <v>66</v>
      </c>
      <c r="E34" s="1" t="s">
        <v>862</v>
      </c>
      <c r="F34" s="1" t="s">
        <v>851</v>
      </c>
      <c r="G34" s="1" t="s">
        <v>857</v>
      </c>
      <c r="H34" s="4">
        <v>43139</v>
      </c>
      <c r="I34" s="4">
        <f t="shared" si="0"/>
        <v>51335.409999999996</v>
      </c>
      <c r="J34" s="5">
        <f t="shared" si="1"/>
        <v>43139</v>
      </c>
      <c r="K34" s="4">
        <f t="shared" si="0"/>
        <v>51335.409999999996</v>
      </c>
    </row>
    <row r="35" spans="1:11" ht="14.25" customHeight="1" outlineLevel="1" x14ac:dyDescent="0.2">
      <c r="A35" s="2" t="s">
        <v>825</v>
      </c>
      <c r="B35" s="3" t="s">
        <v>835</v>
      </c>
      <c r="C35" s="1" t="s">
        <v>67</v>
      </c>
      <c r="D35" s="1" t="s">
        <v>68</v>
      </c>
      <c r="E35" s="1" t="s">
        <v>862</v>
      </c>
      <c r="F35" s="1" t="s">
        <v>851</v>
      </c>
      <c r="G35" s="1" t="s">
        <v>857</v>
      </c>
      <c r="H35" s="4">
        <v>2022</v>
      </c>
      <c r="I35" s="4">
        <f t="shared" si="0"/>
        <v>2406.1799999999998</v>
      </c>
      <c r="J35" s="5">
        <f t="shared" si="1"/>
        <v>2022</v>
      </c>
      <c r="K35" s="4">
        <f t="shared" si="0"/>
        <v>2406.1799999999998</v>
      </c>
    </row>
    <row r="36" spans="1:11" ht="14.25" customHeight="1" outlineLevel="1" x14ac:dyDescent="0.2">
      <c r="A36" s="2" t="s">
        <v>825</v>
      </c>
      <c r="B36" s="3" t="s">
        <v>835</v>
      </c>
      <c r="C36" s="1" t="s">
        <v>69</v>
      </c>
      <c r="D36" s="1" t="s">
        <v>70</v>
      </c>
      <c r="E36" s="1" t="s">
        <v>862</v>
      </c>
      <c r="F36" s="1" t="s">
        <v>851</v>
      </c>
      <c r="G36" s="1" t="s">
        <v>857</v>
      </c>
      <c r="H36" s="4">
        <v>3249</v>
      </c>
      <c r="I36" s="4">
        <f t="shared" si="0"/>
        <v>3866.31</v>
      </c>
      <c r="J36" s="5">
        <f t="shared" si="1"/>
        <v>3249</v>
      </c>
      <c r="K36" s="4">
        <f t="shared" si="0"/>
        <v>3866.31</v>
      </c>
    </row>
    <row r="37" spans="1:11" ht="14.25" customHeight="1" outlineLevel="1" x14ac:dyDescent="0.2">
      <c r="A37" s="2" t="s">
        <v>825</v>
      </c>
      <c r="B37" s="3" t="s">
        <v>835</v>
      </c>
      <c r="C37" s="1" t="s">
        <v>71</v>
      </c>
      <c r="D37" s="1" t="s">
        <v>72</v>
      </c>
      <c r="E37" s="1" t="s">
        <v>862</v>
      </c>
      <c r="F37" s="1" t="s">
        <v>851</v>
      </c>
      <c r="G37" s="1" t="s">
        <v>857</v>
      </c>
      <c r="H37" s="4">
        <v>5054</v>
      </c>
      <c r="I37" s="4">
        <f t="shared" si="0"/>
        <v>6014.2599999999993</v>
      </c>
      <c r="J37" s="5">
        <f t="shared" si="1"/>
        <v>5054</v>
      </c>
      <c r="K37" s="4">
        <f t="shared" si="0"/>
        <v>6014.2599999999993</v>
      </c>
    </row>
    <row r="38" spans="1:11" ht="14.25" customHeight="1" outlineLevel="1" x14ac:dyDescent="0.2">
      <c r="A38" s="2" t="s">
        <v>825</v>
      </c>
      <c r="B38" s="3" t="s">
        <v>835</v>
      </c>
      <c r="C38" s="1" t="s">
        <v>73</v>
      </c>
      <c r="D38" s="1" t="s">
        <v>74</v>
      </c>
      <c r="E38" s="1" t="s">
        <v>862</v>
      </c>
      <c r="F38" s="1" t="s">
        <v>851</v>
      </c>
      <c r="G38" s="1" t="s">
        <v>857</v>
      </c>
      <c r="H38" s="4">
        <v>7040</v>
      </c>
      <c r="I38" s="4">
        <f t="shared" si="0"/>
        <v>8377.6</v>
      </c>
      <c r="J38" s="5">
        <f t="shared" si="1"/>
        <v>7040</v>
      </c>
      <c r="K38" s="4">
        <f t="shared" si="0"/>
        <v>8377.6</v>
      </c>
    </row>
    <row r="39" spans="1:11" ht="14.25" customHeight="1" outlineLevel="1" x14ac:dyDescent="0.2">
      <c r="A39" s="2" t="s">
        <v>825</v>
      </c>
      <c r="B39" s="3" t="s">
        <v>835</v>
      </c>
      <c r="C39" s="1" t="s">
        <v>75</v>
      </c>
      <c r="D39" s="1" t="s">
        <v>76</v>
      </c>
      <c r="E39" s="1" t="s">
        <v>862</v>
      </c>
      <c r="F39" s="1" t="s">
        <v>851</v>
      </c>
      <c r="G39" s="1" t="s">
        <v>857</v>
      </c>
      <c r="H39" s="4">
        <v>8447</v>
      </c>
      <c r="I39" s="4">
        <f t="shared" si="0"/>
        <v>10051.93</v>
      </c>
      <c r="J39" s="5">
        <f t="shared" si="1"/>
        <v>8447</v>
      </c>
      <c r="K39" s="4">
        <f t="shared" si="0"/>
        <v>10051.93</v>
      </c>
    </row>
    <row r="40" spans="1:11" ht="14.25" customHeight="1" outlineLevel="1" x14ac:dyDescent="0.2">
      <c r="A40" s="2" t="s">
        <v>825</v>
      </c>
      <c r="B40" s="3" t="s">
        <v>835</v>
      </c>
      <c r="C40" s="1" t="s">
        <v>77</v>
      </c>
      <c r="D40" s="1" t="s">
        <v>78</v>
      </c>
      <c r="E40" s="1" t="s">
        <v>862</v>
      </c>
      <c r="F40" s="1" t="s">
        <v>851</v>
      </c>
      <c r="G40" s="1" t="s">
        <v>857</v>
      </c>
      <c r="H40" s="4">
        <v>10500</v>
      </c>
      <c r="I40" s="4">
        <f t="shared" si="0"/>
        <v>12495</v>
      </c>
      <c r="J40" s="5">
        <f t="shared" si="1"/>
        <v>10500</v>
      </c>
      <c r="K40" s="4">
        <f t="shared" si="0"/>
        <v>12495</v>
      </c>
    </row>
    <row r="41" spans="1:11" ht="14.25" customHeight="1" outlineLevel="1" x14ac:dyDescent="0.2">
      <c r="A41" s="2" t="s">
        <v>825</v>
      </c>
      <c r="B41" s="3" t="s">
        <v>835</v>
      </c>
      <c r="C41" s="1" t="s">
        <v>79</v>
      </c>
      <c r="D41" s="1" t="s">
        <v>80</v>
      </c>
      <c r="E41" s="1" t="s">
        <v>862</v>
      </c>
      <c r="F41" s="1" t="s">
        <v>851</v>
      </c>
      <c r="G41" s="1" t="s">
        <v>857</v>
      </c>
      <c r="H41" s="4">
        <v>11138</v>
      </c>
      <c r="I41" s="4">
        <f t="shared" si="0"/>
        <v>13254.22</v>
      </c>
      <c r="J41" s="5">
        <f t="shared" si="1"/>
        <v>11138</v>
      </c>
      <c r="K41" s="4">
        <f t="shared" si="0"/>
        <v>13254.22</v>
      </c>
    </row>
    <row r="42" spans="1:11" ht="14.25" customHeight="1" outlineLevel="1" x14ac:dyDescent="0.2">
      <c r="A42" s="2" t="s">
        <v>825</v>
      </c>
      <c r="B42" s="3" t="s">
        <v>835</v>
      </c>
      <c r="C42" s="1" t="s">
        <v>81</v>
      </c>
      <c r="D42" s="1" t="s">
        <v>82</v>
      </c>
      <c r="E42" s="1" t="s">
        <v>862</v>
      </c>
      <c r="F42" s="1" t="s">
        <v>851</v>
      </c>
      <c r="G42" s="1" t="s">
        <v>857</v>
      </c>
      <c r="H42" s="4">
        <v>13125</v>
      </c>
      <c r="I42" s="4">
        <f t="shared" si="0"/>
        <v>15618.75</v>
      </c>
      <c r="J42" s="5">
        <f t="shared" si="1"/>
        <v>13125</v>
      </c>
      <c r="K42" s="4">
        <f t="shared" si="0"/>
        <v>15618.75</v>
      </c>
    </row>
    <row r="43" spans="1:11" ht="14.25" customHeight="1" outlineLevel="1" x14ac:dyDescent="0.2">
      <c r="A43" s="2" t="s">
        <v>825</v>
      </c>
      <c r="B43" s="3" t="s">
        <v>835</v>
      </c>
      <c r="C43" s="1" t="s">
        <v>83</v>
      </c>
      <c r="D43" s="1" t="s">
        <v>84</v>
      </c>
      <c r="E43" s="1" t="s">
        <v>862</v>
      </c>
      <c r="F43" s="1" t="s">
        <v>851</v>
      </c>
      <c r="G43" s="1" t="s">
        <v>857</v>
      </c>
      <c r="H43" s="4">
        <v>15719</v>
      </c>
      <c r="I43" s="4">
        <f t="shared" si="0"/>
        <v>18705.61</v>
      </c>
      <c r="J43" s="5">
        <f t="shared" si="1"/>
        <v>15719</v>
      </c>
      <c r="K43" s="4">
        <f t="shared" si="0"/>
        <v>18705.61</v>
      </c>
    </row>
    <row r="44" spans="1:11" ht="14.25" customHeight="1" outlineLevel="1" x14ac:dyDescent="0.2">
      <c r="A44" s="2" t="s">
        <v>825</v>
      </c>
      <c r="B44" s="3" t="s">
        <v>835</v>
      </c>
      <c r="C44" s="1" t="s">
        <v>85</v>
      </c>
      <c r="D44" s="1" t="s">
        <v>86</v>
      </c>
      <c r="E44" s="1" t="s">
        <v>862</v>
      </c>
      <c r="F44" s="1" t="s">
        <v>851</v>
      </c>
      <c r="G44" s="1" t="s">
        <v>857</v>
      </c>
      <c r="H44" s="4">
        <v>16050</v>
      </c>
      <c r="I44" s="4">
        <f t="shared" si="0"/>
        <v>19099.5</v>
      </c>
      <c r="J44" s="5">
        <f t="shared" si="1"/>
        <v>16050</v>
      </c>
      <c r="K44" s="4">
        <f t="shared" si="0"/>
        <v>19099.5</v>
      </c>
    </row>
    <row r="45" spans="1:11" ht="14.25" customHeight="1" outlineLevel="1" x14ac:dyDescent="0.2">
      <c r="A45" s="2" t="s">
        <v>825</v>
      </c>
      <c r="B45" s="3" t="s">
        <v>835</v>
      </c>
      <c r="C45" s="1" t="s">
        <v>87</v>
      </c>
      <c r="D45" s="1" t="s">
        <v>88</v>
      </c>
      <c r="E45" s="1" t="s">
        <v>862</v>
      </c>
      <c r="F45" s="1" t="s">
        <v>851</v>
      </c>
      <c r="G45" s="1" t="s">
        <v>857</v>
      </c>
      <c r="H45" s="4">
        <v>2346</v>
      </c>
      <c r="I45" s="4">
        <f t="shared" si="0"/>
        <v>2791.74</v>
      </c>
      <c r="J45" s="5">
        <f t="shared" si="1"/>
        <v>2346</v>
      </c>
      <c r="K45" s="4">
        <f t="shared" si="0"/>
        <v>2791.74</v>
      </c>
    </row>
    <row r="46" spans="1:11" ht="14.25" customHeight="1" outlineLevel="1" x14ac:dyDescent="0.2">
      <c r="A46" s="2" t="s">
        <v>825</v>
      </c>
      <c r="B46" s="3" t="s">
        <v>835</v>
      </c>
      <c r="C46" s="1" t="s">
        <v>89</v>
      </c>
      <c r="D46" s="1" t="s">
        <v>90</v>
      </c>
      <c r="E46" s="1" t="s">
        <v>862</v>
      </c>
      <c r="F46" s="1" t="s">
        <v>851</v>
      </c>
      <c r="G46" s="1" t="s">
        <v>857</v>
      </c>
      <c r="H46" s="4">
        <v>4913</v>
      </c>
      <c r="I46" s="4">
        <f t="shared" si="0"/>
        <v>5846.4699999999993</v>
      </c>
      <c r="J46" s="5">
        <f t="shared" si="1"/>
        <v>4913</v>
      </c>
      <c r="K46" s="4">
        <f t="shared" si="0"/>
        <v>5846.4699999999993</v>
      </c>
    </row>
    <row r="47" spans="1:11" ht="14.25" customHeight="1" outlineLevel="1" x14ac:dyDescent="0.2">
      <c r="A47" s="2" t="s">
        <v>825</v>
      </c>
      <c r="B47" s="3" t="s">
        <v>835</v>
      </c>
      <c r="C47" s="1" t="s">
        <v>91</v>
      </c>
      <c r="D47" s="1" t="s">
        <v>92</v>
      </c>
      <c r="E47" s="1" t="s">
        <v>862</v>
      </c>
      <c r="F47" s="1" t="s">
        <v>851</v>
      </c>
      <c r="G47" s="1" t="s">
        <v>857</v>
      </c>
      <c r="H47" s="4">
        <v>6550</v>
      </c>
      <c r="I47" s="4">
        <f t="shared" si="0"/>
        <v>7794.5</v>
      </c>
      <c r="J47" s="5">
        <f t="shared" si="1"/>
        <v>6550</v>
      </c>
      <c r="K47" s="4">
        <f t="shared" si="0"/>
        <v>7794.5</v>
      </c>
    </row>
    <row r="48" spans="1:11" ht="14.25" customHeight="1" outlineLevel="1" x14ac:dyDescent="0.2">
      <c r="A48" s="2" t="s">
        <v>825</v>
      </c>
      <c r="B48" s="3" t="s">
        <v>835</v>
      </c>
      <c r="C48" s="1" t="s">
        <v>93</v>
      </c>
      <c r="D48" s="1" t="s">
        <v>94</v>
      </c>
      <c r="E48" s="1" t="s">
        <v>862</v>
      </c>
      <c r="F48" s="1" t="s">
        <v>851</v>
      </c>
      <c r="G48" s="1" t="s">
        <v>857</v>
      </c>
      <c r="H48" s="4">
        <v>8187</v>
      </c>
      <c r="I48" s="4">
        <f t="shared" si="0"/>
        <v>9742.5299999999988</v>
      </c>
      <c r="J48" s="5">
        <f t="shared" si="1"/>
        <v>8187</v>
      </c>
      <c r="K48" s="4">
        <f t="shared" si="0"/>
        <v>9742.5299999999988</v>
      </c>
    </row>
    <row r="49" spans="1:11" ht="14.25" customHeight="1" outlineLevel="1" x14ac:dyDescent="0.2">
      <c r="A49" s="2" t="s">
        <v>825</v>
      </c>
      <c r="B49" s="3" t="s">
        <v>835</v>
      </c>
      <c r="C49" s="1" t="s">
        <v>95</v>
      </c>
      <c r="D49" s="1" t="s">
        <v>96</v>
      </c>
      <c r="E49" s="1" t="s">
        <v>862</v>
      </c>
      <c r="F49" s="1" t="s">
        <v>851</v>
      </c>
      <c r="G49" s="1" t="s">
        <v>857</v>
      </c>
      <c r="H49" s="4">
        <v>10031</v>
      </c>
      <c r="I49" s="4">
        <f t="shared" si="0"/>
        <v>11936.89</v>
      </c>
      <c r="J49" s="5">
        <f t="shared" si="1"/>
        <v>10031</v>
      </c>
      <c r="K49" s="4">
        <f t="shared" si="0"/>
        <v>11936.89</v>
      </c>
    </row>
    <row r="50" spans="1:11" ht="14.25" customHeight="1" outlineLevel="1" x14ac:dyDescent="0.2">
      <c r="A50" s="2" t="s">
        <v>825</v>
      </c>
      <c r="B50" s="3" t="s">
        <v>835</v>
      </c>
      <c r="C50" s="1" t="s">
        <v>97</v>
      </c>
      <c r="D50" s="1" t="s">
        <v>98</v>
      </c>
      <c r="E50" s="1" t="s">
        <v>862</v>
      </c>
      <c r="F50" s="1" t="s">
        <v>851</v>
      </c>
      <c r="G50" s="1" t="s">
        <v>857</v>
      </c>
      <c r="H50" s="4">
        <v>13376</v>
      </c>
      <c r="I50" s="4">
        <f t="shared" si="0"/>
        <v>15917.439999999999</v>
      </c>
      <c r="J50" s="5">
        <f t="shared" si="1"/>
        <v>13376</v>
      </c>
      <c r="K50" s="4">
        <f t="shared" si="0"/>
        <v>15917.439999999999</v>
      </c>
    </row>
    <row r="51" spans="1:11" ht="14.25" customHeight="1" outlineLevel="1" x14ac:dyDescent="0.2">
      <c r="A51" s="2" t="s">
        <v>825</v>
      </c>
      <c r="B51" s="3" t="s">
        <v>835</v>
      </c>
      <c r="C51" s="1" t="s">
        <v>99</v>
      </c>
      <c r="D51" s="1" t="s">
        <v>100</v>
      </c>
      <c r="E51" s="1" t="s">
        <v>862</v>
      </c>
      <c r="F51" s="1" t="s">
        <v>851</v>
      </c>
      <c r="G51" s="1" t="s">
        <v>857</v>
      </c>
      <c r="H51" s="4">
        <v>3500</v>
      </c>
      <c r="I51" s="4">
        <f t="shared" si="0"/>
        <v>4165</v>
      </c>
      <c r="J51" s="5">
        <f t="shared" si="1"/>
        <v>3500</v>
      </c>
      <c r="K51" s="4">
        <f t="shared" si="0"/>
        <v>4165</v>
      </c>
    </row>
    <row r="52" spans="1:11" ht="14.25" customHeight="1" outlineLevel="1" x14ac:dyDescent="0.2">
      <c r="A52" s="2" t="s">
        <v>825</v>
      </c>
      <c r="B52" s="3" t="s">
        <v>835</v>
      </c>
      <c r="C52" s="1" t="s">
        <v>101</v>
      </c>
      <c r="D52" s="1" t="s">
        <v>102</v>
      </c>
      <c r="E52" s="1" t="s">
        <v>862</v>
      </c>
      <c r="F52" s="1" t="s">
        <v>851</v>
      </c>
      <c r="G52" s="1" t="s">
        <v>857</v>
      </c>
      <c r="H52" s="4">
        <v>5625</v>
      </c>
      <c r="I52" s="4">
        <f t="shared" si="0"/>
        <v>6693.75</v>
      </c>
      <c r="J52" s="5">
        <f t="shared" si="1"/>
        <v>5625</v>
      </c>
      <c r="K52" s="4">
        <f t="shared" si="0"/>
        <v>6693.75</v>
      </c>
    </row>
    <row r="53" spans="1:11" ht="14.25" customHeight="1" outlineLevel="1" x14ac:dyDescent="0.2">
      <c r="A53" s="2" t="s">
        <v>825</v>
      </c>
      <c r="B53" s="3" t="s">
        <v>835</v>
      </c>
      <c r="C53" s="1" t="s">
        <v>103</v>
      </c>
      <c r="D53" s="1" t="s">
        <v>104</v>
      </c>
      <c r="E53" s="1" t="s">
        <v>862</v>
      </c>
      <c r="F53" s="1" t="s">
        <v>851</v>
      </c>
      <c r="G53" s="1" t="s">
        <v>857</v>
      </c>
      <c r="H53" s="4">
        <v>8750</v>
      </c>
      <c r="I53" s="4">
        <f t="shared" si="0"/>
        <v>10412.5</v>
      </c>
      <c r="J53" s="5">
        <f t="shared" si="1"/>
        <v>8750</v>
      </c>
      <c r="K53" s="4">
        <f t="shared" si="0"/>
        <v>10412.5</v>
      </c>
    </row>
    <row r="54" spans="1:11" ht="14.25" customHeight="1" outlineLevel="1" x14ac:dyDescent="0.2">
      <c r="A54" s="2" t="s">
        <v>825</v>
      </c>
      <c r="B54" s="3" t="s">
        <v>835</v>
      </c>
      <c r="C54" s="1" t="s">
        <v>105</v>
      </c>
      <c r="D54" s="1" t="s">
        <v>106</v>
      </c>
      <c r="E54" s="1" t="s">
        <v>862</v>
      </c>
      <c r="F54" s="1" t="s">
        <v>851</v>
      </c>
      <c r="G54" s="1" t="s">
        <v>857</v>
      </c>
      <c r="H54" s="4">
        <v>12188</v>
      </c>
      <c r="I54" s="4">
        <f t="shared" si="0"/>
        <v>14503.72</v>
      </c>
      <c r="J54" s="5">
        <f t="shared" si="1"/>
        <v>12188</v>
      </c>
      <c r="K54" s="4">
        <f t="shared" si="0"/>
        <v>14503.72</v>
      </c>
    </row>
    <row r="55" spans="1:11" ht="14.25" customHeight="1" outlineLevel="1" x14ac:dyDescent="0.2">
      <c r="A55" s="2" t="s">
        <v>825</v>
      </c>
      <c r="B55" s="3" t="s">
        <v>835</v>
      </c>
      <c r="C55" s="1" t="s">
        <v>107</v>
      </c>
      <c r="D55" s="1" t="s">
        <v>108</v>
      </c>
      <c r="E55" s="1" t="s">
        <v>862</v>
      </c>
      <c r="F55" s="1" t="s">
        <v>851</v>
      </c>
      <c r="G55" s="1" t="s">
        <v>857</v>
      </c>
      <c r="H55" s="4">
        <v>14625</v>
      </c>
      <c r="I55" s="4">
        <f t="shared" si="0"/>
        <v>17403.75</v>
      </c>
      <c r="J55" s="5">
        <f t="shared" si="1"/>
        <v>14625</v>
      </c>
      <c r="K55" s="4">
        <f t="shared" si="0"/>
        <v>17403.75</v>
      </c>
    </row>
    <row r="56" spans="1:11" ht="14.25" customHeight="1" outlineLevel="1" x14ac:dyDescent="0.2">
      <c r="A56" s="2" t="s">
        <v>825</v>
      </c>
      <c r="B56" s="3" t="s">
        <v>835</v>
      </c>
      <c r="C56" s="1" t="s">
        <v>109</v>
      </c>
      <c r="D56" s="1" t="s">
        <v>110</v>
      </c>
      <c r="E56" s="1" t="s">
        <v>862</v>
      </c>
      <c r="F56" s="1" t="s">
        <v>851</v>
      </c>
      <c r="G56" s="1" t="s">
        <v>857</v>
      </c>
      <c r="H56" s="4">
        <v>16720</v>
      </c>
      <c r="I56" s="4">
        <f t="shared" si="0"/>
        <v>19896.8</v>
      </c>
      <c r="J56" s="5">
        <f t="shared" si="1"/>
        <v>16720</v>
      </c>
      <c r="K56" s="4">
        <f t="shared" si="0"/>
        <v>19896.8</v>
      </c>
    </row>
    <row r="57" spans="1:11" ht="14.25" customHeight="1" outlineLevel="1" x14ac:dyDescent="0.2">
      <c r="A57" s="2" t="s">
        <v>825</v>
      </c>
      <c r="B57" s="3" t="s">
        <v>835</v>
      </c>
      <c r="C57" s="1" t="s">
        <v>111</v>
      </c>
      <c r="D57" s="1" t="s">
        <v>112</v>
      </c>
      <c r="E57" s="1" t="s">
        <v>862</v>
      </c>
      <c r="F57" s="1" t="s">
        <v>851</v>
      </c>
      <c r="G57" s="1" t="s">
        <v>857</v>
      </c>
      <c r="H57" s="4">
        <v>4256</v>
      </c>
      <c r="I57" s="4">
        <f t="shared" si="0"/>
        <v>5064.6399999999994</v>
      </c>
      <c r="J57" s="5">
        <f t="shared" si="1"/>
        <v>4256</v>
      </c>
      <c r="K57" s="4">
        <f t="shared" si="0"/>
        <v>5064.6399999999994</v>
      </c>
    </row>
    <row r="58" spans="1:11" ht="14.25" customHeight="1" outlineLevel="1" x14ac:dyDescent="0.2">
      <c r="A58" s="2" t="s">
        <v>825</v>
      </c>
      <c r="B58" s="3" t="s">
        <v>835</v>
      </c>
      <c r="C58" s="1" t="s">
        <v>113</v>
      </c>
      <c r="D58" s="1" t="s">
        <v>114</v>
      </c>
      <c r="E58" s="1" t="s">
        <v>862</v>
      </c>
      <c r="F58" s="1" t="s">
        <v>851</v>
      </c>
      <c r="G58" s="1" t="s">
        <v>857</v>
      </c>
      <c r="H58" s="4">
        <v>6840</v>
      </c>
      <c r="I58" s="4">
        <f t="shared" si="0"/>
        <v>8139.5999999999995</v>
      </c>
      <c r="J58" s="5">
        <f t="shared" si="1"/>
        <v>6840</v>
      </c>
      <c r="K58" s="4">
        <f t="shared" si="0"/>
        <v>8139.5999999999995</v>
      </c>
    </row>
    <row r="59" spans="1:11" ht="14.25" customHeight="1" outlineLevel="1" x14ac:dyDescent="0.2">
      <c r="A59" s="2" t="s">
        <v>825</v>
      </c>
      <c r="B59" s="3" t="s">
        <v>835</v>
      </c>
      <c r="C59" s="1" t="s">
        <v>115</v>
      </c>
      <c r="D59" s="1" t="s">
        <v>116</v>
      </c>
      <c r="E59" s="1" t="s">
        <v>862</v>
      </c>
      <c r="F59" s="1" t="s">
        <v>851</v>
      </c>
      <c r="G59" s="1" t="s">
        <v>857</v>
      </c>
      <c r="H59" s="4">
        <v>10640</v>
      </c>
      <c r="I59" s="4">
        <f t="shared" si="0"/>
        <v>12661.599999999999</v>
      </c>
      <c r="J59" s="5">
        <f t="shared" si="1"/>
        <v>10640</v>
      </c>
      <c r="K59" s="4">
        <f t="shared" si="0"/>
        <v>12661.599999999999</v>
      </c>
    </row>
    <row r="60" spans="1:11" ht="14.25" customHeight="1" outlineLevel="1" x14ac:dyDescent="0.2">
      <c r="A60" s="2" t="s">
        <v>825</v>
      </c>
      <c r="B60" s="3" t="s">
        <v>835</v>
      </c>
      <c r="C60" s="1" t="s">
        <v>117</v>
      </c>
      <c r="D60" s="1" t="s">
        <v>118</v>
      </c>
      <c r="E60" s="1" t="s">
        <v>862</v>
      </c>
      <c r="F60" s="1" t="s">
        <v>851</v>
      </c>
      <c r="G60" s="1" t="s">
        <v>857</v>
      </c>
      <c r="H60" s="4">
        <v>14820</v>
      </c>
      <c r="I60" s="4">
        <f t="shared" si="0"/>
        <v>17635.8</v>
      </c>
      <c r="J60" s="5">
        <f t="shared" si="1"/>
        <v>14820</v>
      </c>
      <c r="K60" s="4">
        <f t="shared" si="0"/>
        <v>17635.8</v>
      </c>
    </row>
    <row r="61" spans="1:11" ht="14.25" customHeight="1" outlineLevel="1" x14ac:dyDescent="0.2">
      <c r="A61" s="2" t="s">
        <v>825</v>
      </c>
      <c r="B61" s="3" t="s">
        <v>835</v>
      </c>
      <c r="C61" s="1" t="s">
        <v>119</v>
      </c>
      <c r="D61" s="1" t="s">
        <v>120</v>
      </c>
      <c r="E61" s="1" t="s">
        <v>862</v>
      </c>
      <c r="F61" s="1" t="s">
        <v>851</v>
      </c>
      <c r="G61" s="1" t="s">
        <v>857</v>
      </c>
      <c r="H61" s="4">
        <v>17784</v>
      </c>
      <c r="I61" s="4">
        <f t="shared" si="0"/>
        <v>21162.959999999999</v>
      </c>
      <c r="J61" s="5">
        <f t="shared" si="1"/>
        <v>17784</v>
      </c>
      <c r="K61" s="4">
        <f t="shared" si="0"/>
        <v>21162.959999999999</v>
      </c>
    </row>
    <row r="62" spans="1:11" ht="14.25" customHeight="1" outlineLevel="1" x14ac:dyDescent="0.2">
      <c r="A62" s="2" t="s">
        <v>825</v>
      </c>
      <c r="B62" s="3" t="s">
        <v>835</v>
      </c>
      <c r="C62" s="1" t="s">
        <v>121</v>
      </c>
      <c r="D62" s="1" t="s">
        <v>122</v>
      </c>
      <c r="E62" s="1" t="s">
        <v>862</v>
      </c>
      <c r="F62" s="1" t="s">
        <v>851</v>
      </c>
      <c r="G62" s="1" t="s">
        <v>857</v>
      </c>
      <c r="H62" s="4">
        <v>22267</v>
      </c>
      <c r="I62" s="4">
        <f t="shared" si="0"/>
        <v>26497.73</v>
      </c>
      <c r="J62" s="5">
        <f t="shared" ref="J62:J76" si="2">H62</f>
        <v>22267</v>
      </c>
      <c r="K62" s="4">
        <f t="shared" si="0"/>
        <v>26497.73</v>
      </c>
    </row>
    <row r="63" spans="1:11" ht="14.25" customHeight="1" outlineLevel="1" x14ac:dyDescent="0.2">
      <c r="A63" s="2" t="s">
        <v>825</v>
      </c>
      <c r="B63" s="3" t="s">
        <v>835</v>
      </c>
      <c r="C63" s="1" t="s">
        <v>123</v>
      </c>
      <c r="D63" s="1" t="s">
        <v>124</v>
      </c>
      <c r="E63" s="1" t="s">
        <v>862</v>
      </c>
      <c r="F63" s="1" t="s">
        <v>851</v>
      </c>
      <c r="G63" s="1" t="s">
        <v>857</v>
      </c>
      <c r="H63" s="4">
        <v>8960</v>
      </c>
      <c r="I63" s="4">
        <f t="shared" si="0"/>
        <v>10662.4</v>
      </c>
      <c r="J63" s="5">
        <f t="shared" si="2"/>
        <v>8960</v>
      </c>
      <c r="K63" s="4">
        <f t="shared" si="0"/>
        <v>10662.4</v>
      </c>
    </row>
    <row r="64" spans="1:11" ht="14.25" customHeight="1" outlineLevel="1" x14ac:dyDescent="0.2">
      <c r="A64" s="2" t="s">
        <v>825</v>
      </c>
      <c r="B64" s="3" t="s">
        <v>835</v>
      </c>
      <c r="C64" s="1" t="s">
        <v>125</v>
      </c>
      <c r="D64" s="1" t="s">
        <v>126</v>
      </c>
      <c r="E64" s="1" t="s">
        <v>862</v>
      </c>
      <c r="F64" s="1" t="s">
        <v>851</v>
      </c>
      <c r="G64" s="1" t="s">
        <v>857</v>
      </c>
      <c r="H64" s="4">
        <v>14400</v>
      </c>
      <c r="I64" s="4">
        <f t="shared" si="0"/>
        <v>17136</v>
      </c>
      <c r="J64" s="5">
        <f t="shared" si="2"/>
        <v>14400</v>
      </c>
      <c r="K64" s="4">
        <f t="shared" si="0"/>
        <v>17136</v>
      </c>
    </row>
    <row r="65" spans="1:11" ht="14.25" customHeight="1" outlineLevel="1" x14ac:dyDescent="0.2">
      <c r="A65" s="2" t="s">
        <v>825</v>
      </c>
      <c r="B65" s="3" t="s">
        <v>835</v>
      </c>
      <c r="C65" s="1" t="s">
        <v>127</v>
      </c>
      <c r="D65" s="1" t="s">
        <v>128</v>
      </c>
      <c r="E65" s="1" t="s">
        <v>862</v>
      </c>
      <c r="F65" s="1" t="s">
        <v>851</v>
      </c>
      <c r="G65" s="1" t="s">
        <v>857</v>
      </c>
      <c r="H65" s="4">
        <v>22400</v>
      </c>
      <c r="I65" s="4">
        <f t="shared" si="0"/>
        <v>26656</v>
      </c>
      <c r="J65" s="5">
        <f t="shared" si="2"/>
        <v>22400</v>
      </c>
      <c r="K65" s="4">
        <f t="shared" si="0"/>
        <v>26656</v>
      </c>
    </row>
    <row r="66" spans="1:11" ht="14.25" customHeight="1" outlineLevel="1" x14ac:dyDescent="0.2">
      <c r="A66" s="2" t="s">
        <v>825</v>
      </c>
      <c r="B66" s="3" t="s">
        <v>835</v>
      </c>
      <c r="C66" s="1" t="s">
        <v>129</v>
      </c>
      <c r="D66" s="1" t="s">
        <v>130</v>
      </c>
      <c r="E66" s="1" t="s">
        <v>862</v>
      </c>
      <c r="F66" s="1" t="s">
        <v>851</v>
      </c>
      <c r="G66" s="1" t="s">
        <v>857</v>
      </c>
      <c r="H66" s="4">
        <v>31200</v>
      </c>
      <c r="I66" s="4">
        <f t="shared" si="0"/>
        <v>37128</v>
      </c>
      <c r="J66" s="5">
        <f t="shared" si="2"/>
        <v>31200</v>
      </c>
      <c r="K66" s="4">
        <f t="shared" si="0"/>
        <v>37128</v>
      </c>
    </row>
    <row r="67" spans="1:11" ht="14.25" customHeight="1" outlineLevel="1" x14ac:dyDescent="0.2">
      <c r="A67" s="2" t="s">
        <v>825</v>
      </c>
      <c r="B67" s="3" t="s">
        <v>835</v>
      </c>
      <c r="C67" s="1" t="s">
        <v>131</v>
      </c>
      <c r="D67" s="1" t="s">
        <v>132</v>
      </c>
      <c r="E67" s="1" t="s">
        <v>862</v>
      </c>
      <c r="F67" s="1" t="s">
        <v>851</v>
      </c>
      <c r="G67" s="1" t="s">
        <v>857</v>
      </c>
      <c r="H67" s="4">
        <v>37440</v>
      </c>
      <c r="I67" s="4">
        <f t="shared" ref="I67:K76" si="3">H67*1.19</f>
        <v>44553.599999999999</v>
      </c>
      <c r="J67" s="5">
        <f t="shared" si="2"/>
        <v>37440</v>
      </c>
      <c r="K67" s="4">
        <f t="shared" si="3"/>
        <v>44553.599999999999</v>
      </c>
    </row>
    <row r="68" spans="1:11" ht="14.25" customHeight="1" outlineLevel="1" x14ac:dyDescent="0.2">
      <c r="A68" s="2" t="s">
        <v>825</v>
      </c>
      <c r="B68" s="3" t="s">
        <v>835</v>
      </c>
      <c r="C68" s="1" t="s">
        <v>133</v>
      </c>
      <c r="D68" s="1" t="s">
        <v>134</v>
      </c>
      <c r="E68" s="1" t="s">
        <v>862</v>
      </c>
      <c r="F68" s="1" t="s">
        <v>851</v>
      </c>
      <c r="G68" s="1" t="s">
        <v>857</v>
      </c>
      <c r="H68" s="4">
        <v>1064</v>
      </c>
      <c r="I68" s="4">
        <f t="shared" si="3"/>
        <v>1266.1599999999999</v>
      </c>
      <c r="J68" s="5">
        <f t="shared" si="2"/>
        <v>1064</v>
      </c>
      <c r="K68" s="4">
        <f t="shared" si="3"/>
        <v>1266.1599999999999</v>
      </c>
    </row>
    <row r="69" spans="1:11" ht="14.25" customHeight="1" outlineLevel="1" x14ac:dyDescent="0.2">
      <c r="A69" s="2" t="s">
        <v>825</v>
      </c>
      <c r="B69" s="3" t="s">
        <v>835</v>
      </c>
      <c r="C69" s="1" t="s">
        <v>135</v>
      </c>
      <c r="D69" s="1" t="s">
        <v>136</v>
      </c>
      <c r="E69" s="1" t="s">
        <v>862</v>
      </c>
      <c r="F69" s="1" t="s">
        <v>851</v>
      </c>
      <c r="G69" s="1" t="s">
        <v>857</v>
      </c>
      <c r="H69" s="4">
        <v>1710</v>
      </c>
      <c r="I69" s="4">
        <f t="shared" si="3"/>
        <v>2034.8999999999999</v>
      </c>
      <c r="J69" s="5">
        <f t="shared" si="2"/>
        <v>1710</v>
      </c>
      <c r="K69" s="4">
        <f t="shared" si="3"/>
        <v>2034.8999999999999</v>
      </c>
    </row>
    <row r="70" spans="1:11" ht="14.25" customHeight="1" outlineLevel="1" x14ac:dyDescent="0.2">
      <c r="A70" s="2" t="s">
        <v>825</v>
      </c>
      <c r="B70" s="3" t="s">
        <v>835</v>
      </c>
      <c r="C70" s="1" t="s">
        <v>137</v>
      </c>
      <c r="D70" s="1" t="s">
        <v>138</v>
      </c>
      <c r="E70" s="1" t="s">
        <v>862</v>
      </c>
      <c r="F70" s="1" t="s">
        <v>851</v>
      </c>
      <c r="G70" s="1" t="s">
        <v>857</v>
      </c>
      <c r="H70" s="4">
        <v>2660</v>
      </c>
      <c r="I70" s="4">
        <f t="shared" si="3"/>
        <v>3165.3999999999996</v>
      </c>
      <c r="J70" s="5">
        <f t="shared" si="2"/>
        <v>2660</v>
      </c>
      <c r="K70" s="4">
        <f t="shared" si="3"/>
        <v>3165.3999999999996</v>
      </c>
    </row>
    <row r="71" spans="1:11" ht="14.25" customHeight="1" outlineLevel="1" x14ac:dyDescent="0.2">
      <c r="A71" s="2" t="s">
        <v>825</v>
      </c>
      <c r="B71" s="3" t="s">
        <v>835</v>
      </c>
      <c r="C71" s="1" t="s">
        <v>139</v>
      </c>
      <c r="D71" s="1" t="s">
        <v>140</v>
      </c>
      <c r="E71" s="1" t="s">
        <v>862</v>
      </c>
      <c r="F71" s="1" t="s">
        <v>851</v>
      </c>
      <c r="G71" s="1" t="s">
        <v>857</v>
      </c>
      <c r="H71" s="4">
        <v>4446</v>
      </c>
      <c r="I71" s="4">
        <f t="shared" si="3"/>
        <v>5290.74</v>
      </c>
      <c r="J71" s="5">
        <f t="shared" si="2"/>
        <v>4446</v>
      </c>
      <c r="K71" s="4">
        <f t="shared" si="3"/>
        <v>5290.74</v>
      </c>
    </row>
    <row r="72" spans="1:11" ht="14.25" customHeight="1" outlineLevel="1" x14ac:dyDescent="0.2">
      <c r="A72" s="2" t="s">
        <v>825</v>
      </c>
      <c r="B72" s="3" t="s">
        <v>835</v>
      </c>
      <c r="C72" s="1" t="s">
        <v>141</v>
      </c>
      <c r="D72" s="1" t="s">
        <v>142</v>
      </c>
      <c r="E72" s="1" t="s">
        <v>862</v>
      </c>
      <c r="F72" s="1" t="s">
        <v>851</v>
      </c>
      <c r="G72" s="1" t="s">
        <v>857</v>
      </c>
      <c r="H72" s="4">
        <v>6136</v>
      </c>
      <c r="I72" s="4">
        <f t="shared" si="3"/>
        <v>7301.8399999999992</v>
      </c>
      <c r="J72" s="5">
        <f t="shared" si="2"/>
        <v>6136</v>
      </c>
      <c r="K72" s="4">
        <f t="shared" si="3"/>
        <v>7301.8399999999992</v>
      </c>
    </row>
    <row r="73" spans="1:11" ht="14.25" customHeight="1" outlineLevel="1" x14ac:dyDescent="0.2">
      <c r="A73" s="2" t="s">
        <v>825</v>
      </c>
      <c r="B73" s="3" t="s">
        <v>835</v>
      </c>
      <c r="C73" s="1" t="s">
        <v>143</v>
      </c>
      <c r="D73" s="1" t="s">
        <v>144</v>
      </c>
      <c r="E73" s="1" t="s">
        <v>862</v>
      </c>
      <c r="F73" s="1" t="s">
        <v>851</v>
      </c>
      <c r="G73" s="1" t="s">
        <v>857</v>
      </c>
      <c r="H73" s="4">
        <v>9972</v>
      </c>
      <c r="I73" s="4">
        <f t="shared" si="3"/>
        <v>11866.68</v>
      </c>
      <c r="J73" s="5">
        <f t="shared" si="2"/>
        <v>9972</v>
      </c>
      <c r="K73" s="4">
        <f t="shared" si="3"/>
        <v>11866.68</v>
      </c>
    </row>
    <row r="74" spans="1:11" ht="14.25" customHeight="1" outlineLevel="1" x14ac:dyDescent="0.2">
      <c r="A74" s="2" t="s">
        <v>825</v>
      </c>
      <c r="B74" s="3" t="s">
        <v>835</v>
      </c>
      <c r="C74" s="1" t="s">
        <v>145</v>
      </c>
      <c r="D74" s="1" t="s">
        <v>146</v>
      </c>
      <c r="E74" s="1" t="s">
        <v>862</v>
      </c>
      <c r="F74" s="1" t="s">
        <v>851</v>
      </c>
      <c r="G74" s="1" t="s">
        <v>857</v>
      </c>
      <c r="H74" s="4">
        <v>15341</v>
      </c>
      <c r="I74" s="4">
        <f t="shared" si="3"/>
        <v>18255.79</v>
      </c>
      <c r="J74" s="5">
        <f t="shared" si="2"/>
        <v>15341</v>
      </c>
      <c r="K74" s="4">
        <f t="shared" si="3"/>
        <v>18255.79</v>
      </c>
    </row>
    <row r="75" spans="1:11" ht="14.25" customHeight="1" outlineLevel="1" x14ac:dyDescent="0.2">
      <c r="A75" s="2" t="s">
        <v>825</v>
      </c>
      <c r="B75" s="3" t="s">
        <v>835</v>
      </c>
      <c r="C75" s="1" t="s">
        <v>147</v>
      </c>
      <c r="D75" s="1" t="s">
        <v>148</v>
      </c>
      <c r="E75" s="1" t="s">
        <v>862</v>
      </c>
      <c r="F75" s="1" t="s">
        <v>851</v>
      </c>
      <c r="G75" s="1" t="s">
        <v>857</v>
      </c>
      <c r="H75" s="4">
        <v>23011</v>
      </c>
      <c r="I75" s="4">
        <f t="shared" si="3"/>
        <v>27383.09</v>
      </c>
      <c r="J75" s="5">
        <f t="shared" si="2"/>
        <v>23011</v>
      </c>
      <c r="K75" s="4">
        <f t="shared" si="3"/>
        <v>27383.09</v>
      </c>
    </row>
    <row r="76" spans="1:11" ht="14.25" customHeight="1" outlineLevel="1" x14ac:dyDescent="0.2">
      <c r="A76" s="2" t="s">
        <v>825</v>
      </c>
      <c r="B76" s="3" t="s">
        <v>835</v>
      </c>
      <c r="C76" s="1" t="s">
        <v>149</v>
      </c>
      <c r="D76" s="1" t="s">
        <v>150</v>
      </c>
      <c r="E76" s="1" t="s">
        <v>862</v>
      </c>
      <c r="F76" s="1" t="s">
        <v>851</v>
      </c>
      <c r="G76" s="1" t="s">
        <v>857</v>
      </c>
      <c r="H76" s="4">
        <v>28381</v>
      </c>
      <c r="I76" s="4">
        <f t="shared" si="3"/>
        <v>33773.39</v>
      </c>
      <c r="J76" s="5">
        <f t="shared" si="2"/>
        <v>28381</v>
      </c>
      <c r="K76" s="4">
        <f t="shared" si="3"/>
        <v>33773.39</v>
      </c>
    </row>
    <row r="77" spans="1:11" ht="14.25" customHeight="1" outlineLevel="1" x14ac:dyDescent="0.2">
      <c r="A77" s="2" t="s">
        <v>826</v>
      </c>
      <c r="B77" s="3" t="s">
        <v>835</v>
      </c>
      <c r="C77" s="1" t="s">
        <v>477</v>
      </c>
      <c r="D77" s="1" t="s">
        <v>478</v>
      </c>
      <c r="E77" s="1" t="s">
        <v>863</v>
      </c>
      <c r="F77" s="1" t="s">
        <v>851</v>
      </c>
      <c r="G77" s="1" t="s">
        <v>855</v>
      </c>
      <c r="H77" s="4">
        <v>3348</v>
      </c>
      <c r="I77" s="4">
        <f>H77*1.19</f>
        <v>3984.12</v>
      </c>
      <c r="J77" s="5">
        <f>H77/0.95</f>
        <v>3524.2105263157896</v>
      </c>
      <c r="K77" s="4">
        <f>J77*1.19</f>
        <v>4193.8105263157895</v>
      </c>
    </row>
    <row r="78" spans="1:11" ht="14.25" customHeight="1" outlineLevel="1" x14ac:dyDescent="0.2">
      <c r="A78" s="2" t="s">
        <v>826</v>
      </c>
      <c r="B78" s="3" t="s">
        <v>835</v>
      </c>
      <c r="C78" s="1" t="s">
        <v>479</v>
      </c>
      <c r="D78" s="1" t="s">
        <v>480</v>
      </c>
      <c r="E78" s="1" t="s">
        <v>863</v>
      </c>
      <c r="F78" s="1" t="s">
        <v>851</v>
      </c>
      <c r="G78" s="1" t="s">
        <v>855</v>
      </c>
      <c r="H78" s="4">
        <v>5262</v>
      </c>
      <c r="I78" s="4">
        <f t="shared" ref="I78:I141" si="4">H78*1.19</f>
        <v>6261.78</v>
      </c>
      <c r="J78" s="5">
        <f>H78/0.95</f>
        <v>5538.9473684210525</v>
      </c>
      <c r="K78" s="4">
        <f t="shared" ref="K78:K141" si="5">J78*1.19</f>
        <v>6591.3473684210521</v>
      </c>
    </row>
    <row r="79" spans="1:11" ht="14.25" customHeight="1" outlineLevel="1" x14ac:dyDescent="0.2">
      <c r="A79" s="2" t="s">
        <v>826</v>
      </c>
      <c r="B79" s="3" t="s">
        <v>835</v>
      </c>
      <c r="C79" s="1" t="s">
        <v>481</v>
      </c>
      <c r="D79" s="1" t="s">
        <v>482</v>
      </c>
      <c r="E79" s="1" t="s">
        <v>863</v>
      </c>
      <c r="F79" s="1" t="s">
        <v>851</v>
      </c>
      <c r="G79" s="1" t="s">
        <v>855</v>
      </c>
      <c r="H79" s="4">
        <v>8129</v>
      </c>
      <c r="I79" s="4">
        <f t="shared" si="4"/>
        <v>9673.51</v>
      </c>
      <c r="J79" s="5">
        <f>H79/0.95</f>
        <v>8556.8421052631584</v>
      </c>
      <c r="K79" s="4">
        <f t="shared" si="5"/>
        <v>10182.642105263158</v>
      </c>
    </row>
    <row r="80" spans="1:11" ht="14.25" customHeight="1" outlineLevel="1" x14ac:dyDescent="0.2">
      <c r="A80" s="2" t="s">
        <v>826</v>
      </c>
      <c r="B80" s="3" t="s">
        <v>835</v>
      </c>
      <c r="C80" s="1" t="s">
        <v>483</v>
      </c>
      <c r="D80" s="1" t="s">
        <v>484</v>
      </c>
      <c r="E80" s="1" t="s">
        <v>863</v>
      </c>
      <c r="F80" s="1" t="s">
        <v>851</v>
      </c>
      <c r="G80" s="1" t="s">
        <v>855</v>
      </c>
      <c r="H80" s="4">
        <v>11830</v>
      </c>
      <c r="I80" s="4">
        <f t="shared" si="4"/>
        <v>14077.699999999999</v>
      </c>
      <c r="J80" s="5">
        <f>H80/0.95</f>
        <v>12452.631578947368</v>
      </c>
      <c r="K80" s="4">
        <f t="shared" si="5"/>
        <v>14818.631578947368</v>
      </c>
    </row>
    <row r="81" spans="1:11" ht="14.25" customHeight="1" outlineLevel="1" x14ac:dyDescent="0.2">
      <c r="A81" s="2" t="s">
        <v>826</v>
      </c>
      <c r="B81" s="3" t="s">
        <v>835</v>
      </c>
      <c r="C81" s="1" t="s">
        <v>485</v>
      </c>
      <c r="D81" s="1" t="s">
        <v>486</v>
      </c>
      <c r="E81" s="1" t="s">
        <v>863</v>
      </c>
      <c r="F81" s="1" t="s">
        <v>851</v>
      </c>
      <c r="G81" s="1" t="s">
        <v>855</v>
      </c>
      <c r="H81" s="4">
        <v>15150</v>
      </c>
      <c r="I81" s="4">
        <f t="shared" si="4"/>
        <v>18028.5</v>
      </c>
      <c r="J81" s="5">
        <f>H81/0.95</f>
        <v>15947.368421052632</v>
      </c>
      <c r="K81" s="4">
        <f t="shared" si="5"/>
        <v>18977.36842105263</v>
      </c>
    </row>
    <row r="82" spans="1:11" ht="14.25" customHeight="1" outlineLevel="1" x14ac:dyDescent="0.2">
      <c r="A82" s="2" t="s">
        <v>826</v>
      </c>
      <c r="B82" s="3" t="s">
        <v>835</v>
      </c>
      <c r="C82" s="1" t="s">
        <v>487</v>
      </c>
      <c r="D82" s="1" t="s">
        <v>488</v>
      </c>
      <c r="E82" s="1" t="s">
        <v>863</v>
      </c>
      <c r="F82" s="1" t="s">
        <v>851</v>
      </c>
      <c r="G82" s="1" t="s">
        <v>855</v>
      </c>
      <c r="H82" s="4">
        <v>35920</v>
      </c>
      <c r="I82" s="4">
        <f t="shared" si="4"/>
        <v>42744.799999999996</v>
      </c>
      <c r="J82" s="5">
        <f>H82/0.95</f>
        <v>37810.526315789473</v>
      </c>
      <c r="K82" s="4">
        <f t="shared" si="5"/>
        <v>44994.526315789473</v>
      </c>
    </row>
    <row r="83" spans="1:11" ht="14.25" customHeight="1" outlineLevel="1" x14ac:dyDescent="0.2">
      <c r="A83" s="2" t="s">
        <v>826</v>
      </c>
      <c r="B83" s="3" t="s">
        <v>835</v>
      </c>
      <c r="C83" s="1" t="s">
        <v>489</v>
      </c>
      <c r="D83" s="1" t="s">
        <v>490</v>
      </c>
      <c r="E83" s="1" t="s">
        <v>863</v>
      </c>
      <c r="F83" s="1" t="s">
        <v>851</v>
      </c>
      <c r="G83" s="1" t="s">
        <v>855</v>
      </c>
      <c r="H83" s="4">
        <v>35920</v>
      </c>
      <c r="I83" s="4">
        <f t="shared" si="4"/>
        <v>42744.799999999996</v>
      </c>
      <c r="J83" s="5">
        <f>H83/0.95</f>
        <v>37810.526315789473</v>
      </c>
      <c r="K83" s="4">
        <f t="shared" si="5"/>
        <v>44994.526315789473</v>
      </c>
    </row>
    <row r="84" spans="1:11" ht="14.25" customHeight="1" outlineLevel="1" x14ac:dyDescent="0.2">
      <c r="A84" s="2" t="s">
        <v>826</v>
      </c>
      <c r="B84" s="3" t="s">
        <v>835</v>
      </c>
      <c r="C84" s="1" t="s">
        <v>491</v>
      </c>
      <c r="D84" s="1" t="s">
        <v>492</v>
      </c>
      <c r="E84" s="1" t="s">
        <v>863</v>
      </c>
      <c r="F84" s="1" t="s">
        <v>851</v>
      </c>
      <c r="G84" s="1" t="s">
        <v>855</v>
      </c>
      <c r="H84" s="4">
        <v>53187</v>
      </c>
      <c r="I84" s="4">
        <f t="shared" si="4"/>
        <v>63292.53</v>
      </c>
      <c r="J84" s="5">
        <f>H84/0.95</f>
        <v>55986.315789473687</v>
      </c>
      <c r="K84" s="4">
        <f t="shared" si="5"/>
        <v>66623.715789473688</v>
      </c>
    </row>
    <row r="85" spans="1:11" ht="14.25" customHeight="1" outlineLevel="1" x14ac:dyDescent="0.2">
      <c r="A85" s="2" t="s">
        <v>826</v>
      </c>
      <c r="B85" s="3" t="s">
        <v>835</v>
      </c>
      <c r="C85" s="1" t="s">
        <v>493</v>
      </c>
      <c r="D85" s="1" t="s">
        <v>494</v>
      </c>
      <c r="E85" s="1" t="s">
        <v>863</v>
      </c>
      <c r="F85" s="1" t="s">
        <v>851</v>
      </c>
      <c r="G85" s="1" t="s">
        <v>855</v>
      </c>
      <c r="H85" s="4">
        <v>57190</v>
      </c>
      <c r="I85" s="4">
        <f t="shared" si="4"/>
        <v>68056.099999999991</v>
      </c>
      <c r="J85" s="5">
        <f>H85/0.95</f>
        <v>60200</v>
      </c>
      <c r="K85" s="4">
        <f t="shared" si="5"/>
        <v>71638</v>
      </c>
    </row>
    <row r="86" spans="1:11" ht="14.25" customHeight="1" outlineLevel="1" x14ac:dyDescent="0.2">
      <c r="A86" s="2" t="s">
        <v>826</v>
      </c>
      <c r="B86" s="3" t="s">
        <v>835</v>
      </c>
      <c r="C86" s="1" t="s">
        <v>495</v>
      </c>
      <c r="D86" s="1" t="s">
        <v>496</v>
      </c>
      <c r="E86" s="1" t="s">
        <v>863</v>
      </c>
      <c r="F86" s="1" t="s">
        <v>851</v>
      </c>
      <c r="G86" s="1" t="s">
        <v>855</v>
      </c>
      <c r="H86" s="4">
        <v>60050</v>
      </c>
      <c r="I86" s="4">
        <f t="shared" si="4"/>
        <v>71459.5</v>
      </c>
      <c r="J86" s="5">
        <f>H86/0.95</f>
        <v>63210.526315789473</v>
      </c>
      <c r="K86" s="4">
        <f t="shared" si="5"/>
        <v>75220.526315789466</v>
      </c>
    </row>
    <row r="87" spans="1:11" ht="14.25" customHeight="1" outlineLevel="1" x14ac:dyDescent="0.2">
      <c r="A87" s="2" t="s">
        <v>826</v>
      </c>
      <c r="B87" s="3" t="s">
        <v>835</v>
      </c>
      <c r="C87" s="1" t="s">
        <v>497</v>
      </c>
      <c r="D87" s="1" t="s">
        <v>498</v>
      </c>
      <c r="E87" s="1" t="s">
        <v>863</v>
      </c>
      <c r="F87" s="1" t="s">
        <v>851</v>
      </c>
      <c r="G87" s="1" t="s">
        <v>855</v>
      </c>
      <c r="H87" s="4">
        <v>35920</v>
      </c>
      <c r="I87" s="4">
        <f t="shared" si="4"/>
        <v>42744.799999999996</v>
      </c>
      <c r="J87" s="5">
        <f>H87/0.95</f>
        <v>37810.526315789473</v>
      </c>
      <c r="K87" s="4">
        <f t="shared" si="5"/>
        <v>44994.526315789473</v>
      </c>
    </row>
    <row r="88" spans="1:11" ht="14.25" customHeight="1" outlineLevel="1" x14ac:dyDescent="0.2">
      <c r="A88" s="2" t="s">
        <v>826</v>
      </c>
      <c r="B88" s="3" t="s">
        <v>835</v>
      </c>
      <c r="C88" s="1" t="s">
        <v>499</v>
      </c>
      <c r="D88" s="1" t="s">
        <v>500</v>
      </c>
      <c r="E88" s="1" t="s">
        <v>863</v>
      </c>
      <c r="F88" s="1" t="s">
        <v>851</v>
      </c>
      <c r="G88" s="1" t="s">
        <v>855</v>
      </c>
      <c r="H88" s="4">
        <v>35920</v>
      </c>
      <c r="I88" s="4">
        <f t="shared" si="4"/>
        <v>42744.799999999996</v>
      </c>
      <c r="J88" s="5">
        <f>H88/0.95</f>
        <v>37810.526315789473</v>
      </c>
      <c r="K88" s="4">
        <f t="shared" si="5"/>
        <v>44994.526315789473</v>
      </c>
    </row>
    <row r="89" spans="1:11" ht="14.25" customHeight="1" outlineLevel="1" x14ac:dyDescent="0.2">
      <c r="A89" s="2" t="s">
        <v>826</v>
      </c>
      <c r="B89" s="3" t="s">
        <v>835</v>
      </c>
      <c r="C89" s="1" t="s">
        <v>501</v>
      </c>
      <c r="D89" s="1" t="s">
        <v>502</v>
      </c>
      <c r="E89" s="1" t="s">
        <v>863</v>
      </c>
      <c r="F89" s="1" t="s">
        <v>851</v>
      </c>
      <c r="G89" s="1" t="s">
        <v>855</v>
      </c>
      <c r="H89" s="4">
        <v>53187</v>
      </c>
      <c r="I89" s="4">
        <f t="shared" si="4"/>
        <v>63292.53</v>
      </c>
      <c r="J89" s="5">
        <f>H89/0.95</f>
        <v>55986.315789473687</v>
      </c>
      <c r="K89" s="4">
        <f t="shared" si="5"/>
        <v>66623.715789473688</v>
      </c>
    </row>
    <row r="90" spans="1:11" ht="14.25" customHeight="1" outlineLevel="1" x14ac:dyDescent="0.2">
      <c r="A90" s="2" t="s">
        <v>826</v>
      </c>
      <c r="B90" s="3" t="s">
        <v>835</v>
      </c>
      <c r="C90" s="1" t="s">
        <v>503</v>
      </c>
      <c r="D90" s="1" t="s">
        <v>504</v>
      </c>
      <c r="E90" s="1" t="s">
        <v>863</v>
      </c>
      <c r="F90" s="1" t="s">
        <v>851</v>
      </c>
      <c r="G90" s="1" t="s">
        <v>855</v>
      </c>
      <c r="H90" s="4">
        <v>57190</v>
      </c>
      <c r="I90" s="4">
        <f t="shared" si="4"/>
        <v>68056.099999999991</v>
      </c>
      <c r="J90" s="5">
        <f>H90/0.95</f>
        <v>60200</v>
      </c>
      <c r="K90" s="4">
        <f t="shared" si="5"/>
        <v>71638</v>
      </c>
    </row>
    <row r="91" spans="1:11" ht="14.25" customHeight="1" outlineLevel="1" x14ac:dyDescent="0.2">
      <c r="A91" s="2" t="s">
        <v>826</v>
      </c>
      <c r="B91" s="3" t="s">
        <v>835</v>
      </c>
      <c r="C91" s="1" t="s">
        <v>505</v>
      </c>
      <c r="D91" s="1" t="s">
        <v>506</v>
      </c>
      <c r="E91" s="1" t="s">
        <v>863</v>
      </c>
      <c r="F91" s="1" t="s">
        <v>851</v>
      </c>
      <c r="G91" s="1" t="s">
        <v>855</v>
      </c>
      <c r="H91" s="4">
        <v>60050</v>
      </c>
      <c r="I91" s="4">
        <f t="shared" si="4"/>
        <v>71459.5</v>
      </c>
      <c r="J91" s="5">
        <f>H91/0.95</f>
        <v>63210.526315789473</v>
      </c>
      <c r="K91" s="4">
        <f t="shared" si="5"/>
        <v>75220.526315789466</v>
      </c>
    </row>
    <row r="92" spans="1:11" ht="14.25" customHeight="1" outlineLevel="1" x14ac:dyDescent="0.2">
      <c r="A92" s="2" t="s">
        <v>826</v>
      </c>
      <c r="B92" s="3" t="s">
        <v>835</v>
      </c>
      <c r="C92" s="1" t="s">
        <v>507</v>
      </c>
      <c r="D92" s="1" t="s">
        <v>508</v>
      </c>
      <c r="E92" s="1" t="s">
        <v>863</v>
      </c>
      <c r="F92" s="1" t="s">
        <v>851</v>
      </c>
      <c r="G92" s="1" t="s">
        <v>855</v>
      </c>
      <c r="H92" s="4">
        <v>11521</v>
      </c>
      <c r="I92" s="4">
        <f t="shared" si="4"/>
        <v>13709.99</v>
      </c>
      <c r="J92" s="5">
        <f>H92/0.95</f>
        <v>12127.368421052632</v>
      </c>
      <c r="K92" s="4">
        <f t="shared" si="5"/>
        <v>14431.568421052631</v>
      </c>
    </row>
    <row r="93" spans="1:11" ht="14.25" customHeight="1" outlineLevel="1" x14ac:dyDescent="0.2">
      <c r="A93" s="2" t="s">
        <v>826</v>
      </c>
      <c r="B93" s="3" t="s">
        <v>835</v>
      </c>
      <c r="C93" s="1" t="s">
        <v>509</v>
      </c>
      <c r="D93" s="1" t="s">
        <v>510</v>
      </c>
      <c r="E93" s="1" t="s">
        <v>863</v>
      </c>
      <c r="F93" s="1" t="s">
        <v>851</v>
      </c>
      <c r="G93" s="1" t="s">
        <v>855</v>
      </c>
      <c r="H93" s="4">
        <v>16500</v>
      </c>
      <c r="I93" s="4">
        <f t="shared" si="4"/>
        <v>19635</v>
      </c>
      <c r="J93" s="5">
        <f>H93/0.95</f>
        <v>17368.42105263158</v>
      </c>
      <c r="K93" s="4">
        <f t="shared" si="5"/>
        <v>20668.42105263158</v>
      </c>
    </row>
    <row r="94" spans="1:11" ht="14.25" customHeight="1" outlineLevel="1" x14ac:dyDescent="0.2">
      <c r="A94" s="2" t="s">
        <v>826</v>
      </c>
      <c r="B94" s="3" t="s">
        <v>835</v>
      </c>
      <c r="C94" s="1" t="s">
        <v>511</v>
      </c>
      <c r="D94" s="1" t="s">
        <v>512</v>
      </c>
      <c r="E94" s="1" t="s">
        <v>863</v>
      </c>
      <c r="F94" s="1" t="s">
        <v>851</v>
      </c>
      <c r="G94" s="1" t="s">
        <v>855</v>
      </c>
      <c r="H94" s="4">
        <v>24220</v>
      </c>
      <c r="I94" s="4">
        <f t="shared" si="4"/>
        <v>28821.8</v>
      </c>
      <c r="J94" s="5">
        <f>H94/0.95</f>
        <v>25494.736842105263</v>
      </c>
      <c r="K94" s="4">
        <f t="shared" si="5"/>
        <v>30338.736842105263</v>
      </c>
    </row>
    <row r="95" spans="1:11" ht="14.25" customHeight="1" outlineLevel="1" x14ac:dyDescent="0.2">
      <c r="A95" s="2" t="s">
        <v>826</v>
      </c>
      <c r="B95" s="3" t="s">
        <v>835</v>
      </c>
      <c r="C95" s="1" t="s">
        <v>513</v>
      </c>
      <c r="D95" s="1" t="s">
        <v>514</v>
      </c>
      <c r="E95" s="1" t="s">
        <v>863</v>
      </c>
      <c r="F95" s="1" t="s">
        <v>851</v>
      </c>
      <c r="G95" s="1" t="s">
        <v>855</v>
      </c>
      <c r="H95" s="4">
        <v>29821</v>
      </c>
      <c r="I95" s="4">
        <f t="shared" si="4"/>
        <v>35486.99</v>
      </c>
      <c r="J95" s="5">
        <f>H95/0.95</f>
        <v>31390.526315789477</v>
      </c>
      <c r="K95" s="4">
        <f t="shared" si="5"/>
        <v>37354.726315789478</v>
      </c>
    </row>
    <row r="96" spans="1:11" ht="14.25" customHeight="1" outlineLevel="1" x14ac:dyDescent="0.2">
      <c r="A96" s="2" t="s">
        <v>826</v>
      </c>
      <c r="B96" s="3" t="s">
        <v>835</v>
      </c>
      <c r="C96" s="1" t="s">
        <v>515</v>
      </c>
      <c r="D96" s="1" t="s">
        <v>516</v>
      </c>
      <c r="E96" s="1" t="s">
        <v>863</v>
      </c>
      <c r="F96" s="1" t="s">
        <v>851</v>
      </c>
      <c r="G96" s="1" t="s">
        <v>855</v>
      </c>
      <c r="H96" s="4">
        <v>36978</v>
      </c>
      <c r="I96" s="4">
        <f t="shared" si="4"/>
        <v>44003.82</v>
      </c>
      <c r="J96" s="5">
        <f>H96/0.95</f>
        <v>38924.210526315794</v>
      </c>
      <c r="K96" s="4">
        <f t="shared" si="5"/>
        <v>46319.810526315792</v>
      </c>
    </row>
    <row r="97" spans="1:11" ht="14.25" customHeight="1" outlineLevel="1" x14ac:dyDescent="0.2">
      <c r="A97" s="2" t="s">
        <v>826</v>
      </c>
      <c r="B97" s="3" t="s">
        <v>835</v>
      </c>
      <c r="C97" s="1" t="s">
        <v>517</v>
      </c>
      <c r="D97" s="1" t="s">
        <v>518</v>
      </c>
      <c r="E97" s="1" t="s">
        <v>863</v>
      </c>
      <c r="F97" s="1" t="s">
        <v>851</v>
      </c>
      <c r="G97" s="1" t="s">
        <v>855</v>
      </c>
      <c r="H97" s="4">
        <v>52837</v>
      </c>
      <c r="I97" s="4">
        <f t="shared" si="4"/>
        <v>62876.03</v>
      </c>
      <c r="J97" s="5">
        <f>H97/0.95</f>
        <v>55617.894736842107</v>
      </c>
      <c r="K97" s="4">
        <f t="shared" si="5"/>
        <v>66185.294736842101</v>
      </c>
    </row>
    <row r="98" spans="1:11" ht="14.25" customHeight="1" outlineLevel="1" x14ac:dyDescent="0.2">
      <c r="A98" s="2" t="s">
        <v>826</v>
      </c>
      <c r="B98" s="3" t="s">
        <v>835</v>
      </c>
      <c r="C98" s="1" t="s">
        <v>519</v>
      </c>
      <c r="D98" s="1" t="s">
        <v>520</v>
      </c>
      <c r="E98" s="1" t="s">
        <v>863</v>
      </c>
      <c r="F98" s="1" t="s">
        <v>851</v>
      </c>
      <c r="G98" s="1" t="s">
        <v>855</v>
      </c>
      <c r="H98" s="4">
        <v>18186</v>
      </c>
      <c r="I98" s="4">
        <f t="shared" si="4"/>
        <v>21641.34</v>
      </c>
      <c r="J98" s="5">
        <f>H98/0.95</f>
        <v>19143.157894736843</v>
      </c>
      <c r="K98" s="4">
        <f t="shared" si="5"/>
        <v>22780.357894736844</v>
      </c>
    </row>
    <row r="99" spans="1:11" ht="14.25" customHeight="1" outlineLevel="1" x14ac:dyDescent="0.2">
      <c r="A99" s="2" t="s">
        <v>826</v>
      </c>
      <c r="B99" s="3" t="s">
        <v>835</v>
      </c>
      <c r="C99" s="1" t="s">
        <v>521</v>
      </c>
      <c r="D99" s="1" t="s">
        <v>522</v>
      </c>
      <c r="E99" s="1" t="s">
        <v>863</v>
      </c>
      <c r="F99" s="1" t="s">
        <v>851</v>
      </c>
      <c r="G99" s="1" t="s">
        <v>855</v>
      </c>
      <c r="H99" s="4">
        <v>29181</v>
      </c>
      <c r="I99" s="4">
        <f t="shared" si="4"/>
        <v>34725.39</v>
      </c>
      <c r="J99" s="5">
        <f>H99/0.95</f>
        <v>30716.84210526316</v>
      </c>
      <c r="K99" s="4">
        <f t="shared" si="5"/>
        <v>36553.042105263157</v>
      </c>
    </row>
    <row r="100" spans="1:11" ht="14.25" customHeight="1" outlineLevel="1" x14ac:dyDescent="0.2">
      <c r="A100" s="2" t="s">
        <v>826</v>
      </c>
      <c r="B100" s="3" t="s">
        <v>835</v>
      </c>
      <c r="C100" s="1" t="s">
        <v>523</v>
      </c>
      <c r="D100" s="1" t="s">
        <v>524</v>
      </c>
      <c r="E100" s="1" t="s">
        <v>863</v>
      </c>
      <c r="F100" s="1" t="s">
        <v>851</v>
      </c>
      <c r="G100" s="1" t="s">
        <v>855</v>
      </c>
      <c r="H100" s="4">
        <v>54811</v>
      </c>
      <c r="I100" s="4">
        <f t="shared" si="4"/>
        <v>65225.09</v>
      </c>
      <c r="J100" s="5">
        <f>H100/0.95</f>
        <v>57695.789473684214</v>
      </c>
      <c r="K100" s="4">
        <f t="shared" si="5"/>
        <v>68657.989473684211</v>
      </c>
    </row>
    <row r="101" spans="1:11" ht="14.25" customHeight="1" outlineLevel="1" x14ac:dyDescent="0.2">
      <c r="A101" s="2" t="s">
        <v>826</v>
      </c>
      <c r="B101" s="3" t="s">
        <v>835</v>
      </c>
      <c r="C101" s="1" t="s">
        <v>525</v>
      </c>
      <c r="D101" s="1" t="s">
        <v>526</v>
      </c>
      <c r="E101" s="1" t="s">
        <v>863</v>
      </c>
      <c r="F101" s="1" t="s">
        <v>851</v>
      </c>
      <c r="G101" s="1" t="s">
        <v>855</v>
      </c>
      <c r="H101" s="4">
        <v>68691</v>
      </c>
      <c r="I101" s="4">
        <f t="shared" si="4"/>
        <v>81742.289999999994</v>
      </c>
      <c r="J101" s="5">
        <f t="shared" ref="J101:J164" si="6">H101/0.95</f>
        <v>72306.315789473694</v>
      </c>
      <c r="K101" s="4">
        <f t="shared" si="5"/>
        <v>86044.515789473691</v>
      </c>
    </row>
    <row r="102" spans="1:11" ht="14.25" customHeight="1" outlineLevel="1" x14ac:dyDescent="0.2">
      <c r="A102" s="2" t="s">
        <v>826</v>
      </c>
      <c r="B102" s="3" t="s">
        <v>835</v>
      </c>
      <c r="C102" s="1" t="s">
        <v>527</v>
      </c>
      <c r="D102" s="1" t="s">
        <v>528</v>
      </c>
      <c r="E102" s="1" t="s">
        <v>863</v>
      </c>
      <c r="F102" s="1" t="s">
        <v>851</v>
      </c>
      <c r="G102" s="1" t="s">
        <v>855</v>
      </c>
      <c r="H102" s="4">
        <v>88494</v>
      </c>
      <c r="I102" s="4">
        <f t="shared" si="4"/>
        <v>105307.86</v>
      </c>
      <c r="J102" s="5">
        <f t="shared" si="6"/>
        <v>93151.578947368427</v>
      </c>
      <c r="K102" s="4">
        <f t="shared" si="5"/>
        <v>110850.37894736843</v>
      </c>
    </row>
    <row r="103" spans="1:11" ht="14.25" customHeight="1" outlineLevel="1" x14ac:dyDescent="0.2">
      <c r="A103" s="2" t="s">
        <v>826</v>
      </c>
      <c r="B103" s="3" t="s">
        <v>835</v>
      </c>
      <c r="C103" s="1" t="s">
        <v>529</v>
      </c>
      <c r="D103" s="1" t="s">
        <v>530</v>
      </c>
      <c r="E103" s="1" t="s">
        <v>863</v>
      </c>
      <c r="F103" s="1" t="s">
        <v>851</v>
      </c>
      <c r="G103" s="1" t="s">
        <v>855</v>
      </c>
      <c r="H103" s="4">
        <v>104000</v>
      </c>
      <c r="I103" s="4">
        <f t="shared" si="4"/>
        <v>123760</v>
      </c>
      <c r="J103" s="5">
        <f t="shared" si="6"/>
        <v>109473.68421052632</v>
      </c>
      <c r="K103" s="4">
        <f t="shared" si="5"/>
        <v>130273.68421052632</v>
      </c>
    </row>
    <row r="104" spans="1:11" ht="14.25" customHeight="1" outlineLevel="1" x14ac:dyDescent="0.2">
      <c r="A104" s="2" t="s">
        <v>826</v>
      </c>
      <c r="B104" s="3" t="s">
        <v>835</v>
      </c>
      <c r="C104" s="1" t="s">
        <v>531</v>
      </c>
      <c r="D104" s="1" t="s">
        <v>532</v>
      </c>
      <c r="E104" s="1" t="s">
        <v>863</v>
      </c>
      <c r="F104" s="1" t="s">
        <v>851</v>
      </c>
      <c r="G104" s="1" t="s">
        <v>855</v>
      </c>
      <c r="H104" s="4">
        <v>115459</v>
      </c>
      <c r="I104" s="4">
        <f t="shared" si="4"/>
        <v>137396.21</v>
      </c>
      <c r="J104" s="5">
        <f t="shared" si="6"/>
        <v>121535.78947368421</v>
      </c>
      <c r="K104" s="4">
        <f t="shared" si="5"/>
        <v>144627.5894736842</v>
      </c>
    </row>
    <row r="105" spans="1:11" ht="14.25" customHeight="1" outlineLevel="1" x14ac:dyDescent="0.2">
      <c r="A105" s="2" t="s">
        <v>826</v>
      </c>
      <c r="B105" s="3" t="s">
        <v>835</v>
      </c>
      <c r="C105" s="1" t="s">
        <v>533</v>
      </c>
      <c r="D105" s="1" t="s">
        <v>534</v>
      </c>
      <c r="E105" s="1" t="s">
        <v>863</v>
      </c>
      <c r="F105" s="1" t="s">
        <v>851</v>
      </c>
      <c r="G105" s="1" t="s">
        <v>855</v>
      </c>
      <c r="H105" s="4">
        <v>144323</v>
      </c>
      <c r="I105" s="4">
        <f t="shared" si="4"/>
        <v>171744.37</v>
      </c>
      <c r="J105" s="5">
        <f t="shared" si="6"/>
        <v>151918.94736842107</v>
      </c>
      <c r="K105" s="4">
        <f t="shared" si="5"/>
        <v>180783.54736842107</v>
      </c>
    </row>
    <row r="106" spans="1:11" ht="14.25" customHeight="1" outlineLevel="1" x14ac:dyDescent="0.2">
      <c r="A106" s="2" t="s">
        <v>826</v>
      </c>
      <c r="B106" s="3" t="s">
        <v>835</v>
      </c>
      <c r="C106" s="1" t="s">
        <v>535</v>
      </c>
      <c r="D106" s="1" t="s">
        <v>536</v>
      </c>
      <c r="E106" s="1" t="s">
        <v>863</v>
      </c>
      <c r="F106" s="1" t="s">
        <v>851</v>
      </c>
      <c r="G106" s="1" t="s">
        <v>855</v>
      </c>
      <c r="H106" s="4">
        <v>173188</v>
      </c>
      <c r="I106" s="4">
        <f t="shared" si="4"/>
        <v>206093.72</v>
      </c>
      <c r="J106" s="5">
        <f t="shared" si="6"/>
        <v>182303.15789473685</v>
      </c>
      <c r="K106" s="4">
        <f t="shared" si="5"/>
        <v>216940.75789473686</v>
      </c>
    </row>
    <row r="107" spans="1:11" ht="14.25" customHeight="1" outlineLevel="1" x14ac:dyDescent="0.2">
      <c r="A107" s="2" t="s">
        <v>826</v>
      </c>
      <c r="B107" s="3" t="s">
        <v>835</v>
      </c>
      <c r="C107" s="1" t="s">
        <v>537</v>
      </c>
      <c r="D107" s="1" t="s">
        <v>538</v>
      </c>
      <c r="E107" s="1" t="s">
        <v>863</v>
      </c>
      <c r="F107" s="1" t="s">
        <v>851</v>
      </c>
      <c r="G107" s="1" t="s">
        <v>855</v>
      </c>
      <c r="H107" s="4">
        <v>265915</v>
      </c>
      <c r="I107" s="4">
        <f t="shared" si="4"/>
        <v>316438.84999999998</v>
      </c>
      <c r="J107" s="5">
        <f t="shared" si="6"/>
        <v>279910.5263157895</v>
      </c>
      <c r="K107" s="4">
        <f t="shared" si="5"/>
        <v>333093.5263157895</v>
      </c>
    </row>
    <row r="108" spans="1:11" ht="14.25" customHeight="1" outlineLevel="1" x14ac:dyDescent="0.2">
      <c r="A108" s="2" t="s">
        <v>826</v>
      </c>
      <c r="B108" s="3" t="s">
        <v>835</v>
      </c>
      <c r="C108" s="1" t="s">
        <v>539</v>
      </c>
      <c r="D108" s="1" t="s">
        <v>540</v>
      </c>
      <c r="E108" s="1" t="s">
        <v>863</v>
      </c>
      <c r="F108" s="1" t="s">
        <v>851</v>
      </c>
      <c r="G108" s="1" t="s">
        <v>855</v>
      </c>
      <c r="H108" s="4">
        <v>8857</v>
      </c>
      <c r="I108" s="4">
        <f t="shared" si="4"/>
        <v>10539.83</v>
      </c>
      <c r="J108" s="5">
        <f t="shared" si="6"/>
        <v>9323.1578947368434</v>
      </c>
      <c r="K108" s="4">
        <f t="shared" si="5"/>
        <v>11094.557894736843</v>
      </c>
    </row>
    <row r="109" spans="1:11" ht="14.25" customHeight="1" outlineLevel="1" x14ac:dyDescent="0.2">
      <c r="A109" s="2" t="s">
        <v>826</v>
      </c>
      <c r="B109" s="3" t="s">
        <v>835</v>
      </c>
      <c r="C109" s="1" t="s">
        <v>541</v>
      </c>
      <c r="D109" s="1" t="s">
        <v>542</v>
      </c>
      <c r="E109" s="1" t="s">
        <v>863</v>
      </c>
      <c r="F109" s="1" t="s">
        <v>851</v>
      </c>
      <c r="G109" s="1" t="s">
        <v>855</v>
      </c>
      <c r="H109" s="4">
        <v>13275</v>
      </c>
      <c r="I109" s="4">
        <f t="shared" si="4"/>
        <v>15797.25</v>
      </c>
      <c r="J109" s="5">
        <f t="shared" si="6"/>
        <v>13973.684210526317</v>
      </c>
      <c r="K109" s="4">
        <f t="shared" si="5"/>
        <v>16628.684210526317</v>
      </c>
    </row>
    <row r="110" spans="1:11" ht="14.25" customHeight="1" outlineLevel="1" x14ac:dyDescent="0.2">
      <c r="A110" s="2" t="s">
        <v>826</v>
      </c>
      <c r="B110" s="3" t="s">
        <v>835</v>
      </c>
      <c r="C110" s="1" t="s">
        <v>543</v>
      </c>
      <c r="D110" s="1" t="s">
        <v>544</v>
      </c>
      <c r="E110" s="1" t="s">
        <v>863</v>
      </c>
      <c r="F110" s="1" t="s">
        <v>851</v>
      </c>
      <c r="G110" s="1" t="s">
        <v>855</v>
      </c>
      <c r="H110" s="4">
        <v>19665</v>
      </c>
      <c r="I110" s="4">
        <f t="shared" si="4"/>
        <v>23401.35</v>
      </c>
      <c r="J110" s="5">
        <f t="shared" si="6"/>
        <v>20700</v>
      </c>
      <c r="K110" s="4">
        <f t="shared" si="5"/>
        <v>24633</v>
      </c>
    </row>
    <row r="111" spans="1:11" ht="14.25" customHeight="1" outlineLevel="1" x14ac:dyDescent="0.2">
      <c r="A111" s="2" t="s">
        <v>826</v>
      </c>
      <c r="B111" s="3" t="s">
        <v>835</v>
      </c>
      <c r="C111" s="1" t="s">
        <v>545</v>
      </c>
      <c r="D111" s="1" t="s">
        <v>546</v>
      </c>
      <c r="E111" s="1" t="s">
        <v>863</v>
      </c>
      <c r="F111" s="1" t="s">
        <v>851</v>
      </c>
      <c r="G111" s="1" t="s">
        <v>855</v>
      </c>
      <c r="H111" s="4">
        <v>25930</v>
      </c>
      <c r="I111" s="4">
        <f t="shared" si="4"/>
        <v>30856.699999999997</v>
      </c>
      <c r="J111" s="5">
        <f t="shared" si="6"/>
        <v>27294.736842105263</v>
      </c>
      <c r="K111" s="4">
        <f t="shared" si="5"/>
        <v>32480.736842105263</v>
      </c>
    </row>
    <row r="112" spans="1:11" ht="14.25" customHeight="1" outlineLevel="1" x14ac:dyDescent="0.2">
      <c r="A112" s="2" t="s">
        <v>826</v>
      </c>
      <c r="B112" s="3" t="s">
        <v>835</v>
      </c>
      <c r="C112" s="1" t="s">
        <v>547</v>
      </c>
      <c r="D112" s="1" t="s">
        <v>548</v>
      </c>
      <c r="E112" s="1" t="s">
        <v>863</v>
      </c>
      <c r="F112" s="1" t="s">
        <v>851</v>
      </c>
      <c r="G112" s="1" t="s">
        <v>855</v>
      </c>
      <c r="H112" s="4">
        <v>32411</v>
      </c>
      <c r="I112" s="4">
        <f t="shared" si="4"/>
        <v>38569.089999999997</v>
      </c>
      <c r="J112" s="5">
        <f t="shared" si="6"/>
        <v>34116.84210526316</v>
      </c>
      <c r="K112" s="4">
        <f t="shared" si="5"/>
        <v>40599.042105263157</v>
      </c>
    </row>
    <row r="113" spans="1:11" ht="14.25" customHeight="1" outlineLevel="1" x14ac:dyDescent="0.2">
      <c r="A113" s="2" t="s">
        <v>826</v>
      </c>
      <c r="B113" s="3" t="s">
        <v>835</v>
      </c>
      <c r="C113" s="1" t="s">
        <v>549</v>
      </c>
      <c r="D113" s="1" t="s">
        <v>550</v>
      </c>
      <c r="E113" s="1" t="s">
        <v>863</v>
      </c>
      <c r="F113" s="1" t="s">
        <v>851</v>
      </c>
      <c r="G113" s="1" t="s">
        <v>855</v>
      </c>
      <c r="H113" s="4">
        <v>47284</v>
      </c>
      <c r="I113" s="4">
        <f t="shared" si="4"/>
        <v>56267.96</v>
      </c>
      <c r="J113" s="5">
        <f t="shared" si="6"/>
        <v>49772.631578947374</v>
      </c>
      <c r="K113" s="4">
        <f t="shared" si="5"/>
        <v>59229.431578947369</v>
      </c>
    </row>
    <row r="114" spans="1:11" ht="14.25" customHeight="1" outlineLevel="1" x14ac:dyDescent="0.2">
      <c r="A114" s="2" t="s">
        <v>826</v>
      </c>
      <c r="B114" s="3" t="s">
        <v>835</v>
      </c>
      <c r="C114" s="1" t="s">
        <v>551</v>
      </c>
      <c r="D114" s="1" t="s">
        <v>552</v>
      </c>
      <c r="E114" s="1" t="s">
        <v>863</v>
      </c>
      <c r="F114" s="1" t="s">
        <v>851</v>
      </c>
      <c r="G114" s="1" t="s">
        <v>855</v>
      </c>
      <c r="H114" s="4">
        <v>17700</v>
      </c>
      <c r="I114" s="4">
        <f t="shared" si="4"/>
        <v>21063</v>
      </c>
      <c r="J114" s="5">
        <f t="shared" si="6"/>
        <v>18631.578947368424</v>
      </c>
      <c r="K114" s="4">
        <f t="shared" si="5"/>
        <v>22171.578947368424</v>
      </c>
    </row>
    <row r="115" spans="1:11" ht="14.25" customHeight="1" outlineLevel="1" x14ac:dyDescent="0.2">
      <c r="A115" s="2" t="s">
        <v>826</v>
      </c>
      <c r="B115" s="3" t="s">
        <v>835</v>
      </c>
      <c r="C115" s="1" t="s">
        <v>553</v>
      </c>
      <c r="D115" s="1" t="s">
        <v>554</v>
      </c>
      <c r="E115" s="1" t="s">
        <v>863</v>
      </c>
      <c r="F115" s="1" t="s">
        <v>851</v>
      </c>
      <c r="G115" s="1" t="s">
        <v>855</v>
      </c>
      <c r="H115" s="4">
        <v>28567</v>
      </c>
      <c r="I115" s="4">
        <f t="shared" si="4"/>
        <v>33994.729999999996</v>
      </c>
      <c r="J115" s="5">
        <f t="shared" si="6"/>
        <v>30070.526315789473</v>
      </c>
      <c r="K115" s="4">
        <f t="shared" si="5"/>
        <v>35783.926315789475</v>
      </c>
    </row>
    <row r="116" spans="1:11" ht="14.25" customHeight="1" outlineLevel="1" x14ac:dyDescent="0.2">
      <c r="A116" s="2" t="s">
        <v>826</v>
      </c>
      <c r="B116" s="3" t="s">
        <v>835</v>
      </c>
      <c r="C116" s="1" t="s">
        <v>555</v>
      </c>
      <c r="D116" s="1" t="s">
        <v>556</v>
      </c>
      <c r="E116" s="1" t="s">
        <v>863</v>
      </c>
      <c r="F116" s="1" t="s">
        <v>851</v>
      </c>
      <c r="G116" s="1" t="s">
        <v>855</v>
      </c>
      <c r="H116" s="4">
        <v>35949</v>
      </c>
      <c r="I116" s="4">
        <f t="shared" si="4"/>
        <v>42779.31</v>
      </c>
      <c r="J116" s="5">
        <f t="shared" si="6"/>
        <v>37841.052631578947</v>
      </c>
      <c r="K116" s="4">
        <f t="shared" si="5"/>
        <v>45030.852631578942</v>
      </c>
    </row>
    <row r="117" spans="1:11" ht="14.25" customHeight="1" outlineLevel="1" x14ac:dyDescent="0.2">
      <c r="A117" s="2" t="s">
        <v>826</v>
      </c>
      <c r="B117" s="3" t="s">
        <v>835</v>
      </c>
      <c r="C117" s="1" t="s">
        <v>557</v>
      </c>
      <c r="D117" s="1" t="s">
        <v>558</v>
      </c>
      <c r="E117" s="1" t="s">
        <v>863</v>
      </c>
      <c r="F117" s="1" t="s">
        <v>851</v>
      </c>
      <c r="G117" s="1" t="s">
        <v>855</v>
      </c>
      <c r="H117" s="4">
        <v>44754</v>
      </c>
      <c r="I117" s="4">
        <f t="shared" si="4"/>
        <v>53257.259999999995</v>
      </c>
      <c r="J117" s="5">
        <f t="shared" si="6"/>
        <v>47109.473684210527</v>
      </c>
      <c r="K117" s="4">
        <f t="shared" si="5"/>
        <v>56060.273684210522</v>
      </c>
    </row>
    <row r="118" spans="1:11" ht="14.25" customHeight="1" outlineLevel="1" x14ac:dyDescent="0.2">
      <c r="A118" s="2" t="s">
        <v>826</v>
      </c>
      <c r="B118" s="3" t="s">
        <v>835</v>
      </c>
      <c r="C118" s="1" t="s">
        <v>559</v>
      </c>
      <c r="D118" s="1" t="s">
        <v>54</v>
      </c>
      <c r="E118" s="1" t="s">
        <v>863</v>
      </c>
      <c r="F118" s="1" t="s">
        <v>851</v>
      </c>
      <c r="G118" s="1" t="s">
        <v>855</v>
      </c>
      <c r="H118" s="4">
        <v>55809</v>
      </c>
      <c r="I118" s="4">
        <f t="shared" si="4"/>
        <v>66412.709999999992</v>
      </c>
      <c r="J118" s="5">
        <f t="shared" si="6"/>
        <v>58746.315789473687</v>
      </c>
      <c r="K118" s="4">
        <f t="shared" si="5"/>
        <v>69908.115789473683</v>
      </c>
    </row>
    <row r="119" spans="1:11" ht="14.25" customHeight="1" outlineLevel="1" x14ac:dyDescent="0.2">
      <c r="A119" s="2" t="s">
        <v>826</v>
      </c>
      <c r="B119" s="3" t="s">
        <v>835</v>
      </c>
      <c r="C119" s="1" t="s">
        <v>560</v>
      </c>
      <c r="D119" s="1" t="s">
        <v>56</v>
      </c>
      <c r="E119" s="1" t="s">
        <v>863</v>
      </c>
      <c r="F119" s="1" t="s">
        <v>851</v>
      </c>
      <c r="G119" s="1" t="s">
        <v>855</v>
      </c>
      <c r="H119" s="4">
        <v>63000</v>
      </c>
      <c r="I119" s="4">
        <f t="shared" si="4"/>
        <v>74970</v>
      </c>
      <c r="J119" s="5">
        <f t="shared" si="6"/>
        <v>66315.789473684214</v>
      </c>
      <c r="K119" s="4">
        <f t="shared" si="5"/>
        <v>78915.789473684214</v>
      </c>
    </row>
    <row r="120" spans="1:11" ht="14.25" customHeight="1" outlineLevel="1" x14ac:dyDescent="0.2">
      <c r="A120" s="2" t="s">
        <v>826</v>
      </c>
      <c r="B120" s="3" t="s">
        <v>835</v>
      </c>
      <c r="C120" s="1" t="s">
        <v>561</v>
      </c>
      <c r="D120" s="1" t="s">
        <v>562</v>
      </c>
      <c r="E120" s="1" t="s">
        <v>863</v>
      </c>
      <c r="F120" s="1" t="s">
        <v>851</v>
      </c>
      <c r="G120" s="1" t="s">
        <v>855</v>
      </c>
      <c r="H120" s="4">
        <v>23155</v>
      </c>
      <c r="I120" s="4">
        <f t="shared" si="4"/>
        <v>27554.449999999997</v>
      </c>
      <c r="J120" s="5">
        <f t="shared" si="6"/>
        <v>24373.684210526317</v>
      </c>
      <c r="K120" s="4">
        <f t="shared" si="5"/>
        <v>29004.684210526317</v>
      </c>
    </row>
    <row r="121" spans="1:11" ht="14.25" customHeight="1" outlineLevel="1" x14ac:dyDescent="0.2">
      <c r="A121" s="2" t="s">
        <v>826</v>
      </c>
      <c r="B121" s="3" t="s">
        <v>835</v>
      </c>
      <c r="C121" s="1" t="s">
        <v>563</v>
      </c>
      <c r="D121" s="1" t="s">
        <v>564</v>
      </c>
      <c r="E121" s="1" t="s">
        <v>863</v>
      </c>
      <c r="F121" s="1" t="s">
        <v>851</v>
      </c>
      <c r="G121" s="1" t="s">
        <v>855</v>
      </c>
      <c r="H121" s="4">
        <v>34550</v>
      </c>
      <c r="I121" s="4">
        <f t="shared" si="4"/>
        <v>41114.5</v>
      </c>
      <c r="J121" s="5">
        <f t="shared" si="6"/>
        <v>36368.42105263158</v>
      </c>
      <c r="K121" s="4">
        <f t="shared" si="5"/>
        <v>43278.42105263158</v>
      </c>
    </row>
    <row r="122" spans="1:11" ht="14.25" customHeight="1" outlineLevel="1" x14ac:dyDescent="0.2">
      <c r="A122" s="2" t="s">
        <v>826</v>
      </c>
      <c r="B122" s="3" t="s">
        <v>835</v>
      </c>
      <c r="C122" s="1" t="s">
        <v>565</v>
      </c>
      <c r="D122" s="1" t="s">
        <v>566</v>
      </c>
      <c r="E122" s="1" t="s">
        <v>863</v>
      </c>
      <c r="F122" s="1" t="s">
        <v>851</v>
      </c>
      <c r="G122" s="1" t="s">
        <v>855</v>
      </c>
      <c r="H122" s="4">
        <v>46052</v>
      </c>
      <c r="I122" s="4">
        <f t="shared" si="4"/>
        <v>54801.88</v>
      </c>
      <c r="J122" s="5">
        <f t="shared" si="6"/>
        <v>48475.789473684214</v>
      </c>
      <c r="K122" s="4">
        <f t="shared" si="5"/>
        <v>57686.189473684215</v>
      </c>
    </row>
    <row r="123" spans="1:11" ht="14.25" customHeight="1" outlineLevel="1" x14ac:dyDescent="0.2">
      <c r="A123" s="2" t="s">
        <v>826</v>
      </c>
      <c r="B123" s="3" t="s">
        <v>835</v>
      </c>
      <c r="C123" s="1" t="s">
        <v>567</v>
      </c>
      <c r="D123" s="1" t="s">
        <v>568</v>
      </c>
      <c r="E123" s="1" t="s">
        <v>863</v>
      </c>
      <c r="F123" s="1" t="s">
        <v>851</v>
      </c>
      <c r="G123" s="1" t="s">
        <v>855</v>
      </c>
      <c r="H123" s="4">
        <v>58639</v>
      </c>
      <c r="I123" s="4">
        <f t="shared" si="4"/>
        <v>69780.41</v>
      </c>
      <c r="J123" s="5">
        <f t="shared" si="6"/>
        <v>61725.26315789474</v>
      </c>
      <c r="K123" s="4">
        <f t="shared" si="5"/>
        <v>73453.063157894736</v>
      </c>
    </row>
    <row r="124" spans="1:11" ht="14.25" customHeight="1" outlineLevel="1" x14ac:dyDescent="0.2">
      <c r="A124" s="2" t="s">
        <v>826</v>
      </c>
      <c r="B124" s="3" t="s">
        <v>835</v>
      </c>
      <c r="C124" s="1" t="s">
        <v>569</v>
      </c>
      <c r="D124" s="1" t="s">
        <v>570</v>
      </c>
      <c r="E124" s="1" t="s">
        <v>863</v>
      </c>
      <c r="F124" s="1" t="s">
        <v>851</v>
      </c>
      <c r="G124" s="1" t="s">
        <v>855</v>
      </c>
      <c r="H124" s="4">
        <v>75629</v>
      </c>
      <c r="I124" s="4">
        <f t="shared" si="4"/>
        <v>89998.51</v>
      </c>
      <c r="J124" s="5">
        <f t="shared" si="6"/>
        <v>79609.473684210534</v>
      </c>
      <c r="K124" s="4">
        <f t="shared" si="5"/>
        <v>94735.273684210537</v>
      </c>
    </row>
    <row r="125" spans="1:11" ht="14.25" customHeight="1" outlineLevel="1" x14ac:dyDescent="0.2">
      <c r="A125" s="2" t="s">
        <v>826</v>
      </c>
      <c r="B125" s="3" t="s">
        <v>835</v>
      </c>
      <c r="C125" s="1" t="s">
        <v>571</v>
      </c>
      <c r="D125" s="1" t="s">
        <v>572</v>
      </c>
      <c r="E125" s="1" t="s">
        <v>863</v>
      </c>
      <c r="F125" s="1" t="s">
        <v>851</v>
      </c>
      <c r="G125" s="1" t="s">
        <v>855</v>
      </c>
      <c r="H125" s="4">
        <v>23910</v>
      </c>
      <c r="I125" s="4">
        <f t="shared" si="4"/>
        <v>28452.899999999998</v>
      </c>
      <c r="J125" s="5">
        <f t="shared" si="6"/>
        <v>25168.42105263158</v>
      </c>
      <c r="K125" s="4">
        <f t="shared" si="5"/>
        <v>29950.42105263158</v>
      </c>
    </row>
    <row r="126" spans="1:11" ht="14.25" customHeight="1" outlineLevel="1" x14ac:dyDescent="0.2">
      <c r="A126" s="2" t="s">
        <v>826</v>
      </c>
      <c r="B126" s="3" t="s">
        <v>835</v>
      </c>
      <c r="C126" s="1" t="s">
        <v>573</v>
      </c>
      <c r="D126" s="1" t="s">
        <v>574</v>
      </c>
      <c r="E126" s="1" t="s">
        <v>863</v>
      </c>
      <c r="F126" s="1" t="s">
        <v>851</v>
      </c>
      <c r="G126" s="1" t="s">
        <v>855</v>
      </c>
      <c r="H126" s="4">
        <v>38253</v>
      </c>
      <c r="I126" s="4">
        <f t="shared" si="4"/>
        <v>45521.07</v>
      </c>
      <c r="J126" s="5">
        <f t="shared" si="6"/>
        <v>40266.315789473687</v>
      </c>
      <c r="K126" s="4">
        <f t="shared" si="5"/>
        <v>47916.915789473685</v>
      </c>
    </row>
    <row r="127" spans="1:11" ht="14.25" customHeight="1" outlineLevel="1" x14ac:dyDescent="0.2">
      <c r="A127" s="2" t="s">
        <v>826</v>
      </c>
      <c r="B127" s="3" t="s">
        <v>835</v>
      </c>
      <c r="C127" s="1" t="s">
        <v>575</v>
      </c>
      <c r="D127" s="1" t="s">
        <v>576</v>
      </c>
      <c r="E127" s="1" t="s">
        <v>863</v>
      </c>
      <c r="F127" s="1" t="s">
        <v>851</v>
      </c>
      <c r="G127" s="1" t="s">
        <v>855</v>
      </c>
      <c r="H127" s="4">
        <v>56877</v>
      </c>
      <c r="I127" s="4">
        <f t="shared" si="4"/>
        <v>67683.62999999999</v>
      </c>
      <c r="J127" s="5">
        <f t="shared" si="6"/>
        <v>59870.526315789473</v>
      </c>
      <c r="K127" s="4">
        <f t="shared" si="5"/>
        <v>71245.926315789475</v>
      </c>
    </row>
    <row r="128" spans="1:11" ht="14.25" customHeight="1" outlineLevel="1" x14ac:dyDescent="0.2">
      <c r="A128" s="2" t="s">
        <v>826</v>
      </c>
      <c r="B128" s="3" t="s">
        <v>835</v>
      </c>
      <c r="C128" s="1" t="s">
        <v>577</v>
      </c>
      <c r="D128" s="1" t="s">
        <v>578</v>
      </c>
      <c r="E128" s="1" t="s">
        <v>863</v>
      </c>
      <c r="F128" s="1" t="s">
        <v>851</v>
      </c>
      <c r="G128" s="1" t="s">
        <v>855</v>
      </c>
      <c r="H128" s="4">
        <v>79778</v>
      </c>
      <c r="I128" s="4">
        <f t="shared" si="4"/>
        <v>94935.819999999992</v>
      </c>
      <c r="J128" s="5">
        <f t="shared" si="6"/>
        <v>83976.84210526316</v>
      </c>
      <c r="K128" s="4">
        <f t="shared" si="5"/>
        <v>99932.442105263151</v>
      </c>
    </row>
    <row r="129" spans="1:11" ht="14.25" customHeight="1" outlineLevel="1" x14ac:dyDescent="0.2">
      <c r="A129" s="2" t="s">
        <v>826</v>
      </c>
      <c r="B129" s="3" t="s">
        <v>835</v>
      </c>
      <c r="C129" s="1" t="s">
        <v>579</v>
      </c>
      <c r="D129" s="1" t="s">
        <v>580</v>
      </c>
      <c r="E129" s="1" t="s">
        <v>863</v>
      </c>
      <c r="F129" s="1" t="s">
        <v>851</v>
      </c>
      <c r="G129" s="1" t="s">
        <v>855</v>
      </c>
      <c r="H129" s="4">
        <v>97646</v>
      </c>
      <c r="I129" s="4">
        <f t="shared" si="4"/>
        <v>116198.73999999999</v>
      </c>
      <c r="J129" s="5">
        <f t="shared" si="6"/>
        <v>102785.26315789475</v>
      </c>
      <c r="K129" s="4">
        <f t="shared" si="5"/>
        <v>122314.46315789474</v>
      </c>
    </row>
    <row r="130" spans="1:11" ht="14.25" customHeight="1" outlineLevel="1" x14ac:dyDescent="0.2">
      <c r="A130" s="2" t="s">
        <v>826</v>
      </c>
      <c r="B130" s="3" t="s">
        <v>835</v>
      </c>
      <c r="C130" s="1" t="s">
        <v>581</v>
      </c>
      <c r="D130" s="1" t="s">
        <v>582</v>
      </c>
      <c r="E130" s="1" t="s">
        <v>863</v>
      </c>
      <c r="F130" s="1" t="s">
        <v>851</v>
      </c>
      <c r="G130" s="1" t="s">
        <v>855</v>
      </c>
      <c r="H130" s="4">
        <v>21896</v>
      </c>
      <c r="I130" s="4">
        <f t="shared" si="4"/>
        <v>26056.239999999998</v>
      </c>
      <c r="J130" s="5">
        <f t="shared" si="6"/>
        <v>23048.42105263158</v>
      </c>
      <c r="K130" s="4">
        <f t="shared" si="5"/>
        <v>27427.621052631581</v>
      </c>
    </row>
    <row r="131" spans="1:11" ht="14.25" customHeight="1" outlineLevel="1" x14ac:dyDescent="0.2">
      <c r="A131" s="2" t="s">
        <v>826</v>
      </c>
      <c r="B131" s="3" t="s">
        <v>835</v>
      </c>
      <c r="C131" s="1" t="s">
        <v>583</v>
      </c>
      <c r="D131" s="1" t="s">
        <v>584</v>
      </c>
      <c r="E131" s="1" t="s">
        <v>863</v>
      </c>
      <c r="F131" s="1" t="s">
        <v>851</v>
      </c>
      <c r="G131" s="1" t="s">
        <v>855</v>
      </c>
      <c r="H131" s="4">
        <v>34982</v>
      </c>
      <c r="I131" s="4">
        <f t="shared" si="4"/>
        <v>41628.58</v>
      </c>
      <c r="J131" s="5">
        <f t="shared" si="6"/>
        <v>36823.157894736847</v>
      </c>
      <c r="K131" s="4">
        <f t="shared" si="5"/>
        <v>43819.557894736849</v>
      </c>
    </row>
    <row r="132" spans="1:11" ht="14.25" customHeight="1" outlineLevel="1" x14ac:dyDescent="0.2">
      <c r="A132" s="2" t="s">
        <v>826</v>
      </c>
      <c r="B132" s="3" t="s">
        <v>835</v>
      </c>
      <c r="C132" s="1" t="s">
        <v>585</v>
      </c>
      <c r="D132" s="1" t="s">
        <v>586</v>
      </c>
      <c r="E132" s="1" t="s">
        <v>863</v>
      </c>
      <c r="F132" s="1" t="s">
        <v>851</v>
      </c>
      <c r="G132" s="1" t="s">
        <v>855</v>
      </c>
      <c r="H132" s="4">
        <v>55618</v>
      </c>
      <c r="I132" s="4">
        <f t="shared" si="4"/>
        <v>66185.42</v>
      </c>
      <c r="J132" s="5">
        <f t="shared" si="6"/>
        <v>58545.26315789474</v>
      </c>
      <c r="K132" s="4">
        <f t="shared" si="5"/>
        <v>69668.863157894739</v>
      </c>
    </row>
    <row r="133" spans="1:11" ht="14.25" customHeight="1" outlineLevel="1" x14ac:dyDescent="0.2">
      <c r="A133" s="2" t="s">
        <v>826</v>
      </c>
      <c r="B133" s="3" t="s">
        <v>835</v>
      </c>
      <c r="C133" s="1" t="s">
        <v>587</v>
      </c>
      <c r="D133" s="1" t="s">
        <v>588</v>
      </c>
      <c r="E133" s="1" t="s">
        <v>863</v>
      </c>
      <c r="F133" s="1" t="s">
        <v>851</v>
      </c>
      <c r="G133" s="1" t="s">
        <v>855</v>
      </c>
      <c r="H133" s="4">
        <v>67194</v>
      </c>
      <c r="I133" s="4">
        <f t="shared" si="4"/>
        <v>79960.86</v>
      </c>
      <c r="J133" s="5">
        <f t="shared" si="6"/>
        <v>70730.526315789481</v>
      </c>
      <c r="K133" s="4">
        <f t="shared" si="5"/>
        <v>84169.326315789483</v>
      </c>
    </row>
    <row r="134" spans="1:11" ht="14.25" customHeight="1" outlineLevel="1" x14ac:dyDescent="0.2">
      <c r="A134" s="2" t="s">
        <v>826</v>
      </c>
      <c r="B134" s="3" t="s">
        <v>835</v>
      </c>
      <c r="C134" s="1" t="s">
        <v>589</v>
      </c>
      <c r="D134" s="1" t="s">
        <v>590</v>
      </c>
      <c r="E134" s="1" t="s">
        <v>863</v>
      </c>
      <c r="F134" s="1" t="s">
        <v>851</v>
      </c>
      <c r="G134" s="1" t="s">
        <v>855</v>
      </c>
      <c r="H134" s="4">
        <v>88908</v>
      </c>
      <c r="I134" s="4">
        <f t="shared" si="4"/>
        <v>105800.51999999999</v>
      </c>
      <c r="J134" s="5">
        <f t="shared" si="6"/>
        <v>93587.368421052641</v>
      </c>
      <c r="K134" s="4">
        <f t="shared" si="5"/>
        <v>111368.96842105263</v>
      </c>
    </row>
    <row r="135" spans="1:11" ht="14.25" customHeight="1" outlineLevel="1" x14ac:dyDescent="0.2">
      <c r="A135" s="2" t="s">
        <v>826</v>
      </c>
      <c r="B135" s="3" t="s">
        <v>835</v>
      </c>
      <c r="C135" s="1" t="s">
        <v>591</v>
      </c>
      <c r="D135" s="1" t="s">
        <v>592</v>
      </c>
      <c r="E135" s="1" t="s">
        <v>863</v>
      </c>
      <c r="F135" s="1" t="s">
        <v>851</v>
      </c>
      <c r="G135" s="1" t="s">
        <v>855</v>
      </c>
      <c r="H135" s="4">
        <v>4318</v>
      </c>
      <c r="I135" s="4">
        <f t="shared" si="4"/>
        <v>5138.42</v>
      </c>
      <c r="J135" s="5">
        <f t="shared" si="6"/>
        <v>4545.2631578947367</v>
      </c>
      <c r="K135" s="4">
        <f t="shared" si="5"/>
        <v>5408.8631578947361</v>
      </c>
    </row>
    <row r="136" spans="1:11" ht="14.25" customHeight="1" outlineLevel="1" x14ac:dyDescent="0.2">
      <c r="A136" s="2" t="s">
        <v>826</v>
      </c>
      <c r="B136" s="3" t="s">
        <v>835</v>
      </c>
      <c r="C136" s="1" t="s">
        <v>593</v>
      </c>
      <c r="D136" s="1" t="s">
        <v>594</v>
      </c>
      <c r="E136" s="1" t="s">
        <v>863</v>
      </c>
      <c r="F136" s="1" t="s">
        <v>851</v>
      </c>
      <c r="G136" s="1" t="s">
        <v>855</v>
      </c>
      <c r="H136" s="4">
        <v>6691</v>
      </c>
      <c r="I136" s="4">
        <f t="shared" si="4"/>
        <v>7962.29</v>
      </c>
      <c r="J136" s="5">
        <f t="shared" si="6"/>
        <v>7043.1578947368425</v>
      </c>
      <c r="K136" s="4">
        <f t="shared" si="5"/>
        <v>8381.3578947368424</v>
      </c>
    </row>
    <row r="137" spans="1:11" ht="14.25" customHeight="1" outlineLevel="1" x14ac:dyDescent="0.2">
      <c r="A137" s="2" t="s">
        <v>826</v>
      </c>
      <c r="B137" s="3" t="s">
        <v>835</v>
      </c>
      <c r="C137" s="1" t="s">
        <v>595</v>
      </c>
      <c r="D137" s="1" t="s">
        <v>596</v>
      </c>
      <c r="E137" s="1" t="s">
        <v>863</v>
      </c>
      <c r="F137" s="1" t="s">
        <v>851</v>
      </c>
      <c r="G137" s="1" t="s">
        <v>855</v>
      </c>
      <c r="H137" s="4">
        <v>10520</v>
      </c>
      <c r="I137" s="4">
        <f t="shared" si="4"/>
        <v>12518.8</v>
      </c>
      <c r="J137" s="5">
        <f t="shared" si="6"/>
        <v>11073.684210526317</v>
      </c>
      <c r="K137" s="4">
        <f t="shared" si="5"/>
        <v>13177.684210526317</v>
      </c>
    </row>
    <row r="138" spans="1:11" ht="14.25" customHeight="1" outlineLevel="1" x14ac:dyDescent="0.2">
      <c r="A138" s="2" t="s">
        <v>826</v>
      </c>
      <c r="B138" s="3" t="s">
        <v>835</v>
      </c>
      <c r="C138" s="1" t="s">
        <v>597</v>
      </c>
      <c r="D138" s="1" t="s">
        <v>598</v>
      </c>
      <c r="E138" s="1" t="s">
        <v>863</v>
      </c>
      <c r="F138" s="1" t="s">
        <v>851</v>
      </c>
      <c r="G138" s="1" t="s">
        <v>855</v>
      </c>
      <c r="H138" s="4">
        <v>12652</v>
      </c>
      <c r="I138" s="4">
        <f t="shared" si="4"/>
        <v>15055.88</v>
      </c>
      <c r="J138" s="5">
        <f t="shared" si="6"/>
        <v>13317.894736842107</v>
      </c>
      <c r="K138" s="4">
        <f t="shared" si="5"/>
        <v>15848.294736842106</v>
      </c>
    </row>
    <row r="139" spans="1:11" ht="14.25" customHeight="1" outlineLevel="1" x14ac:dyDescent="0.2">
      <c r="A139" s="2" t="s">
        <v>826</v>
      </c>
      <c r="B139" s="3" t="s">
        <v>835</v>
      </c>
      <c r="C139" s="1" t="s">
        <v>599</v>
      </c>
      <c r="D139" s="1" t="s">
        <v>600</v>
      </c>
      <c r="E139" s="1" t="s">
        <v>863</v>
      </c>
      <c r="F139" s="1" t="s">
        <v>851</v>
      </c>
      <c r="G139" s="1" t="s">
        <v>855</v>
      </c>
      <c r="H139" s="4">
        <v>18130</v>
      </c>
      <c r="I139" s="4">
        <f t="shared" si="4"/>
        <v>21574.7</v>
      </c>
      <c r="J139" s="5">
        <f t="shared" si="6"/>
        <v>19084.21052631579</v>
      </c>
      <c r="K139" s="4">
        <f t="shared" si="5"/>
        <v>22710.21052631579</v>
      </c>
    </row>
    <row r="140" spans="1:11" ht="14.25" customHeight="1" outlineLevel="1" x14ac:dyDescent="0.2">
      <c r="A140" s="2" t="s">
        <v>826</v>
      </c>
      <c r="B140" s="3" t="s">
        <v>835</v>
      </c>
      <c r="C140" s="1" t="s">
        <v>601</v>
      </c>
      <c r="D140" s="1" t="s">
        <v>602</v>
      </c>
      <c r="E140" s="1" t="s">
        <v>863</v>
      </c>
      <c r="F140" s="1" t="s">
        <v>851</v>
      </c>
      <c r="G140" s="1" t="s">
        <v>855</v>
      </c>
      <c r="H140" s="4">
        <v>5821</v>
      </c>
      <c r="I140" s="4">
        <f t="shared" si="4"/>
        <v>6926.99</v>
      </c>
      <c r="J140" s="5">
        <f t="shared" si="6"/>
        <v>6127.3684210526317</v>
      </c>
      <c r="K140" s="4">
        <f t="shared" si="5"/>
        <v>7291.5684210526315</v>
      </c>
    </row>
    <row r="141" spans="1:11" ht="14.25" customHeight="1" outlineLevel="1" x14ac:dyDescent="0.2">
      <c r="A141" s="2" t="s">
        <v>826</v>
      </c>
      <c r="B141" s="3" t="s">
        <v>835</v>
      </c>
      <c r="C141" s="1" t="s">
        <v>603</v>
      </c>
      <c r="D141" s="1" t="s">
        <v>604</v>
      </c>
      <c r="E141" s="1" t="s">
        <v>863</v>
      </c>
      <c r="F141" s="1" t="s">
        <v>851</v>
      </c>
      <c r="G141" s="1" t="s">
        <v>855</v>
      </c>
      <c r="H141" s="4">
        <v>9314</v>
      </c>
      <c r="I141" s="4">
        <f t="shared" si="4"/>
        <v>11083.66</v>
      </c>
      <c r="J141" s="5">
        <f t="shared" si="6"/>
        <v>9804.21052631579</v>
      </c>
      <c r="K141" s="4">
        <f t="shared" si="5"/>
        <v>11667.010526315789</v>
      </c>
    </row>
    <row r="142" spans="1:11" ht="14.25" customHeight="1" outlineLevel="1" x14ac:dyDescent="0.2">
      <c r="A142" s="2" t="s">
        <v>826</v>
      </c>
      <c r="B142" s="3" t="s">
        <v>835</v>
      </c>
      <c r="C142" s="1" t="s">
        <v>605</v>
      </c>
      <c r="D142" s="1" t="s">
        <v>606</v>
      </c>
      <c r="E142" s="1" t="s">
        <v>863</v>
      </c>
      <c r="F142" s="1" t="s">
        <v>851</v>
      </c>
      <c r="G142" s="1" t="s">
        <v>855</v>
      </c>
      <c r="H142" s="4">
        <v>14903</v>
      </c>
      <c r="I142" s="4">
        <f t="shared" ref="I142:I190" si="7">H142*1.19</f>
        <v>17734.57</v>
      </c>
      <c r="J142" s="5">
        <f t="shared" si="6"/>
        <v>15687.368421052632</v>
      </c>
      <c r="K142" s="4">
        <f t="shared" ref="K142:K190" si="8">J142*1.19</f>
        <v>18667.968421052632</v>
      </c>
    </row>
    <row r="143" spans="1:11" ht="14.25" customHeight="1" outlineLevel="1" x14ac:dyDescent="0.2">
      <c r="A143" s="2" t="s">
        <v>826</v>
      </c>
      <c r="B143" s="3" t="s">
        <v>835</v>
      </c>
      <c r="C143" s="1" t="s">
        <v>607</v>
      </c>
      <c r="D143" s="1" t="s">
        <v>608</v>
      </c>
      <c r="E143" s="1" t="s">
        <v>863</v>
      </c>
      <c r="F143" s="1" t="s">
        <v>851</v>
      </c>
      <c r="G143" s="1" t="s">
        <v>855</v>
      </c>
      <c r="H143" s="4">
        <v>19273</v>
      </c>
      <c r="I143" s="4">
        <f t="shared" si="7"/>
        <v>22934.87</v>
      </c>
      <c r="J143" s="5">
        <f t="shared" si="6"/>
        <v>20287.368421052633</v>
      </c>
      <c r="K143" s="4">
        <f t="shared" si="8"/>
        <v>24141.968421052632</v>
      </c>
    </row>
    <row r="144" spans="1:11" ht="14.25" customHeight="1" outlineLevel="1" x14ac:dyDescent="0.2">
      <c r="A144" s="2" t="s">
        <v>826</v>
      </c>
      <c r="B144" s="3" t="s">
        <v>835</v>
      </c>
      <c r="C144" s="1" t="s">
        <v>609</v>
      </c>
      <c r="D144" s="1" t="s">
        <v>610</v>
      </c>
      <c r="E144" s="1" t="s">
        <v>863</v>
      </c>
      <c r="F144" s="1" t="s">
        <v>851</v>
      </c>
      <c r="G144" s="1" t="s">
        <v>855</v>
      </c>
      <c r="H144" s="4">
        <v>24858</v>
      </c>
      <c r="I144" s="4">
        <f t="shared" si="7"/>
        <v>29581.02</v>
      </c>
      <c r="J144" s="5">
        <f t="shared" si="6"/>
        <v>26166.315789473687</v>
      </c>
      <c r="K144" s="4">
        <f t="shared" si="8"/>
        <v>31137.915789473685</v>
      </c>
    </row>
    <row r="145" spans="1:11" ht="14.25" customHeight="1" outlineLevel="1" x14ac:dyDescent="0.2">
      <c r="A145" s="2" t="s">
        <v>826</v>
      </c>
      <c r="B145" s="3" t="s">
        <v>835</v>
      </c>
      <c r="C145" s="1" t="s">
        <v>611</v>
      </c>
      <c r="D145" s="1" t="s">
        <v>612</v>
      </c>
      <c r="E145" s="1" t="s">
        <v>863</v>
      </c>
      <c r="F145" s="1" t="s">
        <v>851</v>
      </c>
      <c r="G145" s="1" t="s">
        <v>855</v>
      </c>
      <c r="H145" s="4">
        <v>17484</v>
      </c>
      <c r="I145" s="4">
        <f t="shared" si="7"/>
        <v>20805.96</v>
      </c>
      <c r="J145" s="5">
        <f t="shared" si="6"/>
        <v>18404.21052631579</v>
      </c>
      <c r="K145" s="4">
        <f t="shared" si="8"/>
        <v>21901.010526315789</v>
      </c>
    </row>
    <row r="146" spans="1:11" ht="14.25" customHeight="1" outlineLevel="1" x14ac:dyDescent="0.2">
      <c r="A146" s="2" t="s">
        <v>826</v>
      </c>
      <c r="B146" s="3" t="s">
        <v>835</v>
      </c>
      <c r="C146" s="1" t="s">
        <v>613</v>
      </c>
      <c r="D146" s="1" t="s">
        <v>614</v>
      </c>
      <c r="E146" s="1" t="s">
        <v>863</v>
      </c>
      <c r="F146" s="1" t="s">
        <v>851</v>
      </c>
      <c r="G146" s="1" t="s">
        <v>855</v>
      </c>
      <c r="H146" s="4">
        <v>18468</v>
      </c>
      <c r="I146" s="4">
        <f t="shared" si="7"/>
        <v>21976.92</v>
      </c>
      <c r="J146" s="5">
        <f t="shared" si="6"/>
        <v>19440</v>
      </c>
      <c r="K146" s="4">
        <f t="shared" si="8"/>
        <v>23133.599999999999</v>
      </c>
    </row>
    <row r="147" spans="1:11" ht="14.25" customHeight="1" outlineLevel="1" x14ac:dyDescent="0.2">
      <c r="A147" s="2" t="s">
        <v>826</v>
      </c>
      <c r="B147" s="3" t="s">
        <v>835</v>
      </c>
      <c r="C147" s="1" t="s">
        <v>615</v>
      </c>
      <c r="D147" s="1" t="s">
        <v>616</v>
      </c>
      <c r="E147" s="1" t="s">
        <v>863</v>
      </c>
      <c r="F147" s="1" t="s">
        <v>851</v>
      </c>
      <c r="G147" s="1" t="s">
        <v>855</v>
      </c>
      <c r="H147" s="4">
        <v>29090</v>
      </c>
      <c r="I147" s="4">
        <f t="shared" si="7"/>
        <v>34617.1</v>
      </c>
      <c r="J147" s="5">
        <f t="shared" si="6"/>
        <v>30621.05263157895</v>
      </c>
      <c r="K147" s="4">
        <f t="shared" si="8"/>
        <v>36439.052631578947</v>
      </c>
    </row>
    <row r="148" spans="1:11" ht="14.25" customHeight="1" outlineLevel="1" x14ac:dyDescent="0.2">
      <c r="A148" s="2" t="s">
        <v>826</v>
      </c>
      <c r="B148" s="3" t="s">
        <v>835</v>
      </c>
      <c r="C148" s="1" t="s">
        <v>617</v>
      </c>
      <c r="D148" s="1" t="s">
        <v>618</v>
      </c>
      <c r="E148" s="1" t="s">
        <v>863</v>
      </c>
      <c r="F148" s="1" t="s">
        <v>851</v>
      </c>
      <c r="G148" s="1" t="s">
        <v>855</v>
      </c>
      <c r="H148" s="4">
        <v>33056</v>
      </c>
      <c r="I148" s="4">
        <f t="shared" si="7"/>
        <v>39336.639999999999</v>
      </c>
      <c r="J148" s="5">
        <f t="shared" si="6"/>
        <v>34795.789473684214</v>
      </c>
      <c r="K148" s="4">
        <f t="shared" si="8"/>
        <v>41406.989473684211</v>
      </c>
    </row>
    <row r="149" spans="1:11" ht="14.25" customHeight="1" outlineLevel="1" x14ac:dyDescent="0.2">
      <c r="A149" s="2" t="s">
        <v>826</v>
      </c>
      <c r="B149" s="3" t="s">
        <v>835</v>
      </c>
      <c r="C149" s="1" t="s">
        <v>619</v>
      </c>
      <c r="D149" s="1" t="s">
        <v>620</v>
      </c>
      <c r="E149" s="1" t="s">
        <v>863</v>
      </c>
      <c r="F149" s="1" t="s">
        <v>851</v>
      </c>
      <c r="G149" s="1" t="s">
        <v>855</v>
      </c>
      <c r="H149" s="4">
        <v>34708</v>
      </c>
      <c r="I149" s="4">
        <f t="shared" si="7"/>
        <v>41302.519999999997</v>
      </c>
      <c r="J149" s="5">
        <f t="shared" si="6"/>
        <v>36534.736842105267</v>
      </c>
      <c r="K149" s="4">
        <f t="shared" si="8"/>
        <v>43476.336842105266</v>
      </c>
    </row>
    <row r="150" spans="1:11" ht="14.25" customHeight="1" outlineLevel="1" x14ac:dyDescent="0.2">
      <c r="A150" s="2" t="s">
        <v>826</v>
      </c>
      <c r="B150" s="3" t="s">
        <v>835</v>
      </c>
      <c r="C150" s="1" t="s">
        <v>621</v>
      </c>
      <c r="D150" s="1" t="s">
        <v>622</v>
      </c>
      <c r="E150" s="1" t="s">
        <v>863</v>
      </c>
      <c r="F150" s="1" t="s">
        <v>851</v>
      </c>
      <c r="G150" s="1" t="s">
        <v>855</v>
      </c>
      <c r="H150" s="4">
        <v>5240</v>
      </c>
      <c r="I150" s="4">
        <f t="shared" si="7"/>
        <v>6235.5999999999995</v>
      </c>
      <c r="J150" s="5">
        <f t="shared" si="6"/>
        <v>5515.7894736842109</v>
      </c>
      <c r="K150" s="4">
        <f t="shared" si="8"/>
        <v>6563.7894736842109</v>
      </c>
    </row>
    <row r="151" spans="1:11" ht="14.25" customHeight="1" outlineLevel="1" x14ac:dyDescent="0.2">
      <c r="A151" s="2" t="s">
        <v>826</v>
      </c>
      <c r="B151" s="3" t="s">
        <v>835</v>
      </c>
      <c r="C151" s="1" t="s">
        <v>623</v>
      </c>
      <c r="D151" s="1" t="s">
        <v>624</v>
      </c>
      <c r="E151" s="1" t="s">
        <v>863</v>
      </c>
      <c r="F151" s="1" t="s">
        <v>851</v>
      </c>
      <c r="G151" s="1" t="s">
        <v>855</v>
      </c>
      <c r="H151" s="4">
        <v>8316</v>
      </c>
      <c r="I151" s="4">
        <f t="shared" si="7"/>
        <v>9896.0399999999991</v>
      </c>
      <c r="J151" s="5">
        <f t="shared" si="6"/>
        <v>8753.6842105263167</v>
      </c>
      <c r="K151" s="4">
        <f t="shared" si="8"/>
        <v>10416.884210526316</v>
      </c>
    </row>
    <row r="152" spans="1:11" ht="14.25" customHeight="1" outlineLevel="1" x14ac:dyDescent="0.2">
      <c r="A152" s="2" t="s">
        <v>826</v>
      </c>
      <c r="B152" s="3" t="s">
        <v>835</v>
      </c>
      <c r="C152" s="1" t="s">
        <v>625</v>
      </c>
      <c r="D152" s="1" t="s">
        <v>626</v>
      </c>
      <c r="E152" s="1" t="s">
        <v>863</v>
      </c>
      <c r="F152" s="1" t="s">
        <v>851</v>
      </c>
      <c r="G152" s="1" t="s">
        <v>855</v>
      </c>
      <c r="H152" s="4">
        <v>11080</v>
      </c>
      <c r="I152" s="4">
        <f t="shared" si="7"/>
        <v>13185.199999999999</v>
      </c>
      <c r="J152" s="5">
        <f t="shared" si="6"/>
        <v>11663.157894736843</v>
      </c>
      <c r="K152" s="4">
        <f t="shared" si="8"/>
        <v>13879.157894736843</v>
      </c>
    </row>
    <row r="153" spans="1:11" ht="14.25" customHeight="1" outlineLevel="1" x14ac:dyDescent="0.2">
      <c r="A153" s="2" t="s">
        <v>826</v>
      </c>
      <c r="B153" s="3" t="s">
        <v>835</v>
      </c>
      <c r="C153" s="1" t="s">
        <v>627</v>
      </c>
      <c r="D153" s="1" t="s">
        <v>94</v>
      </c>
      <c r="E153" s="1" t="s">
        <v>863</v>
      </c>
      <c r="F153" s="1" t="s">
        <v>851</v>
      </c>
      <c r="G153" s="1" t="s">
        <v>855</v>
      </c>
      <c r="H153" s="4">
        <v>14733</v>
      </c>
      <c r="I153" s="4">
        <f t="shared" si="7"/>
        <v>17532.27</v>
      </c>
      <c r="J153" s="5">
        <f t="shared" si="6"/>
        <v>15508.42105263158</v>
      </c>
      <c r="K153" s="4">
        <f t="shared" si="8"/>
        <v>18455.021052631579</v>
      </c>
    </row>
    <row r="154" spans="1:11" ht="14.25" customHeight="1" outlineLevel="1" x14ac:dyDescent="0.2">
      <c r="A154" s="2" t="s">
        <v>826</v>
      </c>
      <c r="B154" s="3" t="s">
        <v>835</v>
      </c>
      <c r="C154" s="1" t="s">
        <v>628</v>
      </c>
      <c r="D154" s="1" t="s">
        <v>96</v>
      </c>
      <c r="E154" s="1" t="s">
        <v>863</v>
      </c>
      <c r="F154" s="1" t="s">
        <v>851</v>
      </c>
      <c r="G154" s="1" t="s">
        <v>855</v>
      </c>
      <c r="H154" s="4">
        <v>18738</v>
      </c>
      <c r="I154" s="4">
        <f t="shared" si="7"/>
        <v>22298.219999999998</v>
      </c>
      <c r="J154" s="5">
        <f t="shared" si="6"/>
        <v>19724.21052631579</v>
      </c>
      <c r="K154" s="4">
        <f t="shared" si="8"/>
        <v>23471.810526315789</v>
      </c>
    </row>
    <row r="155" spans="1:11" ht="14.25" customHeight="1" outlineLevel="1" x14ac:dyDescent="0.2">
      <c r="A155" s="2" t="s">
        <v>826</v>
      </c>
      <c r="B155" s="3" t="s">
        <v>835</v>
      </c>
      <c r="C155" s="1" t="s">
        <v>629</v>
      </c>
      <c r="D155" s="1" t="s">
        <v>98</v>
      </c>
      <c r="E155" s="1" t="s">
        <v>863</v>
      </c>
      <c r="F155" s="1" t="s">
        <v>851</v>
      </c>
      <c r="G155" s="1" t="s">
        <v>855</v>
      </c>
      <c r="H155" s="4">
        <v>20888</v>
      </c>
      <c r="I155" s="4">
        <f t="shared" si="7"/>
        <v>24856.719999999998</v>
      </c>
      <c r="J155" s="5">
        <f t="shared" si="6"/>
        <v>21987.368421052633</v>
      </c>
      <c r="K155" s="4">
        <f t="shared" si="8"/>
        <v>26164.968421052632</v>
      </c>
    </row>
    <row r="156" spans="1:11" ht="14.25" customHeight="1" outlineLevel="1" x14ac:dyDescent="0.2">
      <c r="A156" s="2" t="s">
        <v>826</v>
      </c>
      <c r="B156" s="3" t="s">
        <v>835</v>
      </c>
      <c r="C156" s="1" t="s">
        <v>630</v>
      </c>
      <c r="D156" s="1" t="s">
        <v>631</v>
      </c>
      <c r="E156" s="1" t="s">
        <v>863</v>
      </c>
      <c r="F156" s="1" t="s">
        <v>851</v>
      </c>
      <c r="G156" s="1" t="s">
        <v>855</v>
      </c>
      <c r="H156" s="4">
        <v>5588</v>
      </c>
      <c r="I156" s="4">
        <f t="shared" si="7"/>
        <v>6649.7199999999993</v>
      </c>
      <c r="J156" s="5">
        <f t="shared" si="6"/>
        <v>5882.105263157895</v>
      </c>
      <c r="K156" s="4">
        <f t="shared" si="8"/>
        <v>6999.7052631578945</v>
      </c>
    </row>
    <row r="157" spans="1:11" ht="14.25" customHeight="1" outlineLevel="1" x14ac:dyDescent="0.2">
      <c r="A157" s="2" t="s">
        <v>826</v>
      </c>
      <c r="B157" s="3" t="s">
        <v>835</v>
      </c>
      <c r="C157" s="1" t="s">
        <v>632</v>
      </c>
      <c r="D157" s="1" t="s">
        <v>633</v>
      </c>
      <c r="E157" s="1" t="s">
        <v>863</v>
      </c>
      <c r="F157" s="1" t="s">
        <v>851</v>
      </c>
      <c r="G157" s="1" t="s">
        <v>855</v>
      </c>
      <c r="H157" s="4">
        <v>9835</v>
      </c>
      <c r="I157" s="4">
        <f t="shared" si="7"/>
        <v>11703.65</v>
      </c>
      <c r="J157" s="5">
        <f t="shared" si="6"/>
        <v>10352.631578947368</v>
      </c>
      <c r="K157" s="4">
        <f t="shared" si="8"/>
        <v>12319.631578947368</v>
      </c>
    </row>
    <row r="158" spans="1:11" ht="14.25" customHeight="1" outlineLevel="1" x14ac:dyDescent="0.2">
      <c r="A158" s="2" t="s">
        <v>826</v>
      </c>
      <c r="B158" s="3" t="s">
        <v>835</v>
      </c>
      <c r="C158" s="1" t="s">
        <v>634</v>
      </c>
      <c r="D158" s="1" t="s">
        <v>635</v>
      </c>
      <c r="E158" s="1" t="s">
        <v>863</v>
      </c>
      <c r="F158" s="1" t="s">
        <v>851</v>
      </c>
      <c r="G158" s="1" t="s">
        <v>855</v>
      </c>
      <c r="H158" s="4">
        <v>14906</v>
      </c>
      <c r="I158" s="4">
        <f t="shared" si="7"/>
        <v>17738.14</v>
      </c>
      <c r="J158" s="5">
        <f t="shared" si="6"/>
        <v>15690.526315789475</v>
      </c>
      <c r="K158" s="4">
        <f t="shared" si="8"/>
        <v>18671.726315789474</v>
      </c>
    </row>
    <row r="159" spans="1:11" ht="14.25" customHeight="1" outlineLevel="1" x14ac:dyDescent="0.2">
      <c r="A159" s="2" t="s">
        <v>826</v>
      </c>
      <c r="B159" s="3" t="s">
        <v>835</v>
      </c>
      <c r="C159" s="1" t="s">
        <v>636</v>
      </c>
      <c r="D159" s="1" t="s">
        <v>637</v>
      </c>
      <c r="E159" s="1" t="s">
        <v>863</v>
      </c>
      <c r="F159" s="1" t="s">
        <v>851</v>
      </c>
      <c r="G159" s="1" t="s">
        <v>855</v>
      </c>
      <c r="H159" s="4">
        <v>18141</v>
      </c>
      <c r="I159" s="4">
        <f t="shared" si="7"/>
        <v>21587.789999999997</v>
      </c>
      <c r="J159" s="5">
        <f t="shared" si="6"/>
        <v>19095.78947368421</v>
      </c>
      <c r="K159" s="4">
        <f t="shared" si="8"/>
        <v>22723.989473684207</v>
      </c>
    </row>
    <row r="160" spans="1:11" ht="14.25" customHeight="1" outlineLevel="1" x14ac:dyDescent="0.2">
      <c r="A160" s="2" t="s">
        <v>826</v>
      </c>
      <c r="B160" s="3" t="s">
        <v>835</v>
      </c>
      <c r="C160" s="1" t="s">
        <v>638</v>
      </c>
      <c r="D160" s="1" t="s">
        <v>639</v>
      </c>
      <c r="E160" s="1" t="s">
        <v>863</v>
      </c>
      <c r="F160" s="1" t="s">
        <v>851</v>
      </c>
      <c r="G160" s="1" t="s">
        <v>855</v>
      </c>
      <c r="H160" s="4">
        <v>23397</v>
      </c>
      <c r="I160" s="4">
        <f t="shared" si="7"/>
        <v>27842.43</v>
      </c>
      <c r="J160" s="5">
        <f t="shared" si="6"/>
        <v>24628.42105263158</v>
      </c>
      <c r="K160" s="4">
        <f t="shared" si="8"/>
        <v>29307.821052631578</v>
      </c>
    </row>
    <row r="161" spans="1:11" ht="14.25" customHeight="1" outlineLevel="1" x14ac:dyDescent="0.2">
      <c r="A161" s="2" t="s">
        <v>826</v>
      </c>
      <c r="B161" s="3" t="s">
        <v>835</v>
      </c>
      <c r="C161" s="1" t="s">
        <v>640</v>
      </c>
      <c r="D161" s="1" t="s">
        <v>641</v>
      </c>
      <c r="E161" s="1" t="s">
        <v>863</v>
      </c>
      <c r="F161" s="1" t="s">
        <v>851</v>
      </c>
      <c r="G161" s="1" t="s">
        <v>855</v>
      </c>
      <c r="H161" s="4">
        <v>34227</v>
      </c>
      <c r="I161" s="4">
        <f t="shared" si="7"/>
        <v>40730.129999999997</v>
      </c>
      <c r="J161" s="5">
        <f t="shared" si="6"/>
        <v>36028.42105263158</v>
      </c>
      <c r="K161" s="4">
        <f t="shared" si="8"/>
        <v>42873.821052631582</v>
      </c>
    </row>
    <row r="162" spans="1:11" ht="14.25" customHeight="1" outlineLevel="1" x14ac:dyDescent="0.2">
      <c r="A162" s="2" t="s">
        <v>826</v>
      </c>
      <c r="B162" s="3" t="s">
        <v>835</v>
      </c>
      <c r="C162" s="1" t="s">
        <v>642</v>
      </c>
      <c r="D162" s="1" t="s">
        <v>643</v>
      </c>
      <c r="E162" s="1" t="s">
        <v>863</v>
      </c>
      <c r="F162" s="1" t="s">
        <v>851</v>
      </c>
      <c r="G162" s="1" t="s">
        <v>855</v>
      </c>
      <c r="H162" s="4">
        <v>8940</v>
      </c>
      <c r="I162" s="4">
        <f t="shared" si="7"/>
        <v>10638.6</v>
      </c>
      <c r="J162" s="5">
        <f t="shared" si="6"/>
        <v>9410.5263157894733</v>
      </c>
      <c r="K162" s="4">
        <f t="shared" si="8"/>
        <v>11198.526315789473</v>
      </c>
    </row>
    <row r="163" spans="1:11" ht="14.25" customHeight="1" outlineLevel="1" x14ac:dyDescent="0.2">
      <c r="A163" s="2" t="s">
        <v>826</v>
      </c>
      <c r="B163" s="3" t="s">
        <v>835</v>
      </c>
      <c r="C163" s="1" t="s">
        <v>644</v>
      </c>
      <c r="D163" s="1" t="s">
        <v>645</v>
      </c>
      <c r="E163" s="1" t="s">
        <v>863</v>
      </c>
      <c r="F163" s="1" t="s">
        <v>851</v>
      </c>
      <c r="G163" s="1" t="s">
        <v>855</v>
      </c>
      <c r="H163" s="4">
        <v>12780</v>
      </c>
      <c r="I163" s="4">
        <f t="shared" si="7"/>
        <v>15208.199999999999</v>
      </c>
      <c r="J163" s="5">
        <f t="shared" si="6"/>
        <v>13452.631578947368</v>
      </c>
      <c r="K163" s="4">
        <f t="shared" si="8"/>
        <v>16008.631578947368</v>
      </c>
    </row>
    <row r="164" spans="1:11" ht="14.25" customHeight="1" outlineLevel="1" x14ac:dyDescent="0.2">
      <c r="A164" s="2" t="s">
        <v>826</v>
      </c>
      <c r="B164" s="3" t="s">
        <v>835</v>
      </c>
      <c r="C164" s="1" t="s">
        <v>646</v>
      </c>
      <c r="D164" s="1" t="s">
        <v>647</v>
      </c>
      <c r="E164" s="1" t="s">
        <v>863</v>
      </c>
      <c r="F164" s="1" t="s">
        <v>851</v>
      </c>
      <c r="G164" s="1" t="s">
        <v>855</v>
      </c>
      <c r="H164" s="4">
        <v>19742</v>
      </c>
      <c r="I164" s="4">
        <f t="shared" si="7"/>
        <v>23492.98</v>
      </c>
      <c r="J164" s="5">
        <f t="shared" si="6"/>
        <v>20781.052631578947</v>
      </c>
      <c r="K164" s="4">
        <f t="shared" si="8"/>
        <v>24729.452631578944</v>
      </c>
    </row>
    <row r="165" spans="1:11" ht="14.25" customHeight="1" outlineLevel="1" x14ac:dyDescent="0.2">
      <c r="A165" s="2" t="s">
        <v>826</v>
      </c>
      <c r="B165" s="3" t="s">
        <v>835</v>
      </c>
      <c r="C165" s="1" t="s">
        <v>648</v>
      </c>
      <c r="D165" s="1" t="s">
        <v>649</v>
      </c>
      <c r="E165" s="1" t="s">
        <v>863</v>
      </c>
      <c r="F165" s="1" t="s">
        <v>851</v>
      </c>
      <c r="G165" s="1" t="s">
        <v>855</v>
      </c>
      <c r="H165" s="4">
        <v>24262</v>
      </c>
      <c r="I165" s="4">
        <f t="shared" si="7"/>
        <v>28871.78</v>
      </c>
      <c r="J165" s="5">
        <f t="shared" ref="J165:J190" si="9">H165/0.95</f>
        <v>25538.947368421053</v>
      </c>
      <c r="K165" s="4">
        <f t="shared" si="8"/>
        <v>30391.347368421051</v>
      </c>
    </row>
    <row r="166" spans="1:11" ht="14.25" customHeight="1" outlineLevel="1" x14ac:dyDescent="0.2">
      <c r="A166" s="2" t="s">
        <v>826</v>
      </c>
      <c r="B166" s="3" t="s">
        <v>835</v>
      </c>
      <c r="C166" s="1" t="s">
        <v>650</v>
      </c>
      <c r="D166" s="1" t="s">
        <v>651</v>
      </c>
      <c r="E166" s="1" t="s">
        <v>863</v>
      </c>
      <c r="F166" s="1" t="s">
        <v>851</v>
      </c>
      <c r="G166" s="1" t="s">
        <v>855</v>
      </c>
      <c r="H166" s="4">
        <v>30329</v>
      </c>
      <c r="I166" s="4">
        <f t="shared" si="7"/>
        <v>36091.509999999995</v>
      </c>
      <c r="J166" s="5">
        <f t="shared" si="9"/>
        <v>31925.263157894737</v>
      </c>
      <c r="K166" s="4">
        <f t="shared" si="8"/>
        <v>37991.063157894736</v>
      </c>
    </row>
    <row r="167" spans="1:11" ht="14.25" customHeight="1" outlineLevel="1" x14ac:dyDescent="0.2">
      <c r="A167" s="2" t="s">
        <v>826</v>
      </c>
      <c r="B167" s="3" t="s">
        <v>835</v>
      </c>
      <c r="C167" s="1" t="s">
        <v>652</v>
      </c>
      <c r="D167" s="1" t="s">
        <v>653</v>
      </c>
      <c r="E167" s="1" t="s">
        <v>863</v>
      </c>
      <c r="F167" s="1" t="s">
        <v>851</v>
      </c>
      <c r="G167" s="1" t="s">
        <v>855</v>
      </c>
      <c r="H167" s="4">
        <v>43742</v>
      </c>
      <c r="I167" s="4">
        <f t="shared" si="7"/>
        <v>52052.979999999996</v>
      </c>
      <c r="J167" s="5">
        <f t="shared" si="9"/>
        <v>46044.210526315794</v>
      </c>
      <c r="K167" s="4">
        <f t="shared" si="8"/>
        <v>54792.610526315795</v>
      </c>
    </row>
    <row r="168" spans="1:11" ht="14.25" customHeight="1" outlineLevel="1" x14ac:dyDescent="0.2">
      <c r="A168" s="2" t="s">
        <v>826</v>
      </c>
      <c r="B168" s="3" t="s">
        <v>835</v>
      </c>
      <c r="C168" s="1" t="s">
        <v>654</v>
      </c>
      <c r="D168" s="1" t="s">
        <v>655</v>
      </c>
      <c r="E168" s="1" t="s">
        <v>863</v>
      </c>
      <c r="F168" s="1" t="s">
        <v>851</v>
      </c>
      <c r="G168" s="1" t="s">
        <v>855</v>
      </c>
      <c r="H168" s="4">
        <v>15241</v>
      </c>
      <c r="I168" s="4">
        <f t="shared" si="7"/>
        <v>18136.79</v>
      </c>
      <c r="J168" s="5">
        <f t="shared" si="9"/>
        <v>16043.157894736843</v>
      </c>
      <c r="K168" s="4">
        <f t="shared" si="8"/>
        <v>19091.357894736844</v>
      </c>
    </row>
    <row r="169" spans="1:11" ht="14.25" customHeight="1" outlineLevel="1" x14ac:dyDescent="0.2">
      <c r="A169" s="2" t="s">
        <v>826</v>
      </c>
      <c r="B169" s="3" t="s">
        <v>835</v>
      </c>
      <c r="C169" s="1" t="s">
        <v>656</v>
      </c>
      <c r="D169" s="1" t="s">
        <v>657</v>
      </c>
      <c r="E169" s="1" t="s">
        <v>863</v>
      </c>
      <c r="F169" s="1" t="s">
        <v>851</v>
      </c>
      <c r="G169" s="1" t="s">
        <v>855</v>
      </c>
      <c r="H169" s="4">
        <v>23056</v>
      </c>
      <c r="I169" s="4">
        <f t="shared" si="7"/>
        <v>27436.639999999999</v>
      </c>
      <c r="J169" s="5">
        <f t="shared" si="9"/>
        <v>24269.473684210527</v>
      </c>
      <c r="K169" s="4">
        <f t="shared" si="8"/>
        <v>28880.673684210524</v>
      </c>
    </row>
    <row r="170" spans="1:11" ht="14.25" customHeight="1" outlineLevel="1" x14ac:dyDescent="0.2">
      <c r="A170" s="2" t="s">
        <v>826</v>
      </c>
      <c r="B170" s="3" t="s">
        <v>835</v>
      </c>
      <c r="C170" s="1" t="s">
        <v>658</v>
      </c>
      <c r="D170" s="1" t="s">
        <v>659</v>
      </c>
      <c r="E170" s="1" t="s">
        <v>863</v>
      </c>
      <c r="F170" s="1" t="s">
        <v>851</v>
      </c>
      <c r="G170" s="1" t="s">
        <v>855</v>
      </c>
      <c r="H170" s="4">
        <v>38747</v>
      </c>
      <c r="I170" s="4">
        <f t="shared" si="7"/>
        <v>46108.93</v>
      </c>
      <c r="J170" s="5">
        <f t="shared" si="9"/>
        <v>40786.315789473687</v>
      </c>
      <c r="K170" s="4">
        <f t="shared" si="8"/>
        <v>48535.715789473688</v>
      </c>
    </row>
    <row r="171" spans="1:11" ht="14.25" customHeight="1" outlineLevel="1" x14ac:dyDescent="0.2">
      <c r="A171" s="2" t="s">
        <v>826</v>
      </c>
      <c r="B171" s="3" t="s">
        <v>835</v>
      </c>
      <c r="C171" s="1" t="s">
        <v>660</v>
      </c>
      <c r="D171" s="1" t="s">
        <v>661</v>
      </c>
      <c r="E171" s="1" t="s">
        <v>863</v>
      </c>
      <c r="F171" s="1" t="s">
        <v>851</v>
      </c>
      <c r="G171" s="1" t="s">
        <v>855</v>
      </c>
      <c r="H171" s="4">
        <v>46710</v>
      </c>
      <c r="I171" s="4">
        <f t="shared" si="7"/>
        <v>55584.899999999994</v>
      </c>
      <c r="J171" s="5">
        <f t="shared" si="9"/>
        <v>49168.42105263158</v>
      </c>
      <c r="K171" s="4">
        <f t="shared" si="8"/>
        <v>58510.42105263158</v>
      </c>
    </row>
    <row r="172" spans="1:11" ht="14.25" customHeight="1" outlineLevel="1" x14ac:dyDescent="0.2">
      <c r="A172" s="2" t="s">
        <v>826</v>
      </c>
      <c r="B172" s="3" t="s">
        <v>835</v>
      </c>
      <c r="C172" s="1" t="s">
        <v>662</v>
      </c>
      <c r="D172" s="1" t="s">
        <v>663</v>
      </c>
      <c r="E172" s="1" t="s">
        <v>863</v>
      </c>
      <c r="F172" s="1" t="s">
        <v>851</v>
      </c>
      <c r="G172" s="1" t="s">
        <v>855</v>
      </c>
      <c r="H172" s="4">
        <v>60197</v>
      </c>
      <c r="I172" s="4">
        <f t="shared" si="7"/>
        <v>71634.429999999993</v>
      </c>
      <c r="J172" s="5">
        <f t="shared" si="9"/>
        <v>63365.26315789474</v>
      </c>
      <c r="K172" s="4">
        <f t="shared" si="8"/>
        <v>75404.663157894742</v>
      </c>
    </row>
    <row r="173" spans="1:11" ht="14.25" customHeight="1" outlineLevel="1" x14ac:dyDescent="0.2">
      <c r="A173" s="2" t="s">
        <v>826</v>
      </c>
      <c r="B173" s="3" t="s">
        <v>835</v>
      </c>
      <c r="C173" s="1" t="s">
        <v>664</v>
      </c>
      <c r="D173" s="1" t="s">
        <v>665</v>
      </c>
      <c r="E173" s="1" t="s">
        <v>863</v>
      </c>
      <c r="F173" s="1" t="s">
        <v>851</v>
      </c>
      <c r="G173" s="1" t="s">
        <v>855</v>
      </c>
      <c r="H173" s="4">
        <v>87971</v>
      </c>
      <c r="I173" s="4">
        <f t="shared" si="7"/>
        <v>104685.48999999999</v>
      </c>
      <c r="J173" s="5">
        <f t="shared" si="9"/>
        <v>92601.052631578947</v>
      </c>
      <c r="K173" s="4">
        <f t="shared" si="8"/>
        <v>110195.25263157894</v>
      </c>
    </row>
    <row r="174" spans="1:11" ht="14.25" customHeight="1" outlineLevel="1" x14ac:dyDescent="0.2">
      <c r="A174" s="2" t="s">
        <v>826</v>
      </c>
      <c r="B174" s="3" t="s">
        <v>835</v>
      </c>
      <c r="C174" s="1" t="s">
        <v>666</v>
      </c>
      <c r="D174" s="1" t="s">
        <v>667</v>
      </c>
      <c r="E174" s="1" t="s">
        <v>863</v>
      </c>
      <c r="F174" s="1" t="s">
        <v>851</v>
      </c>
      <c r="G174" s="1" t="s">
        <v>855</v>
      </c>
      <c r="H174" s="4">
        <v>1870</v>
      </c>
      <c r="I174" s="4">
        <f t="shared" si="7"/>
        <v>2225.2999999999997</v>
      </c>
      <c r="J174" s="5">
        <f t="shared" si="9"/>
        <v>1968.421052631579</v>
      </c>
      <c r="K174" s="4">
        <f t="shared" si="8"/>
        <v>2342.4210526315787</v>
      </c>
    </row>
    <row r="175" spans="1:11" ht="14.25" customHeight="1" outlineLevel="1" x14ac:dyDescent="0.2">
      <c r="A175" s="2" t="s">
        <v>826</v>
      </c>
      <c r="B175" s="3" t="s">
        <v>835</v>
      </c>
      <c r="C175" s="1" t="s">
        <v>668</v>
      </c>
      <c r="D175" s="1" t="s">
        <v>669</v>
      </c>
      <c r="E175" s="1" t="s">
        <v>863</v>
      </c>
      <c r="F175" s="1" t="s">
        <v>851</v>
      </c>
      <c r="G175" s="1" t="s">
        <v>855</v>
      </c>
      <c r="H175" s="4">
        <v>2910</v>
      </c>
      <c r="I175" s="4">
        <f t="shared" si="7"/>
        <v>3462.8999999999996</v>
      </c>
      <c r="J175" s="5">
        <f t="shared" si="9"/>
        <v>3063.1578947368421</v>
      </c>
      <c r="K175" s="4">
        <f t="shared" si="8"/>
        <v>3645.1578947368421</v>
      </c>
    </row>
    <row r="176" spans="1:11" ht="14.25" customHeight="1" outlineLevel="1" x14ac:dyDescent="0.2">
      <c r="A176" s="2" t="s">
        <v>826</v>
      </c>
      <c r="B176" s="3" t="s">
        <v>835</v>
      </c>
      <c r="C176" s="1" t="s">
        <v>670</v>
      </c>
      <c r="D176" s="1" t="s">
        <v>671</v>
      </c>
      <c r="E176" s="1" t="s">
        <v>863</v>
      </c>
      <c r="F176" s="1" t="s">
        <v>851</v>
      </c>
      <c r="G176" s="1" t="s">
        <v>855</v>
      </c>
      <c r="H176" s="4">
        <v>5405</v>
      </c>
      <c r="I176" s="4">
        <f t="shared" si="7"/>
        <v>6431.95</v>
      </c>
      <c r="J176" s="5">
        <f t="shared" si="9"/>
        <v>5689.4736842105267</v>
      </c>
      <c r="K176" s="4">
        <f t="shared" si="8"/>
        <v>6770.4736842105267</v>
      </c>
    </row>
    <row r="177" spans="1:11" ht="14.25" customHeight="1" outlineLevel="1" x14ac:dyDescent="0.2">
      <c r="A177" s="2" t="s">
        <v>826</v>
      </c>
      <c r="B177" s="3" t="s">
        <v>835</v>
      </c>
      <c r="C177" s="1" t="s">
        <v>672</v>
      </c>
      <c r="D177" s="1" t="s">
        <v>673</v>
      </c>
      <c r="E177" s="1" t="s">
        <v>863</v>
      </c>
      <c r="F177" s="1" t="s">
        <v>851</v>
      </c>
      <c r="G177" s="1" t="s">
        <v>855</v>
      </c>
      <c r="H177" s="4">
        <v>7294</v>
      </c>
      <c r="I177" s="4">
        <f t="shared" si="7"/>
        <v>8679.8599999999988</v>
      </c>
      <c r="J177" s="5">
        <f t="shared" si="9"/>
        <v>7677.8947368421059</v>
      </c>
      <c r="K177" s="4">
        <f t="shared" si="8"/>
        <v>9136.6947368421061</v>
      </c>
    </row>
    <row r="178" spans="1:11" ht="14.25" customHeight="1" outlineLevel="1" x14ac:dyDescent="0.2">
      <c r="A178" s="2" t="s">
        <v>826</v>
      </c>
      <c r="B178" s="3" t="s">
        <v>835</v>
      </c>
      <c r="C178" s="1" t="s">
        <v>674</v>
      </c>
      <c r="D178" s="1" t="s">
        <v>675</v>
      </c>
      <c r="E178" s="1" t="s">
        <v>863</v>
      </c>
      <c r="F178" s="1" t="s">
        <v>851</v>
      </c>
      <c r="G178" s="1" t="s">
        <v>855</v>
      </c>
      <c r="H178" s="4">
        <v>10677</v>
      </c>
      <c r="I178" s="4">
        <f t="shared" si="7"/>
        <v>12705.63</v>
      </c>
      <c r="J178" s="5">
        <f t="shared" si="9"/>
        <v>11238.947368421053</v>
      </c>
      <c r="K178" s="4">
        <f t="shared" si="8"/>
        <v>13374.347368421053</v>
      </c>
    </row>
    <row r="179" spans="1:11" ht="14.25" customHeight="1" outlineLevel="1" x14ac:dyDescent="0.2">
      <c r="A179" s="2" t="s">
        <v>826</v>
      </c>
      <c r="B179" s="3" t="s">
        <v>835</v>
      </c>
      <c r="C179" s="1" t="s">
        <v>676</v>
      </c>
      <c r="D179" s="1" t="s">
        <v>677</v>
      </c>
      <c r="E179" s="1" t="s">
        <v>863</v>
      </c>
      <c r="F179" s="1" t="s">
        <v>851</v>
      </c>
      <c r="G179" s="1" t="s">
        <v>855</v>
      </c>
      <c r="H179" s="4">
        <v>14910</v>
      </c>
      <c r="I179" s="4">
        <f t="shared" si="7"/>
        <v>17742.899999999998</v>
      </c>
      <c r="J179" s="5">
        <f t="shared" si="9"/>
        <v>15694.736842105263</v>
      </c>
      <c r="K179" s="4">
        <f t="shared" si="8"/>
        <v>18676.736842105263</v>
      </c>
    </row>
    <row r="180" spans="1:11" ht="14.25" customHeight="1" outlineLevel="1" x14ac:dyDescent="0.2">
      <c r="A180" s="2" t="s">
        <v>826</v>
      </c>
      <c r="B180" s="3" t="s">
        <v>835</v>
      </c>
      <c r="C180" s="1" t="s">
        <v>678</v>
      </c>
      <c r="D180" s="1" t="s">
        <v>679</v>
      </c>
      <c r="E180" s="1" t="s">
        <v>863</v>
      </c>
      <c r="F180" s="1" t="s">
        <v>851</v>
      </c>
      <c r="G180" s="1" t="s">
        <v>855</v>
      </c>
      <c r="H180" s="4">
        <v>22203</v>
      </c>
      <c r="I180" s="4">
        <f t="shared" si="7"/>
        <v>26421.57</v>
      </c>
      <c r="J180" s="5">
        <f t="shared" si="9"/>
        <v>23371.578947368424</v>
      </c>
      <c r="K180" s="4">
        <f t="shared" si="8"/>
        <v>27812.178947368422</v>
      </c>
    </row>
    <row r="181" spans="1:11" ht="14.25" customHeight="1" outlineLevel="1" x14ac:dyDescent="0.2">
      <c r="A181" s="2" t="s">
        <v>826</v>
      </c>
      <c r="B181" s="3" t="s">
        <v>835</v>
      </c>
      <c r="C181" s="1" t="s">
        <v>680</v>
      </c>
      <c r="D181" s="1" t="s">
        <v>681</v>
      </c>
      <c r="E181" s="1" t="s">
        <v>863</v>
      </c>
      <c r="F181" s="1" t="s">
        <v>851</v>
      </c>
      <c r="G181" s="1" t="s">
        <v>855</v>
      </c>
      <c r="H181" s="4">
        <v>30850</v>
      </c>
      <c r="I181" s="4">
        <f t="shared" si="7"/>
        <v>36711.5</v>
      </c>
      <c r="J181" s="5">
        <f t="shared" si="9"/>
        <v>32473.684210526317</v>
      </c>
      <c r="K181" s="4">
        <f t="shared" si="8"/>
        <v>38643.684210526313</v>
      </c>
    </row>
    <row r="182" spans="1:11" ht="14.25" customHeight="1" outlineLevel="1" x14ac:dyDescent="0.2">
      <c r="A182" s="2" t="s">
        <v>826</v>
      </c>
      <c r="B182" s="3" t="s">
        <v>835</v>
      </c>
      <c r="C182" s="1" t="s">
        <v>682</v>
      </c>
      <c r="D182" s="1" t="s">
        <v>683</v>
      </c>
      <c r="E182" s="1" t="s">
        <v>863</v>
      </c>
      <c r="F182" s="1" t="s">
        <v>851</v>
      </c>
      <c r="G182" s="1" t="s">
        <v>855</v>
      </c>
      <c r="H182" s="4">
        <v>37100</v>
      </c>
      <c r="I182" s="4">
        <f t="shared" si="7"/>
        <v>44149</v>
      </c>
      <c r="J182" s="5">
        <f t="shared" si="9"/>
        <v>39052.631578947374</v>
      </c>
      <c r="K182" s="4">
        <f t="shared" si="8"/>
        <v>46472.631578947374</v>
      </c>
    </row>
    <row r="183" spans="1:11" ht="14.25" customHeight="1" outlineLevel="1" x14ac:dyDescent="0.2">
      <c r="A183" s="2" t="s">
        <v>826</v>
      </c>
      <c r="B183" s="3" t="s">
        <v>835</v>
      </c>
      <c r="C183" s="1" t="s">
        <v>684</v>
      </c>
      <c r="D183" s="1" t="s">
        <v>685</v>
      </c>
      <c r="E183" s="1" t="s">
        <v>863</v>
      </c>
      <c r="F183" s="1" t="s">
        <v>851</v>
      </c>
      <c r="G183" s="1" t="s">
        <v>855</v>
      </c>
      <c r="H183" s="4">
        <v>46554</v>
      </c>
      <c r="I183" s="4">
        <f t="shared" si="7"/>
        <v>55399.259999999995</v>
      </c>
      <c r="J183" s="5">
        <f t="shared" si="9"/>
        <v>49004.210526315794</v>
      </c>
      <c r="K183" s="4">
        <f t="shared" si="8"/>
        <v>58315.010526315789</v>
      </c>
    </row>
    <row r="184" spans="1:11" ht="14.25" customHeight="1" outlineLevel="1" x14ac:dyDescent="0.2">
      <c r="A184" s="2" t="s">
        <v>826</v>
      </c>
      <c r="B184" s="3" t="s">
        <v>835</v>
      </c>
      <c r="C184" s="1" t="s">
        <v>686</v>
      </c>
      <c r="D184" s="1" t="s">
        <v>687</v>
      </c>
      <c r="E184" s="1" t="s">
        <v>863</v>
      </c>
      <c r="F184" s="1" t="s">
        <v>851</v>
      </c>
      <c r="G184" s="1" t="s">
        <v>855</v>
      </c>
      <c r="H184" s="4">
        <v>3681</v>
      </c>
      <c r="I184" s="4">
        <f t="shared" si="7"/>
        <v>4380.3899999999994</v>
      </c>
      <c r="J184" s="5">
        <f t="shared" si="9"/>
        <v>3874.7368421052633</v>
      </c>
      <c r="K184" s="4">
        <f t="shared" si="8"/>
        <v>4610.9368421052632</v>
      </c>
    </row>
    <row r="185" spans="1:11" ht="14.25" customHeight="1" outlineLevel="1" x14ac:dyDescent="0.2">
      <c r="A185" s="2" t="s">
        <v>826</v>
      </c>
      <c r="B185" s="3" t="s">
        <v>835</v>
      </c>
      <c r="C185" s="1" t="s">
        <v>688</v>
      </c>
      <c r="D185" s="1" t="s">
        <v>689</v>
      </c>
      <c r="E185" s="1" t="s">
        <v>863</v>
      </c>
      <c r="F185" s="1" t="s">
        <v>851</v>
      </c>
      <c r="G185" s="1" t="s">
        <v>855</v>
      </c>
      <c r="H185" s="4">
        <v>5992</v>
      </c>
      <c r="I185" s="4">
        <f t="shared" si="7"/>
        <v>7130.48</v>
      </c>
      <c r="J185" s="5">
        <f t="shared" si="9"/>
        <v>6307.3684210526317</v>
      </c>
      <c r="K185" s="4">
        <f t="shared" si="8"/>
        <v>7505.7684210526313</v>
      </c>
    </row>
    <row r="186" spans="1:11" ht="14.25" customHeight="1" outlineLevel="1" x14ac:dyDescent="0.2">
      <c r="A186" s="2" t="s">
        <v>826</v>
      </c>
      <c r="B186" s="3" t="s">
        <v>835</v>
      </c>
      <c r="C186" s="1" t="s">
        <v>690</v>
      </c>
      <c r="D186" s="1" t="s">
        <v>691</v>
      </c>
      <c r="E186" s="1" t="s">
        <v>863</v>
      </c>
      <c r="F186" s="1" t="s">
        <v>851</v>
      </c>
      <c r="G186" s="1" t="s">
        <v>855</v>
      </c>
      <c r="H186" s="4">
        <v>7917</v>
      </c>
      <c r="I186" s="4">
        <f t="shared" si="7"/>
        <v>9421.23</v>
      </c>
      <c r="J186" s="5">
        <f t="shared" si="9"/>
        <v>8333.6842105263167</v>
      </c>
      <c r="K186" s="4">
        <f t="shared" si="8"/>
        <v>9917.0842105263164</v>
      </c>
    </row>
    <row r="187" spans="1:11" ht="14.25" customHeight="1" outlineLevel="1" x14ac:dyDescent="0.2">
      <c r="A187" s="2" t="s">
        <v>826</v>
      </c>
      <c r="B187" s="3" t="s">
        <v>835</v>
      </c>
      <c r="C187" s="1" t="s">
        <v>692</v>
      </c>
      <c r="D187" s="1" t="s">
        <v>693</v>
      </c>
      <c r="E187" s="1" t="s">
        <v>863</v>
      </c>
      <c r="F187" s="1" t="s">
        <v>851</v>
      </c>
      <c r="G187" s="1" t="s">
        <v>855</v>
      </c>
      <c r="H187" s="4">
        <v>10056</v>
      </c>
      <c r="I187" s="4">
        <f t="shared" si="7"/>
        <v>11966.64</v>
      </c>
      <c r="J187" s="5">
        <f t="shared" si="9"/>
        <v>10585.263157894737</v>
      </c>
      <c r="K187" s="4">
        <f t="shared" si="8"/>
        <v>12596.463157894736</v>
      </c>
    </row>
    <row r="188" spans="1:11" ht="14.25" customHeight="1" outlineLevel="1" x14ac:dyDescent="0.2">
      <c r="A188" s="2" t="s">
        <v>826</v>
      </c>
      <c r="B188" s="3" t="s">
        <v>835</v>
      </c>
      <c r="C188" s="1" t="s">
        <v>694</v>
      </c>
      <c r="D188" s="1" t="s">
        <v>695</v>
      </c>
      <c r="E188" s="1" t="s">
        <v>863</v>
      </c>
      <c r="F188" s="1" t="s">
        <v>851</v>
      </c>
      <c r="G188" s="1" t="s">
        <v>855</v>
      </c>
      <c r="H188" s="4">
        <v>13592</v>
      </c>
      <c r="I188" s="4">
        <f t="shared" si="7"/>
        <v>16174.48</v>
      </c>
      <c r="J188" s="5">
        <f t="shared" si="9"/>
        <v>14307.368421052632</v>
      </c>
      <c r="K188" s="4">
        <f t="shared" si="8"/>
        <v>17025.768421052631</v>
      </c>
    </row>
    <row r="189" spans="1:11" ht="14.25" customHeight="1" outlineLevel="1" x14ac:dyDescent="0.2">
      <c r="A189" s="2" t="s">
        <v>826</v>
      </c>
      <c r="B189" s="3" t="s">
        <v>835</v>
      </c>
      <c r="C189" s="1" t="s">
        <v>696</v>
      </c>
      <c r="D189" s="1" t="s">
        <v>697</v>
      </c>
      <c r="E189" s="1" t="s">
        <v>863</v>
      </c>
      <c r="F189" s="1" t="s">
        <v>851</v>
      </c>
      <c r="G189" s="1" t="s">
        <v>855</v>
      </c>
      <c r="H189" s="4">
        <v>4531</v>
      </c>
      <c r="I189" s="4">
        <f t="shared" si="7"/>
        <v>5391.8899999999994</v>
      </c>
      <c r="J189" s="5">
        <f t="shared" si="9"/>
        <v>4769.4736842105267</v>
      </c>
      <c r="K189" s="4">
        <f t="shared" si="8"/>
        <v>5675.6736842105265</v>
      </c>
    </row>
    <row r="190" spans="1:11" ht="14.25" customHeight="1" outlineLevel="1" x14ac:dyDescent="0.2">
      <c r="A190" s="2" t="s">
        <v>826</v>
      </c>
      <c r="B190" s="3" t="s">
        <v>835</v>
      </c>
      <c r="C190" s="1" t="s">
        <v>698</v>
      </c>
      <c r="D190" s="1" t="s">
        <v>699</v>
      </c>
      <c r="E190" s="1" t="s">
        <v>863</v>
      </c>
      <c r="F190" s="1" t="s">
        <v>851</v>
      </c>
      <c r="G190" s="1" t="s">
        <v>855</v>
      </c>
      <c r="H190" s="4">
        <v>15419</v>
      </c>
      <c r="I190" s="4">
        <f t="shared" si="7"/>
        <v>18348.61</v>
      </c>
      <c r="J190" s="5">
        <f t="shared" si="9"/>
        <v>16230.526315789475</v>
      </c>
      <c r="K190" s="4">
        <f t="shared" si="8"/>
        <v>19314.326315789476</v>
      </c>
    </row>
    <row r="191" spans="1:11" ht="14.25" customHeight="1" outlineLevel="1" x14ac:dyDescent="0.2">
      <c r="A191" s="2"/>
      <c r="B191" s="3"/>
      <c r="C191" s="1"/>
      <c r="D191" s="1"/>
      <c r="E191" s="1"/>
      <c r="F191" s="1"/>
      <c r="G191" s="1"/>
      <c r="H191" s="4"/>
      <c r="I191" s="4"/>
      <c r="J191" s="5"/>
      <c r="K191" s="4"/>
    </row>
    <row r="192" spans="1:11" ht="14.25" customHeight="1" outlineLevel="1" x14ac:dyDescent="0.2">
      <c r="A192" s="2" t="s">
        <v>827</v>
      </c>
      <c r="B192" s="3" t="s">
        <v>830</v>
      </c>
      <c r="C192" s="1" t="s">
        <v>151</v>
      </c>
      <c r="D192" s="1" t="s">
        <v>152</v>
      </c>
      <c r="E192" s="1" t="s">
        <v>864</v>
      </c>
      <c r="F192" s="1" t="s">
        <v>851</v>
      </c>
      <c r="G192" s="1" t="s">
        <v>855</v>
      </c>
      <c r="H192" s="4">
        <v>107920</v>
      </c>
      <c r="I192" s="4">
        <f t="shared" ref="I192:K255" si="10">H192*1.05</f>
        <v>113316</v>
      </c>
      <c r="J192" s="5">
        <f>H192/0.95</f>
        <v>113600</v>
      </c>
      <c r="K192" s="4">
        <f t="shared" si="10"/>
        <v>119280</v>
      </c>
    </row>
    <row r="193" spans="1:11" ht="14.25" customHeight="1" outlineLevel="1" x14ac:dyDescent="0.2">
      <c r="A193" s="2" t="s">
        <v>827</v>
      </c>
      <c r="B193" s="3" t="s">
        <v>830</v>
      </c>
      <c r="C193" s="1" t="s">
        <v>153</v>
      </c>
      <c r="D193" s="1" t="s">
        <v>154</v>
      </c>
      <c r="E193" s="1" t="s">
        <v>864</v>
      </c>
      <c r="F193" s="1" t="s">
        <v>851</v>
      </c>
      <c r="G193" s="1" t="s">
        <v>855</v>
      </c>
      <c r="H193" s="4">
        <v>173684</v>
      </c>
      <c r="I193" s="4">
        <f t="shared" si="10"/>
        <v>182368.2</v>
      </c>
      <c r="J193" s="5">
        <f t="shared" ref="J193:J256" si="11">H193/0.95</f>
        <v>182825.26315789475</v>
      </c>
      <c r="K193" s="4">
        <f t="shared" si="10"/>
        <v>191966.5263157895</v>
      </c>
    </row>
    <row r="194" spans="1:11" ht="14.25" customHeight="1" outlineLevel="1" x14ac:dyDescent="0.2">
      <c r="A194" s="2" t="s">
        <v>827</v>
      </c>
      <c r="B194" s="3" t="s">
        <v>830</v>
      </c>
      <c r="C194" s="1" t="s">
        <v>155</v>
      </c>
      <c r="D194" s="1" t="s">
        <v>156</v>
      </c>
      <c r="E194" s="1" t="s">
        <v>864</v>
      </c>
      <c r="F194" s="1" t="s">
        <v>851</v>
      </c>
      <c r="G194" s="1" t="s">
        <v>855</v>
      </c>
      <c r="H194" s="4">
        <v>241472</v>
      </c>
      <c r="I194" s="4">
        <f t="shared" si="10"/>
        <v>253545.60000000001</v>
      </c>
      <c r="J194" s="5">
        <f t="shared" si="11"/>
        <v>254181.05263157896</v>
      </c>
      <c r="K194" s="4">
        <f t="shared" si="10"/>
        <v>266890.10526315792</v>
      </c>
    </row>
    <row r="195" spans="1:11" ht="14.25" customHeight="1" outlineLevel="1" x14ac:dyDescent="0.2">
      <c r="A195" s="2" t="s">
        <v>827</v>
      </c>
      <c r="B195" s="3" t="s">
        <v>830</v>
      </c>
      <c r="C195" s="1" t="s">
        <v>157</v>
      </c>
      <c r="D195" s="1" t="s">
        <v>158</v>
      </c>
      <c r="E195" s="1" t="s">
        <v>864</v>
      </c>
      <c r="F195" s="1" t="s">
        <v>851</v>
      </c>
      <c r="G195" s="1" t="s">
        <v>855</v>
      </c>
      <c r="H195" s="4">
        <v>289766</v>
      </c>
      <c r="I195" s="4">
        <f t="shared" si="10"/>
        <v>304254.3</v>
      </c>
      <c r="J195" s="5">
        <f t="shared" si="11"/>
        <v>305016.84210526315</v>
      </c>
      <c r="K195" s="4">
        <f t="shared" si="10"/>
        <v>320267.68421052629</v>
      </c>
    </row>
    <row r="196" spans="1:11" ht="14.25" customHeight="1" outlineLevel="1" x14ac:dyDescent="0.2">
      <c r="A196" s="2" t="s">
        <v>827</v>
      </c>
      <c r="B196" s="3" t="s">
        <v>830</v>
      </c>
      <c r="C196" s="1" t="s">
        <v>159</v>
      </c>
      <c r="D196" s="1" t="s">
        <v>160</v>
      </c>
      <c r="E196" s="1" t="s">
        <v>864</v>
      </c>
      <c r="F196" s="1" t="s">
        <v>851</v>
      </c>
      <c r="G196" s="1" t="s">
        <v>855</v>
      </c>
      <c r="H196" s="4">
        <v>384715</v>
      </c>
      <c r="I196" s="4">
        <f t="shared" si="10"/>
        <v>403950.75</v>
      </c>
      <c r="J196" s="5">
        <f t="shared" si="11"/>
        <v>404963.15789473685</v>
      </c>
      <c r="K196" s="4">
        <f t="shared" si="10"/>
        <v>425211.31578947371</v>
      </c>
    </row>
    <row r="197" spans="1:11" ht="14.25" customHeight="1" outlineLevel="1" x14ac:dyDescent="0.2">
      <c r="A197" s="2" t="s">
        <v>827</v>
      </c>
      <c r="B197" s="3" t="s">
        <v>830</v>
      </c>
      <c r="C197" s="1" t="s">
        <v>161</v>
      </c>
      <c r="D197" s="1" t="s">
        <v>162</v>
      </c>
      <c r="E197" s="1" t="s">
        <v>864</v>
      </c>
      <c r="F197" s="1" t="s">
        <v>851</v>
      </c>
      <c r="G197" s="1" t="s">
        <v>855</v>
      </c>
      <c r="H197" s="4">
        <v>488527</v>
      </c>
      <c r="I197" s="4">
        <f t="shared" si="10"/>
        <v>512953.35000000003</v>
      </c>
      <c r="J197" s="5">
        <f t="shared" si="11"/>
        <v>514238.94736842107</v>
      </c>
      <c r="K197" s="4">
        <f t="shared" si="10"/>
        <v>539950.89473684214</v>
      </c>
    </row>
    <row r="198" spans="1:11" ht="14.25" customHeight="1" outlineLevel="1" x14ac:dyDescent="0.2">
      <c r="A198" s="2" t="s">
        <v>827</v>
      </c>
      <c r="B198" s="3" t="s">
        <v>830</v>
      </c>
      <c r="C198" s="1" t="s">
        <v>163</v>
      </c>
      <c r="D198" s="1" t="s">
        <v>164</v>
      </c>
      <c r="E198" s="1" t="s">
        <v>864</v>
      </c>
      <c r="F198" s="1" t="s">
        <v>851</v>
      </c>
      <c r="G198" s="1" t="s">
        <v>855</v>
      </c>
      <c r="H198" s="4">
        <v>139705</v>
      </c>
      <c r="I198" s="4">
        <f t="shared" si="10"/>
        <v>146690.25</v>
      </c>
      <c r="J198" s="5">
        <f t="shared" si="11"/>
        <v>147057.89473684211</v>
      </c>
      <c r="K198" s="4">
        <f t="shared" si="10"/>
        <v>154410.78947368421</v>
      </c>
    </row>
    <row r="199" spans="1:11" ht="14.25" customHeight="1" outlineLevel="1" x14ac:dyDescent="0.2">
      <c r="A199" s="2" t="s">
        <v>827</v>
      </c>
      <c r="B199" s="3" t="s">
        <v>830</v>
      </c>
      <c r="C199" s="1" t="s">
        <v>165</v>
      </c>
      <c r="D199" s="1" t="s">
        <v>166</v>
      </c>
      <c r="E199" s="1" t="s">
        <v>864</v>
      </c>
      <c r="F199" s="1" t="s">
        <v>851</v>
      </c>
      <c r="G199" s="1" t="s">
        <v>855</v>
      </c>
      <c r="H199" s="4">
        <v>224846</v>
      </c>
      <c r="I199" s="4">
        <f t="shared" si="10"/>
        <v>236088.30000000002</v>
      </c>
      <c r="J199" s="5">
        <f t="shared" si="11"/>
        <v>236680</v>
      </c>
      <c r="K199" s="4">
        <f t="shared" si="10"/>
        <v>248514</v>
      </c>
    </row>
    <row r="200" spans="1:11" ht="14.25" customHeight="1" outlineLevel="1" x14ac:dyDescent="0.2">
      <c r="A200" s="2" t="s">
        <v>827</v>
      </c>
      <c r="B200" s="3" t="s">
        <v>830</v>
      </c>
      <c r="C200" s="1" t="s">
        <v>167</v>
      </c>
      <c r="D200" s="1" t="s">
        <v>168</v>
      </c>
      <c r="E200" s="1" t="s">
        <v>864</v>
      </c>
      <c r="F200" s="1" t="s">
        <v>851</v>
      </c>
      <c r="G200" s="1" t="s">
        <v>855</v>
      </c>
      <c r="H200" s="4">
        <v>311897</v>
      </c>
      <c r="I200" s="4">
        <f t="shared" si="10"/>
        <v>327491.85000000003</v>
      </c>
      <c r="J200" s="5">
        <f t="shared" si="11"/>
        <v>328312.63157894736</v>
      </c>
      <c r="K200" s="4">
        <f t="shared" si="10"/>
        <v>344728.26315789472</v>
      </c>
    </row>
    <row r="201" spans="1:11" ht="14.25" customHeight="1" outlineLevel="1" x14ac:dyDescent="0.2">
      <c r="A201" s="2" t="s">
        <v>827</v>
      </c>
      <c r="B201" s="3" t="s">
        <v>830</v>
      </c>
      <c r="C201" s="1" t="s">
        <v>169</v>
      </c>
      <c r="D201" s="1" t="s">
        <v>170</v>
      </c>
      <c r="E201" s="1" t="s">
        <v>864</v>
      </c>
      <c r="F201" s="1" t="s">
        <v>851</v>
      </c>
      <c r="G201" s="1" t="s">
        <v>855</v>
      </c>
      <c r="H201" s="4">
        <v>374276</v>
      </c>
      <c r="I201" s="4">
        <f t="shared" si="10"/>
        <v>392989.8</v>
      </c>
      <c r="J201" s="5">
        <f t="shared" si="11"/>
        <v>393974.73684210528</v>
      </c>
      <c r="K201" s="4">
        <f t="shared" si="10"/>
        <v>413673.47368421056</v>
      </c>
    </row>
    <row r="202" spans="1:11" ht="14.25" customHeight="1" outlineLevel="1" x14ac:dyDescent="0.2">
      <c r="A202" s="2" t="s">
        <v>827</v>
      </c>
      <c r="B202" s="3" t="s">
        <v>830</v>
      </c>
      <c r="C202" s="1" t="s">
        <v>171</v>
      </c>
      <c r="D202" s="1" t="s">
        <v>172</v>
      </c>
      <c r="E202" s="1" t="s">
        <v>864</v>
      </c>
      <c r="F202" s="1" t="s">
        <v>851</v>
      </c>
      <c r="G202" s="1" t="s">
        <v>855</v>
      </c>
      <c r="H202" s="4">
        <v>486905</v>
      </c>
      <c r="I202" s="4">
        <f t="shared" si="10"/>
        <v>511250.25</v>
      </c>
      <c r="J202" s="5">
        <f t="shared" si="11"/>
        <v>512531.57894736843</v>
      </c>
      <c r="K202" s="4">
        <f t="shared" si="10"/>
        <v>538158.15789473685</v>
      </c>
    </row>
    <row r="203" spans="1:11" ht="14.25" customHeight="1" outlineLevel="1" x14ac:dyDescent="0.2">
      <c r="A203" s="2" t="s">
        <v>827</v>
      </c>
      <c r="B203" s="3" t="s">
        <v>830</v>
      </c>
      <c r="C203" s="1" t="s">
        <v>173</v>
      </c>
      <c r="D203" s="1" t="s">
        <v>174</v>
      </c>
      <c r="E203" s="1" t="s">
        <v>864</v>
      </c>
      <c r="F203" s="1" t="s">
        <v>851</v>
      </c>
      <c r="G203" s="1" t="s">
        <v>855</v>
      </c>
      <c r="H203" s="4">
        <v>556463</v>
      </c>
      <c r="I203" s="4">
        <f t="shared" si="10"/>
        <v>584286.15</v>
      </c>
      <c r="J203" s="5">
        <f t="shared" si="11"/>
        <v>585750.52631578955</v>
      </c>
      <c r="K203" s="4">
        <f t="shared" si="10"/>
        <v>615038.05263157911</v>
      </c>
    </row>
    <row r="204" spans="1:11" ht="14.25" customHeight="1" outlineLevel="1" x14ac:dyDescent="0.2">
      <c r="A204" s="2" t="s">
        <v>827</v>
      </c>
      <c r="B204" s="3" t="s">
        <v>830</v>
      </c>
      <c r="C204" s="1" t="s">
        <v>175</v>
      </c>
      <c r="D204" s="1" t="s">
        <v>176</v>
      </c>
      <c r="E204" s="1" t="s">
        <v>864</v>
      </c>
      <c r="F204" s="1" t="s">
        <v>851</v>
      </c>
      <c r="G204" s="1" t="s">
        <v>855</v>
      </c>
      <c r="H204" s="4">
        <v>171899</v>
      </c>
      <c r="I204" s="4">
        <f t="shared" si="10"/>
        <v>180493.95</v>
      </c>
      <c r="J204" s="5">
        <f t="shared" si="11"/>
        <v>180946.31578947368</v>
      </c>
      <c r="K204" s="4">
        <f t="shared" si="10"/>
        <v>189993.63157894736</v>
      </c>
    </row>
    <row r="205" spans="1:11" ht="14.25" customHeight="1" outlineLevel="1" x14ac:dyDescent="0.2">
      <c r="A205" s="2" t="s">
        <v>827</v>
      </c>
      <c r="B205" s="3" t="s">
        <v>830</v>
      </c>
      <c r="C205" s="1" t="s">
        <v>177</v>
      </c>
      <c r="D205" s="1" t="s">
        <v>178</v>
      </c>
      <c r="E205" s="1" t="s">
        <v>864</v>
      </c>
      <c r="F205" s="1" t="s">
        <v>851</v>
      </c>
      <c r="G205" s="1" t="s">
        <v>855</v>
      </c>
      <c r="H205" s="4">
        <v>277588</v>
      </c>
      <c r="I205" s="4">
        <f t="shared" si="10"/>
        <v>291467.40000000002</v>
      </c>
      <c r="J205" s="5">
        <f t="shared" si="11"/>
        <v>292197.89473684214</v>
      </c>
      <c r="K205" s="4">
        <f t="shared" si="10"/>
        <v>306807.78947368427</v>
      </c>
    </row>
    <row r="206" spans="1:11" ht="14.25" customHeight="1" outlineLevel="1" x14ac:dyDescent="0.2">
      <c r="A206" s="2" t="s">
        <v>827</v>
      </c>
      <c r="B206" s="3" t="s">
        <v>830</v>
      </c>
      <c r="C206" s="1" t="s">
        <v>179</v>
      </c>
      <c r="D206" s="1" t="s">
        <v>180</v>
      </c>
      <c r="E206" s="1" t="s">
        <v>864</v>
      </c>
      <c r="F206" s="1" t="s">
        <v>851</v>
      </c>
      <c r="G206" s="1" t="s">
        <v>855</v>
      </c>
      <c r="H206" s="4">
        <v>385058</v>
      </c>
      <c r="I206" s="4">
        <f t="shared" si="10"/>
        <v>404310.9</v>
      </c>
      <c r="J206" s="5">
        <f t="shared" si="11"/>
        <v>405324.21052631579</v>
      </c>
      <c r="K206" s="4">
        <f t="shared" si="10"/>
        <v>425590.42105263157</v>
      </c>
    </row>
    <row r="207" spans="1:11" ht="14.25" customHeight="1" outlineLevel="1" x14ac:dyDescent="0.2">
      <c r="A207" s="2" t="s">
        <v>827</v>
      </c>
      <c r="B207" s="3" t="s">
        <v>830</v>
      </c>
      <c r="C207" s="1" t="s">
        <v>181</v>
      </c>
      <c r="D207" s="1" t="s">
        <v>182</v>
      </c>
      <c r="E207" s="1" t="s">
        <v>864</v>
      </c>
      <c r="F207" s="1" t="s">
        <v>851</v>
      </c>
      <c r="G207" s="1" t="s">
        <v>855</v>
      </c>
      <c r="H207" s="4">
        <v>462070</v>
      </c>
      <c r="I207" s="4">
        <f t="shared" si="10"/>
        <v>485173.5</v>
      </c>
      <c r="J207" s="5">
        <f t="shared" si="11"/>
        <v>486389.47368421056</v>
      </c>
      <c r="K207" s="4">
        <f t="shared" si="10"/>
        <v>510708.94736842113</v>
      </c>
    </row>
    <row r="208" spans="1:11" ht="14.25" customHeight="1" outlineLevel="1" x14ac:dyDescent="0.2">
      <c r="A208" s="2" t="s">
        <v>827</v>
      </c>
      <c r="B208" s="3" t="s">
        <v>830</v>
      </c>
      <c r="C208" s="1" t="s">
        <v>183</v>
      </c>
      <c r="D208" s="1" t="s">
        <v>184</v>
      </c>
      <c r="E208" s="1" t="s">
        <v>864</v>
      </c>
      <c r="F208" s="1" t="s">
        <v>851</v>
      </c>
      <c r="G208" s="1" t="s">
        <v>855</v>
      </c>
      <c r="H208" s="4">
        <v>601117</v>
      </c>
      <c r="I208" s="4">
        <f t="shared" si="10"/>
        <v>631172.85</v>
      </c>
      <c r="J208" s="5">
        <f t="shared" si="11"/>
        <v>632754.73684210528</v>
      </c>
      <c r="K208" s="4">
        <f t="shared" si="10"/>
        <v>664392.47368421056</v>
      </c>
    </row>
    <row r="209" spans="1:11" ht="14.25" customHeight="1" outlineLevel="1" x14ac:dyDescent="0.2">
      <c r="A209" s="2" t="s">
        <v>827</v>
      </c>
      <c r="B209" s="3" t="s">
        <v>830</v>
      </c>
      <c r="C209" s="1" t="s">
        <v>185</v>
      </c>
      <c r="D209" s="1" t="s">
        <v>186</v>
      </c>
      <c r="E209" s="1" t="s">
        <v>864</v>
      </c>
      <c r="F209" s="1" t="s">
        <v>851</v>
      </c>
      <c r="G209" s="1" t="s">
        <v>855</v>
      </c>
      <c r="H209" s="4">
        <v>686991</v>
      </c>
      <c r="I209" s="4">
        <f t="shared" si="10"/>
        <v>721340.55</v>
      </c>
      <c r="J209" s="5">
        <f t="shared" si="11"/>
        <v>723148.42105263157</v>
      </c>
      <c r="K209" s="4">
        <f t="shared" si="10"/>
        <v>759305.84210526315</v>
      </c>
    </row>
    <row r="210" spans="1:11" ht="14.25" customHeight="1" outlineLevel="1" x14ac:dyDescent="0.2">
      <c r="A210" s="2" t="s">
        <v>827</v>
      </c>
      <c r="B210" s="3" t="s">
        <v>830</v>
      </c>
      <c r="C210" s="1" t="s">
        <v>187</v>
      </c>
      <c r="D210" s="1" t="s">
        <v>188</v>
      </c>
      <c r="E210" s="1" t="s">
        <v>864</v>
      </c>
      <c r="F210" s="1" t="s">
        <v>852</v>
      </c>
      <c r="G210" s="1" t="s">
        <v>855</v>
      </c>
      <c r="H210" s="4">
        <v>18100</v>
      </c>
      <c r="I210" s="4">
        <f t="shared" si="10"/>
        <v>19005</v>
      </c>
      <c r="J210" s="5">
        <f t="shared" si="11"/>
        <v>19052.63157894737</v>
      </c>
      <c r="K210" s="4">
        <f t="shared" si="10"/>
        <v>20005.26315789474</v>
      </c>
    </row>
    <row r="211" spans="1:11" ht="14.25" customHeight="1" outlineLevel="1" x14ac:dyDescent="0.2">
      <c r="A211" s="2" t="s">
        <v>827</v>
      </c>
      <c r="B211" s="3" t="s">
        <v>830</v>
      </c>
      <c r="C211" s="1" t="s">
        <v>189</v>
      </c>
      <c r="D211" s="1" t="s">
        <v>190</v>
      </c>
      <c r="E211" s="1" t="s">
        <v>864</v>
      </c>
      <c r="F211" s="1" t="s">
        <v>852</v>
      </c>
      <c r="G211" s="1" t="s">
        <v>855</v>
      </c>
      <c r="H211" s="4">
        <v>25671</v>
      </c>
      <c r="I211" s="4">
        <f t="shared" si="10"/>
        <v>26954.550000000003</v>
      </c>
      <c r="J211" s="5">
        <f t="shared" si="11"/>
        <v>27022.105263157897</v>
      </c>
      <c r="K211" s="4">
        <f t="shared" si="10"/>
        <v>28373.210526315794</v>
      </c>
    </row>
    <row r="212" spans="1:11" ht="14.25" customHeight="1" outlineLevel="1" x14ac:dyDescent="0.2">
      <c r="A212" s="2" t="s">
        <v>827</v>
      </c>
      <c r="B212" s="3" t="s">
        <v>830</v>
      </c>
      <c r="C212" s="1" t="s">
        <v>191</v>
      </c>
      <c r="D212" s="1" t="s">
        <v>192</v>
      </c>
      <c r="E212" s="1" t="s">
        <v>864</v>
      </c>
      <c r="F212" s="1" t="s">
        <v>852</v>
      </c>
      <c r="G212" s="1" t="s">
        <v>855</v>
      </c>
      <c r="H212" s="4">
        <v>29301</v>
      </c>
      <c r="I212" s="4">
        <f t="shared" si="10"/>
        <v>30766.050000000003</v>
      </c>
      <c r="J212" s="5">
        <f t="shared" si="11"/>
        <v>30843.157894736843</v>
      </c>
      <c r="K212" s="4">
        <f t="shared" si="10"/>
        <v>32385.315789473687</v>
      </c>
    </row>
    <row r="213" spans="1:11" ht="14.25" customHeight="1" outlineLevel="1" x14ac:dyDescent="0.2">
      <c r="A213" s="2" t="s">
        <v>827</v>
      </c>
      <c r="B213" s="3" t="s">
        <v>830</v>
      </c>
      <c r="C213" s="1" t="s">
        <v>193</v>
      </c>
      <c r="D213" s="1" t="s">
        <v>194</v>
      </c>
      <c r="E213" s="1" t="s">
        <v>864</v>
      </c>
      <c r="F213" s="1" t="s">
        <v>852</v>
      </c>
      <c r="G213" s="1" t="s">
        <v>855</v>
      </c>
      <c r="H213" s="4">
        <v>35100</v>
      </c>
      <c r="I213" s="4">
        <f t="shared" si="10"/>
        <v>36855</v>
      </c>
      <c r="J213" s="5">
        <f t="shared" si="11"/>
        <v>36947.368421052633</v>
      </c>
      <c r="K213" s="4">
        <f t="shared" si="10"/>
        <v>38794.736842105267</v>
      </c>
    </row>
    <row r="214" spans="1:11" ht="14.25" customHeight="1" outlineLevel="1" x14ac:dyDescent="0.2">
      <c r="A214" s="2" t="s">
        <v>827</v>
      </c>
      <c r="B214" s="3" t="s">
        <v>830</v>
      </c>
      <c r="C214" s="1" t="s">
        <v>195</v>
      </c>
      <c r="D214" s="1" t="s">
        <v>196</v>
      </c>
      <c r="E214" s="1" t="s">
        <v>864</v>
      </c>
      <c r="F214" s="1" t="s">
        <v>851</v>
      </c>
      <c r="G214" s="1" t="s">
        <v>855</v>
      </c>
      <c r="H214" s="4">
        <v>54804</v>
      </c>
      <c r="I214" s="4">
        <f t="shared" si="10"/>
        <v>57544.200000000004</v>
      </c>
      <c r="J214" s="5">
        <f t="shared" si="11"/>
        <v>57688.42105263158</v>
      </c>
      <c r="K214" s="4">
        <f t="shared" si="10"/>
        <v>60572.84210526316</v>
      </c>
    </row>
    <row r="215" spans="1:11" ht="14.25" customHeight="1" outlineLevel="1" x14ac:dyDescent="0.2">
      <c r="A215" s="2" t="s">
        <v>827</v>
      </c>
      <c r="B215" s="3" t="s">
        <v>830</v>
      </c>
      <c r="C215" s="1" t="s">
        <v>197</v>
      </c>
      <c r="D215" s="1" t="s">
        <v>198</v>
      </c>
      <c r="E215" s="1" t="s">
        <v>864</v>
      </c>
      <c r="F215" s="1" t="s">
        <v>851</v>
      </c>
      <c r="G215" s="1" t="s">
        <v>855</v>
      </c>
      <c r="H215" s="4">
        <v>76423</v>
      </c>
      <c r="I215" s="4">
        <f t="shared" si="10"/>
        <v>80244.150000000009</v>
      </c>
      <c r="J215" s="5">
        <f t="shared" si="11"/>
        <v>80445.263157894748</v>
      </c>
      <c r="K215" s="4">
        <f t="shared" si="10"/>
        <v>84467.526315789495</v>
      </c>
    </row>
    <row r="216" spans="1:11" ht="14.25" customHeight="1" outlineLevel="1" x14ac:dyDescent="0.2">
      <c r="A216" s="2" t="s">
        <v>827</v>
      </c>
      <c r="B216" s="3" t="s">
        <v>830</v>
      </c>
      <c r="C216" s="1" t="s">
        <v>199</v>
      </c>
      <c r="D216" s="1" t="s">
        <v>200</v>
      </c>
      <c r="E216" s="1" t="s">
        <v>864</v>
      </c>
      <c r="F216" s="1" t="s">
        <v>852</v>
      </c>
      <c r="G216" s="1" t="s">
        <v>855</v>
      </c>
      <c r="H216" s="4">
        <v>20951</v>
      </c>
      <c r="I216" s="4">
        <f t="shared" si="10"/>
        <v>21998.55</v>
      </c>
      <c r="J216" s="5">
        <f t="shared" si="11"/>
        <v>22053.684210526317</v>
      </c>
      <c r="K216" s="4">
        <f t="shared" si="10"/>
        <v>23156.368421052633</v>
      </c>
    </row>
    <row r="217" spans="1:11" ht="14.25" customHeight="1" outlineLevel="1" x14ac:dyDescent="0.2">
      <c r="A217" s="2" t="s">
        <v>827</v>
      </c>
      <c r="B217" s="3" t="s">
        <v>830</v>
      </c>
      <c r="C217" s="1" t="s">
        <v>201</v>
      </c>
      <c r="D217" s="1" t="s">
        <v>202</v>
      </c>
      <c r="E217" s="1" t="s">
        <v>864</v>
      </c>
      <c r="F217" s="1" t="s">
        <v>852</v>
      </c>
      <c r="G217" s="1" t="s">
        <v>855</v>
      </c>
      <c r="H217" s="4">
        <v>28882</v>
      </c>
      <c r="I217" s="4">
        <f t="shared" si="10"/>
        <v>30326.100000000002</v>
      </c>
      <c r="J217" s="5">
        <f t="shared" si="11"/>
        <v>30402.105263157897</v>
      </c>
      <c r="K217" s="4">
        <f t="shared" si="10"/>
        <v>31922.210526315794</v>
      </c>
    </row>
    <row r="218" spans="1:11" ht="14.25" customHeight="1" outlineLevel="1" x14ac:dyDescent="0.2">
      <c r="A218" s="2" t="s">
        <v>827</v>
      </c>
      <c r="B218" s="3" t="s">
        <v>830</v>
      </c>
      <c r="C218" s="1" t="s">
        <v>203</v>
      </c>
      <c r="D218" s="1" t="s">
        <v>204</v>
      </c>
      <c r="E218" s="1" t="s">
        <v>864</v>
      </c>
      <c r="F218" s="1" t="s">
        <v>852</v>
      </c>
      <c r="G218" s="1" t="s">
        <v>855</v>
      </c>
      <c r="H218" s="4">
        <v>33572</v>
      </c>
      <c r="I218" s="4">
        <f t="shared" si="10"/>
        <v>35250.6</v>
      </c>
      <c r="J218" s="5">
        <f t="shared" si="11"/>
        <v>35338.947368421053</v>
      </c>
      <c r="K218" s="4">
        <f t="shared" si="10"/>
        <v>37105.894736842107</v>
      </c>
    </row>
    <row r="219" spans="1:11" ht="14.25" customHeight="1" outlineLevel="1" x14ac:dyDescent="0.2">
      <c r="A219" s="2" t="s">
        <v>827</v>
      </c>
      <c r="B219" s="3" t="s">
        <v>830</v>
      </c>
      <c r="C219" s="1" t="s">
        <v>205</v>
      </c>
      <c r="D219" s="1" t="s">
        <v>206</v>
      </c>
      <c r="E219" s="1" t="s">
        <v>864</v>
      </c>
      <c r="F219" s="1" t="s">
        <v>851</v>
      </c>
      <c r="G219" s="1" t="s">
        <v>855</v>
      </c>
      <c r="H219" s="4">
        <v>42378</v>
      </c>
      <c r="I219" s="4">
        <f t="shared" si="10"/>
        <v>44496.9</v>
      </c>
      <c r="J219" s="5">
        <f t="shared" si="11"/>
        <v>44608.42105263158</v>
      </c>
      <c r="K219" s="4">
        <f t="shared" si="10"/>
        <v>46838.84210526316</v>
      </c>
    </row>
    <row r="220" spans="1:11" ht="14.25" customHeight="1" outlineLevel="1" x14ac:dyDescent="0.2">
      <c r="A220" s="2" t="s">
        <v>827</v>
      </c>
      <c r="B220" s="3" t="s">
        <v>830</v>
      </c>
      <c r="C220" s="1" t="s">
        <v>207</v>
      </c>
      <c r="D220" s="1" t="s">
        <v>208</v>
      </c>
      <c r="E220" s="1" t="s">
        <v>864</v>
      </c>
      <c r="F220" s="1" t="s">
        <v>851</v>
      </c>
      <c r="G220" s="1" t="s">
        <v>855</v>
      </c>
      <c r="H220" s="4">
        <v>66332</v>
      </c>
      <c r="I220" s="4">
        <f t="shared" si="10"/>
        <v>69648.600000000006</v>
      </c>
      <c r="J220" s="5">
        <f t="shared" si="11"/>
        <v>69823.15789473684</v>
      </c>
      <c r="K220" s="4">
        <f t="shared" si="10"/>
        <v>73314.31578947368</v>
      </c>
    </row>
    <row r="221" spans="1:11" ht="14.25" customHeight="1" outlineLevel="1" x14ac:dyDescent="0.2">
      <c r="A221" s="2" t="s">
        <v>827</v>
      </c>
      <c r="B221" s="3" t="s">
        <v>830</v>
      </c>
      <c r="C221" s="1" t="s">
        <v>209</v>
      </c>
      <c r="D221" s="1" t="s">
        <v>210</v>
      </c>
      <c r="E221" s="1" t="s">
        <v>864</v>
      </c>
      <c r="F221" s="1" t="s">
        <v>851</v>
      </c>
      <c r="G221" s="1" t="s">
        <v>855</v>
      </c>
      <c r="H221" s="4">
        <v>95161</v>
      </c>
      <c r="I221" s="4">
        <f t="shared" si="10"/>
        <v>99919.05</v>
      </c>
      <c r="J221" s="5">
        <f t="shared" si="11"/>
        <v>100169.47368421053</v>
      </c>
      <c r="K221" s="4">
        <f t="shared" si="10"/>
        <v>105177.94736842107</v>
      </c>
    </row>
    <row r="222" spans="1:11" ht="14.25" customHeight="1" outlineLevel="1" x14ac:dyDescent="0.2">
      <c r="A222" s="2" t="s">
        <v>827</v>
      </c>
      <c r="B222" s="3" t="s">
        <v>830</v>
      </c>
      <c r="C222" s="1" t="s">
        <v>211</v>
      </c>
      <c r="D222" s="1" t="s">
        <v>212</v>
      </c>
      <c r="E222" s="1" t="s">
        <v>864</v>
      </c>
      <c r="F222" s="1" t="s">
        <v>851</v>
      </c>
      <c r="G222" s="1" t="s">
        <v>855</v>
      </c>
      <c r="H222" s="4">
        <v>111158</v>
      </c>
      <c r="I222" s="4">
        <f t="shared" si="10"/>
        <v>116715.90000000001</v>
      </c>
      <c r="J222" s="5">
        <f t="shared" si="11"/>
        <v>117008.42105263159</v>
      </c>
      <c r="K222" s="4">
        <f t="shared" si="10"/>
        <v>122858.84210526317</v>
      </c>
    </row>
    <row r="223" spans="1:11" ht="14.25" customHeight="1" outlineLevel="1" x14ac:dyDescent="0.2">
      <c r="A223" s="2" t="s">
        <v>827</v>
      </c>
      <c r="B223" s="3" t="s">
        <v>830</v>
      </c>
      <c r="C223" s="1" t="s">
        <v>213</v>
      </c>
      <c r="D223" s="1" t="s">
        <v>214</v>
      </c>
      <c r="E223" s="1" t="s">
        <v>864</v>
      </c>
      <c r="F223" s="1" t="s">
        <v>851</v>
      </c>
      <c r="G223" s="1" t="s">
        <v>855</v>
      </c>
      <c r="H223" s="4">
        <v>153177</v>
      </c>
      <c r="I223" s="4">
        <f t="shared" si="10"/>
        <v>160835.85</v>
      </c>
      <c r="J223" s="5">
        <f t="shared" si="11"/>
        <v>161238.94736842107</v>
      </c>
      <c r="K223" s="4">
        <f t="shared" si="10"/>
        <v>169300.89473684214</v>
      </c>
    </row>
    <row r="224" spans="1:11" ht="14.25" customHeight="1" outlineLevel="1" x14ac:dyDescent="0.2">
      <c r="A224" s="2" t="s">
        <v>827</v>
      </c>
      <c r="B224" s="3" t="s">
        <v>830</v>
      </c>
      <c r="C224" s="1" t="s">
        <v>215</v>
      </c>
      <c r="D224" s="1" t="s">
        <v>216</v>
      </c>
      <c r="E224" s="1" t="s">
        <v>864</v>
      </c>
      <c r="F224" s="1" t="s">
        <v>851</v>
      </c>
      <c r="G224" s="1" t="s">
        <v>855</v>
      </c>
      <c r="H224" s="4">
        <v>174854</v>
      </c>
      <c r="I224" s="4">
        <f t="shared" si="10"/>
        <v>183596.7</v>
      </c>
      <c r="J224" s="5">
        <f t="shared" si="11"/>
        <v>184056.84210526317</v>
      </c>
      <c r="K224" s="4">
        <f t="shared" si="10"/>
        <v>193259.68421052635</v>
      </c>
    </row>
    <row r="225" spans="1:11" ht="14.25" customHeight="1" outlineLevel="1" x14ac:dyDescent="0.2">
      <c r="A225" s="2" t="s">
        <v>827</v>
      </c>
      <c r="B225" s="3" t="s">
        <v>830</v>
      </c>
      <c r="C225" s="1" t="s">
        <v>217</v>
      </c>
      <c r="D225" s="1" t="s">
        <v>218</v>
      </c>
      <c r="E225" s="1" t="s">
        <v>864</v>
      </c>
      <c r="F225" s="1" t="s">
        <v>852</v>
      </c>
      <c r="G225" s="1" t="s">
        <v>855</v>
      </c>
      <c r="H225" s="4">
        <v>27531</v>
      </c>
      <c r="I225" s="4">
        <f t="shared" si="10"/>
        <v>28907.550000000003</v>
      </c>
      <c r="J225" s="5">
        <f t="shared" si="11"/>
        <v>28980</v>
      </c>
      <c r="K225" s="4">
        <f t="shared" si="10"/>
        <v>30429</v>
      </c>
    </row>
    <row r="226" spans="1:11" ht="14.25" customHeight="1" outlineLevel="1" x14ac:dyDescent="0.2">
      <c r="A226" s="2" t="s">
        <v>827</v>
      </c>
      <c r="B226" s="3" t="s">
        <v>830</v>
      </c>
      <c r="C226" s="1" t="s">
        <v>219</v>
      </c>
      <c r="D226" s="1" t="s">
        <v>220</v>
      </c>
      <c r="E226" s="1" t="s">
        <v>864</v>
      </c>
      <c r="F226" s="1" t="s">
        <v>852</v>
      </c>
      <c r="G226" s="1" t="s">
        <v>855</v>
      </c>
      <c r="H226" s="4">
        <v>34437</v>
      </c>
      <c r="I226" s="4">
        <f t="shared" si="10"/>
        <v>36158.85</v>
      </c>
      <c r="J226" s="5">
        <f t="shared" si="11"/>
        <v>36249.473684210527</v>
      </c>
      <c r="K226" s="4">
        <f t="shared" si="10"/>
        <v>38061.947368421053</v>
      </c>
    </row>
    <row r="227" spans="1:11" ht="14.25" customHeight="1" outlineLevel="1" x14ac:dyDescent="0.2">
      <c r="A227" s="2" t="s">
        <v>827</v>
      </c>
      <c r="B227" s="3" t="s">
        <v>830</v>
      </c>
      <c r="C227" s="1" t="s">
        <v>221</v>
      </c>
      <c r="D227" s="1" t="s">
        <v>222</v>
      </c>
      <c r="E227" s="1" t="s">
        <v>864</v>
      </c>
      <c r="F227" s="1" t="s">
        <v>852</v>
      </c>
      <c r="G227" s="1" t="s">
        <v>855</v>
      </c>
      <c r="H227" s="4">
        <v>37029</v>
      </c>
      <c r="I227" s="4">
        <f t="shared" si="10"/>
        <v>38880.450000000004</v>
      </c>
      <c r="J227" s="5">
        <f t="shared" si="11"/>
        <v>38977.894736842107</v>
      </c>
      <c r="K227" s="4">
        <f t="shared" si="10"/>
        <v>40926.789473684214</v>
      </c>
    </row>
    <row r="228" spans="1:11" ht="14.25" customHeight="1" outlineLevel="1" x14ac:dyDescent="0.2">
      <c r="A228" s="2" t="s">
        <v>827</v>
      </c>
      <c r="B228" s="3" t="s">
        <v>830</v>
      </c>
      <c r="C228" s="1" t="s">
        <v>223</v>
      </c>
      <c r="D228" s="1" t="s">
        <v>224</v>
      </c>
      <c r="E228" s="1" t="s">
        <v>864</v>
      </c>
      <c r="F228" s="1" t="s">
        <v>852</v>
      </c>
      <c r="G228" s="1" t="s">
        <v>855</v>
      </c>
      <c r="H228" s="4">
        <v>42078</v>
      </c>
      <c r="I228" s="4">
        <f t="shared" si="10"/>
        <v>44181.9</v>
      </c>
      <c r="J228" s="5">
        <f t="shared" si="11"/>
        <v>44292.631578947374</v>
      </c>
      <c r="K228" s="4">
        <f t="shared" si="10"/>
        <v>46507.263157894748</v>
      </c>
    </row>
    <row r="229" spans="1:11" ht="14.25" customHeight="1" outlineLevel="1" x14ac:dyDescent="0.2">
      <c r="A229" s="2" t="s">
        <v>827</v>
      </c>
      <c r="B229" s="3" t="s">
        <v>830</v>
      </c>
      <c r="C229" s="1" t="s">
        <v>225</v>
      </c>
      <c r="D229" s="1" t="s">
        <v>226</v>
      </c>
      <c r="E229" s="1" t="s">
        <v>864</v>
      </c>
      <c r="F229" s="1" t="s">
        <v>852</v>
      </c>
      <c r="G229" s="1" t="s">
        <v>855</v>
      </c>
      <c r="H229" s="4">
        <v>51792</v>
      </c>
      <c r="I229" s="4">
        <f t="shared" si="10"/>
        <v>54381.600000000006</v>
      </c>
      <c r="J229" s="5">
        <f t="shared" si="11"/>
        <v>54517.894736842107</v>
      </c>
      <c r="K229" s="4">
        <f t="shared" si="10"/>
        <v>57243.789473684214</v>
      </c>
    </row>
    <row r="230" spans="1:11" ht="14.25" customHeight="1" outlineLevel="1" x14ac:dyDescent="0.2">
      <c r="A230" s="2" t="s">
        <v>827</v>
      </c>
      <c r="B230" s="3" t="s">
        <v>830</v>
      </c>
      <c r="C230" s="1" t="s">
        <v>227</v>
      </c>
      <c r="D230" s="1" t="s">
        <v>228</v>
      </c>
      <c r="E230" s="1" t="s">
        <v>864</v>
      </c>
      <c r="F230" s="1" t="s">
        <v>851</v>
      </c>
      <c r="G230" s="1" t="s">
        <v>855</v>
      </c>
      <c r="H230" s="4">
        <v>95523</v>
      </c>
      <c r="I230" s="4">
        <f t="shared" si="10"/>
        <v>100299.15000000001</v>
      </c>
      <c r="J230" s="5">
        <f t="shared" si="11"/>
        <v>100550.52631578948</v>
      </c>
      <c r="K230" s="4">
        <f t="shared" si="10"/>
        <v>105578.05263157896</v>
      </c>
    </row>
    <row r="231" spans="1:11" ht="14.25" customHeight="1" outlineLevel="1" x14ac:dyDescent="0.2">
      <c r="A231" s="2" t="s">
        <v>827</v>
      </c>
      <c r="B231" s="3" t="s">
        <v>830</v>
      </c>
      <c r="C231" s="1" t="s">
        <v>229</v>
      </c>
      <c r="D231" s="1" t="s">
        <v>230</v>
      </c>
      <c r="E231" s="1" t="s">
        <v>864</v>
      </c>
      <c r="F231" s="1" t="s">
        <v>851</v>
      </c>
      <c r="G231" s="1" t="s">
        <v>855</v>
      </c>
      <c r="H231" s="4">
        <v>133936</v>
      </c>
      <c r="I231" s="4">
        <f t="shared" si="10"/>
        <v>140632.80000000002</v>
      </c>
      <c r="J231" s="5">
        <f t="shared" si="11"/>
        <v>140985.26315789475</v>
      </c>
      <c r="K231" s="4">
        <f t="shared" si="10"/>
        <v>148034.5263157895</v>
      </c>
    </row>
    <row r="232" spans="1:11" ht="14.25" customHeight="1" outlineLevel="1" x14ac:dyDescent="0.2">
      <c r="A232" s="2" t="s">
        <v>827</v>
      </c>
      <c r="B232" s="3" t="s">
        <v>830</v>
      </c>
      <c r="C232" s="1" t="s">
        <v>231</v>
      </c>
      <c r="D232" s="1" t="s">
        <v>232</v>
      </c>
      <c r="E232" s="1" t="s">
        <v>864</v>
      </c>
      <c r="F232" s="1" t="s">
        <v>851</v>
      </c>
      <c r="G232" s="1" t="s">
        <v>855</v>
      </c>
      <c r="H232" s="4">
        <v>162707</v>
      </c>
      <c r="I232" s="4">
        <f t="shared" si="10"/>
        <v>170842.35</v>
      </c>
      <c r="J232" s="5">
        <f t="shared" si="11"/>
        <v>171270.5263157895</v>
      </c>
      <c r="K232" s="4">
        <f t="shared" si="10"/>
        <v>179834.05263157899</v>
      </c>
    </row>
    <row r="233" spans="1:11" ht="14.25" customHeight="1" outlineLevel="1" x14ac:dyDescent="0.2">
      <c r="A233" s="2" t="s">
        <v>827</v>
      </c>
      <c r="B233" s="3" t="s">
        <v>830</v>
      </c>
      <c r="C233" s="1" t="s">
        <v>233</v>
      </c>
      <c r="D233" s="1" t="s">
        <v>234</v>
      </c>
      <c r="E233" s="1" t="s">
        <v>864</v>
      </c>
      <c r="F233" s="1" t="s">
        <v>851</v>
      </c>
      <c r="G233" s="1" t="s">
        <v>855</v>
      </c>
      <c r="H233" s="4">
        <v>308898</v>
      </c>
      <c r="I233" s="4">
        <f t="shared" si="10"/>
        <v>324342.90000000002</v>
      </c>
      <c r="J233" s="5">
        <f t="shared" si="11"/>
        <v>325155.78947368421</v>
      </c>
      <c r="K233" s="4">
        <f t="shared" si="10"/>
        <v>341413.57894736843</v>
      </c>
    </row>
    <row r="234" spans="1:11" ht="14.25" customHeight="1" outlineLevel="1" x14ac:dyDescent="0.2">
      <c r="A234" s="2" t="s">
        <v>827</v>
      </c>
      <c r="B234" s="3" t="s">
        <v>830</v>
      </c>
      <c r="C234" s="1" t="s">
        <v>235</v>
      </c>
      <c r="D234" s="1" t="s">
        <v>236</v>
      </c>
      <c r="E234" s="1" t="s">
        <v>864</v>
      </c>
      <c r="F234" s="1" t="s">
        <v>851</v>
      </c>
      <c r="G234" s="1" t="s">
        <v>855</v>
      </c>
      <c r="H234" s="4">
        <v>417614</v>
      </c>
      <c r="I234" s="4">
        <f t="shared" si="10"/>
        <v>438494.7</v>
      </c>
      <c r="J234" s="5">
        <f t="shared" si="11"/>
        <v>439593.68421052635</v>
      </c>
      <c r="K234" s="4">
        <f t="shared" si="10"/>
        <v>461573.3684210527</v>
      </c>
    </row>
    <row r="235" spans="1:11" ht="14.25" customHeight="1" outlineLevel="1" x14ac:dyDescent="0.2">
      <c r="A235" s="2" t="s">
        <v>827</v>
      </c>
      <c r="B235" s="3" t="s">
        <v>830</v>
      </c>
      <c r="C235" s="1" t="s">
        <v>237</v>
      </c>
      <c r="D235" s="1" t="s">
        <v>238</v>
      </c>
      <c r="E235" s="1" t="s">
        <v>864</v>
      </c>
      <c r="F235" s="1" t="s">
        <v>852</v>
      </c>
      <c r="G235" s="1" t="s">
        <v>855</v>
      </c>
      <c r="H235" s="4">
        <v>15006</v>
      </c>
      <c r="I235" s="4">
        <f t="shared" si="10"/>
        <v>15756.300000000001</v>
      </c>
      <c r="J235" s="5">
        <f t="shared" si="11"/>
        <v>15795.789473684212</v>
      </c>
      <c r="K235" s="4">
        <f t="shared" si="10"/>
        <v>16585.578947368424</v>
      </c>
    </row>
    <row r="236" spans="1:11" ht="14.25" customHeight="1" outlineLevel="1" x14ac:dyDescent="0.2">
      <c r="A236" s="2" t="s">
        <v>827</v>
      </c>
      <c r="B236" s="3" t="s">
        <v>830</v>
      </c>
      <c r="C236" s="1" t="s">
        <v>239</v>
      </c>
      <c r="D236" s="1" t="s">
        <v>240</v>
      </c>
      <c r="E236" s="1" t="s">
        <v>864</v>
      </c>
      <c r="F236" s="1" t="s">
        <v>852</v>
      </c>
      <c r="G236" s="1" t="s">
        <v>855</v>
      </c>
      <c r="H236" s="4">
        <v>18370</v>
      </c>
      <c r="I236" s="4">
        <f t="shared" si="10"/>
        <v>19288.5</v>
      </c>
      <c r="J236" s="5">
        <f t="shared" si="11"/>
        <v>19336.84210526316</v>
      </c>
      <c r="K236" s="4">
        <f t="shared" si="10"/>
        <v>20303.68421052632</v>
      </c>
    </row>
    <row r="237" spans="1:11" ht="14.25" customHeight="1" outlineLevel="1" x14ac:dyDescent="0.2">
      <c r="A237" s="2" t="s">
        <v>827</v>
      </c>
      <c r="B237" s="3" t="s">
        <v>830</v>
      </c>
      <c r="C237" s="1" t="s">
        <v>241</v>
      </c>
      <c r="D237" s="1" t="s">
        <v>242</v>
      </c>
      <c r="E237" s="1" t="s">
        <v>864</v>
      </c>
      <c r="F237" s="1" t="s">
        <v>852</v>
      </c>
      <c r="G237" s="1" t="s">
        <v>855</v>
      </c>
      <c r="H237" s="4">
        <v>21202</v>
      </c>
      <c r="I237" s="4">
        <f t="shared" si="10"/>
        <v>22262.100000000002</v>
      </c>
      <c r="J237" s="5">
        <f t="shared" si="11"/>
        <v>22317.894736842107</v>
      </c>
      <c r="K237" s="4">
        <f t="shared" si="10"/>
        <v>23433.789473684214</v>
      </c>
    </row>
    <row r="238" spans="1:11" ht="14.25" customHeight="1" outlineLevel="1" x14ac:dyDescent="0.2">
      <c r="A238" s="2" t="s">
        <v>827</v>
      </c>
      <c r="B238" s="3" t="s">
        <v>830</v>
      </c>
      <c r="C238" s="1" t="s">
        <v>243</v>
      </c>
      <c r="D238" s="1" t="s">
        <v>244</v>
      </c>
      <c r="E238" s="1" t="s">
        <v>864</v>
      </c>
      <c r="F238" s="1" t="s">
        <v>852</v>
      </c>
      <c r="G238" s="1" t="s">
        <v>855</v>
      </c>
      <c r="H238" s="4">
        <v>30349</v>
      </c>
      <c r="I238" s="4">
        <f t="shared" si="10"/>
        <v>31866.45</v>
      </c>
      <c r="J238" s="5">
        <f t="shared" si="11"/>
        <v>31946.315789473687</v>
      </c>
      <c r="K238" s="4">
        <f t="shared" si="10"/>
        <v>33543.631578947374</v>
      </c>
    </row>
    <row r="239" spans="1:11" ht="14.25" customHeight="1" outlineLevel="1" x14ac:dyDescent="0.2">
      <c r="A239" s="2" t="s">
        <v>827</v>
      </c>
      <c r="B239" s="3" t="s">
        <v>830</v>
      </c>
      <c r="C239" s="1" t="s">
        <v>245</v>
      </c>
      <c r="D239" s="1" t="s">
        <v>246</v>
      </c>
      <c r="E239" s="1" t="s">
        <v>864</v>
      </c>
      <c r="F239" s="1" t="s">
        <v>851</v>
      </c>
      <c r="G239" s="1" t="s">
        <v>855</v>
      </c>
      <c r="H239" s="4">
        <v>43225</v>
      </c>
      <c r="I239" s="4">
        <f t="shared" si="10"/>
        <v>45386.25</v>
      </c>
      <c r="J239" s="5">
        <f t="shared" si="11"/>
        <v>45500</v>
      </c>
      <c r="K239" s="4">
        <f t="shared" si="10"/>
        <v>47775</v>
      </c>
    </row>
    <row r="240" spans="1:11" ht="14.25" customHeight="1" outlineLevel="1" x14ac:dyDescent="0.2">
      <c r="A240" s="2" t="s">
        <v>827</v>
      </c>
      <c r="B240" s="3" t="s">
        <v>830</v>
      </c>
      <c r="C240" s="1" t="s">
        <v>247</v>
      </c>
      <c r="D240" s="1" t="s">
        <v>248</v>
      </c>
      <c r="E240" s="1" t="s">
        <v>864</v>
      </c>
      <c r="F240" s="1" t="s">
        <v>851</v>
      </c>
      <c r="G240" s="1" t="s">
        <v>855</v>
      </c>
      <c r="H240" s="4">
        <v>59681</v>
      </c>
      <c r="I240" s="4">
        <f t="shared" si="10"/>
        <v>62665.05</v>
      </c>
      <c r="J240" s="5">
        <f t="shared" si="11"/>
        <v>62822.1052631579</v>
      </c>
      <c r="K240" s="4">
        <f t="shared" si="10"/>
        <v>65963.210526315801</v>
      </c>
    </row>
    <row r="241" spans="1:11" ht="14.25" customHeight="1" outlineLevel="1" x14ac:dyDescent="0.2">
      <c r="A241" s="2" t="s">
        <v>827</v>
      </c>
      <c r="B241" s="3" t="s">
        <v>830</v>
      </c>
      <c r="C241" s="1" t="s">
        <v>249</v>
      </c>
      <c r="D241" s="1" t="s">
        <v>250</v>
      </c>
      <c r="E241" s="1" t="s">
        <v>864</v>
      </c>
      <c r="F241" s="1" t="s">
        <v>851</v>
      </c>
      <c r="G241" s="1" t="s">
        <v>855</v>
      </c>
      <c r="H241" s="4">
        <v>71367</v>
      </c>
      <c r="I241" s="4">
        <f t="shared" si="10"/>
        <v>74935.350000000006</v>
      </c>
      <c r="J241" s="5">
        <f t="shared" si="11"/>
        <v>75123.15789473684</v>
      </c>
      <c r="K241" s="4">
        <f t="shared" si="10"/>
        <v>78879.31578947368</v>
      </c>
    </row>
    <row r="242" spans="1:11" ht="14.25" customHeight="1" outlineLevel="1" x14ac:dyDescent="0.2">
      <c r="A242" s="2" t="s">
        <v>827</v>
      </c>
      <c r="B242" s="3" t="s">
        <v>830</v>
      </c>
      <c r="C242" s="1" t="s">
        <v>251</v>
      </c>
      <c r="D242" s="1" t="s">
        <v>252</v>
      </c>
      <c r="E242" s="1" t="s">
        <v>864</v>
      </c>
      <c r="F242" s="1" t="s">
        <v>852</v>
      </c>
      <c r="G242" s="1" t="s">
        <v>855</v>
      </c>
      <c r="H242" s="4">
        <v>53177</v>
      </c>
      <c r="I242" s="4">
        <f t="shared" si="10"/>
        <v>55835.850000000006</v>
      </c>
      <c r="J242" s="5">
        <f t="shared" si="11"/>
        <v>55975.789473684214</v>
      </c>
      <c r="K242" s="4">
        <f t="shared" si="10"/>
        <v>58774.578947368427</v>
      </c>
    </row>
    <row r="243" spans="1:11" ht="14.25" customHeight="1" outlineLevel="1" x14ac:dyDescent="0.2">
      <c r="A243" s="2" t="s">
        <v>827</v>
      </c>
      <c r="B243" s="3" t="s">
        <v>830</v>
      </c>
      <c r="C243" s="1" t="s">
        <v>253</v>
      </c>
      <c r="D243" s="1" t="s">
        <v>254</v>
      </c>
      <c r="E243" s="1" t="s">
        <v>864</v>
      </c>
      <c r="F243" s="1" t="s">
        <v>852</v>
      </c>
      <c r="G243" s="1" t="s">
        <v>855</v>
      </c>
      <c r="H243" s="4">
        <v>71416</v>
      </c>
      <c r="I243" s="4">
        <f t="shared" si="10"/>
        <v>74986.8</v>
      </c>
      <c r="J243" s="5">
        <f t="shared" si="11"/>
        <v>75174.736842105267</v>
      </c>
      <c r="K243" s="4">
        <f t="shared" si="10"/>
        <v>78933.473684210534</v>
      </c>
    </row>
    <row r="244" spans="1:11" ht="14.25" customHeight="1" outlineLevel="1" x14ac:dyDescent="0.2">
      <c r="A244" s="2" t="s">
        <v>827</v>
      </c>
      <c r="B244" s="3" t="s">
        <v>830</v>
      </c>
      <c r="C244" s="1" t="s">
        <v>255</v>
      </c>
      <c r="D244" s="1" t="s">
        <v>256</v>
      </c>
      <c r="E244" s="1" t="s">
        <v>864</v>
      </c>
      <c r="F244" s="1" t="s">
        <v>852</v>
      </c>
      <c r="G244" s="1" t="s">
        <v>855</v>
      </c>
      <c r="H244" s="4">
        <v>76466</v>
      </c>
      <c r="I244" s="4">
        <f t="shared" si="10"/>
        <v>80289.3</v>
      </c>
      <c r="J244" s="5">
        <f t="shared" si="11"/>
        <v>80490.526315789481</v>
      </c>
      <c r="K244" s="4">
        <f t="shared" si="10"/>
        <v>84515.052631578961</v>
      </c>
    </row>
    <row r="245" spans="1:11" ht="14.25" customHeight="1" outlineLevel="1" x14ac:dyDescent="0.2">
      <c r="A245" s="2" t="s">
        <v>827</v>
      </c>
      <c r="B245" s="3" t="s">
        <v>830</v>
      </c>
      <c r="C245" s="1" t="s">
        <v>257</v>
      </c>
      <c r="D245" s="1" t="s">
        <v>258</v>
      </c>
      <c r="E245" s="1" t="s">
        <v>864</v>
      </c>
      <c r="F245" s="1" t="s">
        <v>851</v>
      </c>
      <c r="G245" s="1" t="s">
        <v>855</v>
      </c>
      <c r="H245" s="4">
        <v>126329</v>
      </c>
      <c r="I245" s="4">
        <f t="shared" si="10"/>
        <v>132645.45000000001</v>
      </c>
      <c r="J245" s="5">
        <f t="shared" si="11"/>
        <v>132977.89473684211</v>
      </c>
      <c r="K245" s="4">
        <f t="shared" si="10"/>
        <v>139626.78947368421</v>
      </c>
    </row>
    <row r="246" spans="1:11" ht="14.25" customHeight="1" outlineLevel="1" x14ac:dyDescent="0.2">
      <c r="A246" s="2" t="s">
        <v>827</v>
      </c>
      <c r="B246" s="3" t="s">
        <v>830</v>
      </c>
      <c r="C246" s="1" t="s">
        <v>259</v>
      </c>
      <c r="D246" s="1" t="s">
        <v>260</v>
      </c>
      <c r="E246" s="1" t="s">
        <v>864</v>
      </c>
      <c r="F246" s="1" t="s">
        <v>851</v>
      </c>
      <c r="G246" s="1" t="s">
        <v>855</v>
      </c>
      <c r="H246" s="4">
        <v>198121</v>
      </c>
      <c r="I246" s="4">
        <f t="shared" si="10"/>
        <v>208027.05000000002</v>
      </c>
      <c r="J246" s="5">
        <f t="shared" si="11"/>
        <v>208548.4210526316</v>
      </c>
      <c r="K246" s="4">
        <f t="shared" si="10"/>
        <v>218975.8421052632</v>
      </c>
    </row>
    <row r="247" spans="1:11" ht="14.25" customHeight="1" outlineLevel="1" x14ac:dyDescent="0.2">
      <c r="A247" s="2" t="s">
        <v>827</v>
      </c>
      <c r="B247" s="3" t="s">
        <v>830</v>
      </c>
      <c r="C247" s="1" t="s">
        <v>261</v>
      </c>
      <c r="D247" s="1" t="s">
        <v>262</v>
      </c>
      <c r="E247" s="1" t="s">
        <v>864</v>
      </c>
      <c r="F247" s="1" t="s">
        <v>851</v>
      </c>
      <c r="G247" s="1" t="s">
        <v>855</v>
      </c>
      <c r="H247" s="4">
        <v>253674</v>
      </c>
      <c r="I247" s="4">
        <f t="shared" si="10"/>
        <v>266357.7</v>
      </c>
      <c r="J247" s="5">
        <f t="shared" si="11"/>
        <v>267025.26315789478</v>
      </c>
      <c r="K247" s="4">
        <f t="shared" si="10"/>
        <v>280376.52631578955</v>
      </c>
    </row>
    <row r="248" spans="1:11" ht="14.25" customHeight="1" outlineLevel="1" x14ac:dyDescent="0.2">
      <c r="A248" s="2" t="s">
        <v>827</v>
      </c>
      <c r="B248" s="3" t="s">
        <v>830</v>
      </c>
      <c r="C248" s="1" t="s">
        <v>263</v>
      </c>
      <c r="D248" s="1" t="s">
        <v>264</v>
      </c>
      <c r="E248" s="1" t="s">
        <v>864</v>
      </c>
      <c r="F248" s="1" t="s">
        <v>851</v>
      </c>
      <c r="G248" s="1" t="s">
        <v>855</v>
      </c>
      <c r="H248" s="4">
        <v>325168</v>
      </c>
      <c r="I248" s="4">
        <f t="shared" si="10"/>
        <v>341426.4</v>
      </c>
      <c r="J248" s="5">
        <f t="shared" si="11"/>
        <v>342282.10526315792</v>
      </c>
      <c r="K248" s="4">
        <f t="shared" si="10"/>
        <v>359396.21052631584</v>
      </c>
    </row>
    <row r="249" spans="1:11" ht="14.25" customHeight="1" outlineLevel="1" x14ac:dyDescent="0.2">
      <c r="A249" s="2" t="s">
        <v>827</v>
      </c>
      <c r="B249" s="3" t="s">
        <v>830</v>
      </c>
      <c r="C249" s="1" t="s">
        <v>265</v>
      </c>
      <c r="D249" s="1" t="s">
        <v>266</v>
      </c>
      <c r="E249" s="1" t="s">
        <v>864</v>
      </c>
      <c r="F249" s="1" t="s">
        <v>851</v>
      </c>
      <c r="G249" s="1" t="s">
        <v>855</v>
      </c>
      <c r="H249" s="4">
        <v>439063</v>
      </c>
      <c r="I249" s="4">
        <f t="shared" si="10"/>
        <v>461016.15</v>
      </c>
      <c r="J249" s="5">
        <f t="shared" si="11"/>
        <v>462171.57894736843</v>
      </c>
      <c r="K249" s="4">
        <f t="shared" si="10"/>
        <v>485280.15789473685</v>
      </c>
    </row>
    <row r="250" spans="1:11" ht="14.25" customHeight="1" outlineLevel="1" x14ac:dyDescent="0.2">
      <c r="A250" s="2" t="s">
        <v>827</v>
      </c>
      <c r="B250" s="3" t="s">
        <v>830</v>
      </c>
      <c r="C250" s="1" t="s">
        <v>267</v>
      </c>
      <c r="D250" s="1" t="s">
        <v>268</v>
      </c>
      <c r="E250" s="1" t="s">
        <v>864</v>
      </c>
      <c r="F250" s="1" t="s">
        <v>852</v>
      </c>
      <c r="G250" s="1" t="s">
        <v>855</v>
      </c>
      <c r="H250" s="4">
        <v>13477</v>
      </c>
      <c r="I250" s="4">
        <f t="shared" si="10"/>
        <v>14150.85</v>
      </c>
      <c r="J250" s="5">
        <f t="shared" si="11"/>
        <v>14186.315789473685</v>
      </c>
      <c r="K250" s="4">
        <f t="shared" si="10"/>
        <v>14895.63157894737</v>
      </c>
    </row>
    <row r="251" spans="1:11" ht="14.25" customHeight="1" outlineLevel="1" x14ac:dyDescent="0.2">
      <c r="A251" s="2" t="s">
        <v>827</v>
      </c>
      <c r="B251" s="3" t="s">
        <v>830</v>
      </c>
      <c r="C251" s="1" t="s">
        <v>269</v>
      </c>
      <c r="D251" s="1" t="s">
        <v>270</v>
      </c>
      <c r="E251" s="1" t="s">
        <v>864</v>
      </c>
      <c r="F251" s="1" t="s">
        <v>852</v>
      </c>
      <c r="G251" s="1" t="s">
        <v>855</v>
      </c>
      <c r="H251" s="4">
        <v>15236</v>
      </c>
      <c r="I251" s="4">
        <f t="shared" si="10"/>
        <v>15997.800000000001</v>
      </c>
      <c r="J251" s="5">
        <f t="shared" si="11"/>
        <v>16037.894736842107</v>
      </c>
      <c r="K251" s="4">
        <f t="shared" si="10"/>
        <v>16839.789473684214</v>
      </c>
    </row>
    <row r="252" spans="1:11" ht="14.25" customHeight="1" outlineLevel="1" x14ac:dyDescent="0.2">
      <c r="A252" s="2" t="s">
        <v>827</v>
      </c>
      <c r="B252" s="3" t="s">
        <v>830</v>
      </c>
      <c r="C252" s="1" t="s">
        <v>271</v>
      </c>
      <c r="D252" s="1" t="s">
        <v>272</v>
      </c>
      <c r="E252" s="1" t="s">
        <v>864</v>
      </c>
      <c r="F252" s="1" t="s">
        <v>852</v>
      </c>
      <c r="G252" s="1" t="s">
        <v>855</v>
      </c>
      <c r="H252" s="4">
        <v>19136</v>
      </c>
      <c r="I252" s="4">
        <f t="shared" si="10"/>
        <v>20092.8</v>
      </c>
      <c r="J252" s="5">
        <f t="shared" si="11"/>
        <v>20143.157894736843</v>
      </c>
      <c r="K252" s="4">
        <f t="shared" si="10"/>
        <v>21150.315789473687</v>
      </c>
    </row>
    <row r="253" spans="1:11" ht="14.25" customHeight="1" outlineLevel="1" x14ac:dyDescent="0.2">
      <c r="A253" s="2" t="s">
        <v>827</v>
      </c>
      <c r="B253" s="3" t="s">
        <v>830</v>
      </c>
      <c r="C253" s="1" t="s">
        <v>273</v>
      </c>
      <c r="D253" s="1" t="s">
        <v>274</v>
      </c>
      <c r="E253" s="1" t="s">
        <v>864</v>
      </c>
      <c r="F253" s="1" t="s">
        <v>852</v>
      </c>
      <c r="G253" s="1" t="s">
        <v>855</v>
      </c>
      <c r="H253" s="4">
        <v>15289</v>
      </c>
      <c r="I253" s="4">
        <f t="shared" si="10"/>
        <v>16053.45</v>
      </c>
      <c r="J253" s="5">
        <f t="shared" si="11"/>
        <v>16093.684210526317</v>
      </c>
      <c r="K253" s="4">
        <f t="shared" si="10"/>
        <v>16898.368421052633</v>
      </c>
    </row>
    <row r="254" spans="1:11" ht="14.25" customHeight="1" outlineLevel="1" x14ac:dyDescent="0.2">
      <c r="A254" s="2" t="s">
        <v>827</v>
      </c>
      <c r="B254" s="3" t="s">
        <v>830</v>
      </c>
      <c r="C254" s="1" t="s">
        <v>275</v>
      </c>
      <c r="D254" s="1" t="s">
        <v>276</v>
      </c>
      <c r="E254" s="1" t="s">
        <v>864</v>
      </c>
      <c r="F254" s="1" t="s">
        <v>852</v>
      </c>
      <c r="G254" s="1" t="s">
        <v>855</v>
      </c>
      <c r="H254" s="4">
        <v>17657</v>
      </c>
      <c r="I254" s="4">
        <f t="shared" si="10"/>
        <v>18539.850000000002</v>
      </c>
      <c r="J254" s="5">
        <f t="shared" si="11"/>
        <v>18586.315789473687</v>
      </c>
      <c r="K254" s="4">
        <f t="shared" si="10"/>
        <v>19515.631578947374</v>
      </c>
    </row>
    <row r="255" spans="1:11" ht="14.25" customHeight="1" outlineLevel="1" x14ac:dyDescent="0.2">
      <c r="A255" s="2" t="s">
        <v>827</v>
      </c>
      <c r="B255" s="3" t="s">
        <v>830</v>
      </c>
      <c r="C255" s="1" t="s">
        <v>277</v>
      </c>
      <c r="D255" s="1" t="s">
        <v>278</v>
      </c>
      <c r="E255" s="1" t="s">
        <v>864</v>
      </c>
      <c r="F255" s="1" t="s">
        <v>852</v>
      </c>
      <c r="G255" s="1" t="s">
        <v>855</v>
      </c>
      <c r="H255" s="4">
        <v>22248</v>
      </c>
      <c r="I255" s="4">
        <f t="shared" si="10"/>
        <v>23360.400000000001</v>
      </c>
      <c r="J255" s="5">
        <f t="shared" si="11"/>
        <v>23418.947368421053</v>
      </c>
      <c r="K255" s="4">
        <f t="shared" si="10"/>
        <v>24589.894736842107</v>
      </c>
    </row>
    <row r="256" spans="1:11" ht="14.25" customHeight="1" outlineLevel="1" x14ac:dyDescent="0.2">
      <c r="A256" s="2" t="s">
        <v>827</v>
      </c>
      <c r="B256" s="3" t="s">
        <v>830</v>
      </c>
      <c r="C256" s="1" t="s">
        <v>279</v>
      </c>
      <c r="D256" s="1" t="s">
        <v>280</v>
      </c>
      <c r="E256" s="1" t="s">
        <v>864</v>
      </c>
      <c r="F256" s="1" t="s">
        <v>852</v>
      </c>
      <c r="G256" s="1" t="s">
        <v>855</v>
      </c>
      <c r="H256" s="4">
        <v>34824</v>
      </c>
      <c r="I256" s="4">
        <f t="shared" ref="I256:K319" si="12">H256*1.05</f>
        <v>36565.200000000004</v>
      </c>
      <c r="J256" s="5">
        <f t="shared" si="11"/>
        <v>36656.84210526316</v>
      </c>
      <c r="K256" s="4">
        <f t="shared" si="12"/>
        <v>38489.68421052632</v>
      </c>
    </row>
    <row r="257" spans="1:11" ht="14.25" customHeight="1" outlineLevel="1" x14ac:dyDescent="0.2">
      <c r="A257" s="2" t="s">
        <v>827</v>
      </c>
      <c r="B257" s="3" t="s">
        <v>830</v>
      </c>
      <c r="C257" s="1" t="s">
        <v>281</v>
      </c>
      <c r="D257" s="1" t="s">
        <v>282</v>
      </c>
      <c r="E257" s="1" t="s">
        <v>864</v>
      </c>
      <c r="F257" s="1" t="s">
        <v>852</v>
      </c>
      <c r="G257" s="1" t="s">
        <v>855</v>
      </c>
      <c r="H257" s="4">
        <v>22091</v>
      </c>
      <c r="I257" s="4">
        <f t="shared" si="12"/>
        <v>23195.55</v>
      </c>
      <c r="J257" s="5">
        <f t="shared" ref="J257:J320" si="13">H257/0.95</f>
        <v>23253.684210526317</v>
      </c>
      <c r="K257" s="4">
        <f t="shared" si="12"/>
        <v>24416.368421052633</v>
      </c>
    </row>
    <row r="258" spans="1:11" ht="14.25" customHeight="1" outlineLevel="1" x14ac:dyDescent="0.2">
      <c r="A258" s="2" t="s">
        <v>827</v>
      </c>
      <c r="B258" s="3" t="s">
        <v>830</v>
      </c>
      <c r="C258" s="1" t="s">
        <v>283</v>
      </c>
      <c r="D258" s="1" t="s">
        <v>284</v>
      </c>
      <c r="E258" s="1" t="s">
        <v>864</v>
      </c>
      <c r="F258" s="1" t="s">
        <v>852</v>
      </c>
      <c r="G258" s="1" t="s">
        <v>855</v>
      </c>
      <c r="H258" s="4">
        <v>26414</v>
      </c>
      <c r="I258" s="4">
        <f t="shared" si="12"/>
        <v>27734.7</v>
      </c>
      <c r="J258" s="5">
        <f t="shared" si="13"/>
        <v>27804.21052631579</v>
      </c>
      <c r="K258" s="4">
        <f t="shared" si="12"/>
        <v>29194.42105263158</v>
      </c>
    </row>
    <row r="259" spans="1:11" ht="14.25" customHeight="1" outlineLevel="1" x14ac:dyDescent="0.2">
      <c r="A259" s="2" t="s">
        <v>827</v>
      </c>
      <c r="B259" s="3" t="s">
        <v>830</v>
      </c>
      <c r="C259" s="1" t="s">
        <v>285</v>
      </c>
      <c r="D259" s="1" t="s">
        <v>286</v>
      </c>
      <c r="E259" s="1" t="s">
        <v>864</v>
      </c>
      <c r="F259" s="1" t="s">
        <v>852</v>
      </c>
      <c r="G259" s="1" t="s">
        <v>855</v>
      </c>
      <c r="H259" s="4">
        <v>48716</v>
      </c>
      <c r="I259" s="4">
        <f t="shared" si="12"/>
        <v>51151.8</v>
      </c>
      <c r="J259" s="5">
        <f t="shared" si="13"/>
        <v>51280</v>
      </c>
      <c r="K259" s="4">
        <f t="shared" si="12"/>
        <v>53844</v>
      </c>
    </row>
    <row r="260" spans="1:11" ht="14.25" customHeight="1" outlineLevel="1" x14ac:dyDescent="0.2">
      <c r="A260" s="2" t="s">
        <v>827</v>
      </c>
      <c r="B260" s="3" t="s">
        <v>831</v>
      </c>
      <c r="C260" s="1" t="s">
        <v>287</v>
      </c>
      <c r="D260" s="1" t="s">
        <v>288</v>
      </c>
      <c r="E260" s="1" t="s">
        <v>865</v>
      </c>
      <c r="F260" s="1" t="s">
        <v>852</v>
      </c>
      <c r="G260" s="1" t="s">
        <v>855</v>
      </c>
      <c r="H260" s="4">
        <v>16699</v>
      </c>
      <c r="I260" s="4">
        <f t="shared" si="12"/>
        <v>17533.95</v>
      </c>
      <c r="J260" s="5">
        <f t="shared" si="13"/>
        <v>17577.894736842107</v>
      </c>
      <c r="K260" s="4">
        <f t="shared" si="12"/>
        <v>18456.789473684214</v>
      </c>
    </row>
    <row r="261" spans="1:11" ht="14.25" customHeight="1" outlineLevel="1" x14ac:dyDescent="0.2">
      <c r="A261" s="2" t="s">
        <v>827</v>
      </c>
      <c r="B261" s="3" t="s">
        <v>831</v>
      </c>
      <c r="C261" s="1" t="s">
        <v>289</v>
      </c>
      <c r="D261" s="1" t="s">
        <v>290</v>
      </c>
      <c r="E261" s="1" t="s">
        <v>865</v>
      </c>
      <c r="F261" s="1" t="s">
        <v>852</v>
      </c>
      <c r="G261" s="1" t="s">
        <v>855</v>
      </c>
      <c r="H261" s="4">
        <v>23990</v>
      </c>
      <c r="I261" s="4">
        <f t="shared" si="12"/>
        <v>25189.5</v>
      </c>
      <c r="J261" s="5">
        <f t="shared" si="13"/>
        <v>25252.63157894737</v>
      </c>
      <c r="K261" s="4">
        <f t="shared" si="12"/>
        <v>26515.26315789474</v>
      </c>
    </row>
    <row r="262" spans="1:11" ht="14.25" customHeight="1" outlineLevel="1" x14ac:dyDescent="0.2">
      <c r="A262" s="2" t="s">
        <v>827</v>
      </c>
      <c r="B262" s="3" t="s">
        <v>831</v>
      </c>
      <c r="C262" s="1" t="s">
        <v>291</v>
      </c>
      <c r="D262" s="1" t="s">
        <v>292</v>
      </c>
      <c r="E262" s="1" t="s">
        <v>865</v>
      </c>
      <c r="F262" s="1" t="s">
        <v>852</v>
      </c>
      <c r="G262" s="1" t="s">
        <v>855</v>
      </c>
      <c r="H262" s="4">
        <v>26480</v>
      </c>
      <c r="I262" s="4">
        <f t="shared" si="12"/>
        <v>27804</v>
      </c>
      <c r="J262" s="5">
        <f t="shared" si="13"/>
        <v>27873.684210526317</v>
      </c>
      <c r="K262" s="4">
        <f t="shared" si="12"/>
        <v>29267.368421052633</v>
      </c>
    </row>
    <row r="263" spans="1:11" ht="14.25" customHeight="1" outlineLevel="1" x14ac:dyDescent="0.2">
      <c r="A263" s="2" t="s">
        <v>827</v>
      </c>
      <c r="B263" s="3" t="s">
        <v>831</v>
      </c>
      <c r="C263" s="1" t="s">
        <v>293</v>
      </c>
      <c r="D263" s="1" t="s">
        <v>294</v>
      </c>
      <c r="E263" s="1" t="s">
        <v>865</v>
      </c>
      <c r="F263" s="1" t="s">
        <v>852</v>
      </c>
      <c r="G263" s="1" t="s">
        <v>855</v>
      </c>
      <c r="H263" s="4">
        <v>35556</v>
      </c>
      <c r="I263" s="4">
        <f t="shared" si="12"/>
        <v>37333.800000000003</v>
      </c>
      <c r="J263" s="5">
        <f t="shared" si="13"/>
        <v>37427.368421052633</v>
      </c>
      <c r="K263" s="4">
        <f t="shared" si="12"/>
        <v>39298.736842105267</v>
      </c>
    </row>
    <row r="264" spans="1:11" ht="14.25" customHeight="1" outlineLevel="1" x14ac:dyDescent="0.2">
      <c r="A264" s="2" t="s">
        <v>827</v>
      </c>
      <c r="B264" s="3" t="s">
        <v>831</v>
      </c>
      <c r="C264" s="1" t="s">
        <v>295</v>
      </c>
      <c r="D264" s="1" t="s">
        <v>296</v>
      </c>
      <c r="E264" s="1" t="s">
        <v>865</v>
      </c>
      <c r="F264" s="1" t="s">
        <v>852</v>
      </c>
      <c r="G264" s="1" t="s">
        <v>855</v>
      </c>
      <c r="H264" s="4">
        <v>19422</v>
      </c>
      <c r="I264" s="4">
        <f t="shared" si="12"/>
        <v>20393.100000000002</v>
      </c>
      <c r="J264" s="5">
        <f t="shared" si="13"/>
        <v>20444.21052631579</v>
      </c>
      <c r="K264" s="4">
        <f t="shared" si="12"/>
        <v>21466.42105263158</v>
      </c>
    </row>
    <row r="265" spans="1:11" ht="14.25" customHeight="1" outlineLevel="1" x14ac:dyDescent="0.2">
      <c r="A265" s="2" t="s">
        <v>827</v>
      </c>
      <c r="B265" s="3" t="s">
        <v>831</v>
      </c>
      <c r="C265" s="1" t="s">
        <v>297</v>
      </c>
      <c r="D265" s="1" t="s">
        <v>298</v>
      </c>
      <c r="E265" s="1" t="s">
        <v>865</v>
      </c>
      <c r="F265" s="1" t="s">
        <v>852</v>
      </c>
      <c r="G265" s="1" t="s">
        <v>855</v>
      </c>
      <c r="H265" s="4">
        <v>27973</v>
      </c>
      <c r="I265" s="4">
        <f t="shared" si="12"/>
        <v>29371.65</v>
      </c>
      <c r="J265" s="5">
        <f t="shared" si="13"/>
        <v>29445.263157894737</v>
      </c>
      <c r="K265" s="4">
        <f t="shared" si="12"/>
        <v>30917.526315789473</v>
      </c>
    </row>
    <row r="266" spans="1:11" ht="14.25" customHeight="1" outlineLevel="1" x14ac:dyDescent="0.2">
      <c r="A266" s="2" t="s">
        <v>827</v>
      </c>
      <c r="B266" s="3" t="s">
        <v>831</v>
      </c>
      <c r="C266" s="1" t="s">
        <v>299</v>
      </c>
      <c r="D266" s="1" t="s">
        <v>300</v>
      </c>
      <c r="E266" s="1" t="s">
        <v>865</v>
      </c>
      <c r="F266" s="1" t="s">
        <v>852</v>
      </c>
      <c r="G266" s="1" t="s">
        <v>855</v>
      </c>
      <c r="H266" s="4">
        <v>32713</v>
      </c>
      <c r="I266" s="4">
        <f t="shared" si="12"/>
        <v>34348.65</v>
      </c>
      <c r="J266" s="5">
        <f t="shared" si="13"/>
        <v>34434.736842105267</v>
      </c>
      <c r="K266" s="4">
        <f t="shared" si="12"/>
        <v>36156.473684210534</v>
      </c>
    </row>
    <row r="267" spans="1:11" ht="14.25" customHeight="1" outlineLevel="1" x14ac:dyDescent="0.2">
      <c r="A267" s="2" t="s">
        <v>827</v>
      </c>
      <c r="B267" s="3" t="s">
        <v>831</v>
      </c>
      <c r="C267" s="1" t="s">
        <v>301</v>
      </c>
      <c r="D267" s="1" t="s">
        <v>302</v>
      </c>
      <c r="E267" s="1" t="s">
        <v>865</v>
      </c>
      <c r="F267" s="1" t="s">
        <v>852</v>
      </c>
      <c r="G267" s="1" t="s">
        <v>855</v>
      </c>
      <c r="H267" s="4">
        <v>38458</v>
      </c>
      <c r="I267" s="4">
        <f t="shared" si="12"/>
        <v>40380.9</v>
      </c>
      <c r="J267" s="5">
        <f t="shared" si="13"/>
        <v>40482.105263157893</v>
      </c>
      <c r="K267" s="4">
        <f t="shared" si="12"/>
        <v>42506.210526315786</v>
      </c>
    </row>
    <row r="268" spans="1:11" ht="14.25" customHeight="1" outlineLevel="1" x14ac:dyDescent="0.2">
      <c r="A268" s="2" t="s">
        <v>827</v>
      </c>
      <c r="B268" s="3" t="s">
        <v>831</v>
      </c>
      <c r="C268" s="1" t="s">
        <v>303</v>
      </c>
      <c r="D268" s="1" t="s">
        <v>304</v>
      </c>
      <c r="E268" s="1" t="s">
        <v>865</v>
      </c>
      <c r="F268" s="1" t="s">
        <v>852</v>
      </c>
      <c r="G268" s="1" t="s">
        <v>855</v>
      </c>
      <c r="H268" s="4">
        <v>33480</v>
      </c>
      <c r="I268" s="4">
        <f t="shared" si="12"/>
        <v>35154</v>
      </c>
      <c r="J268" s="5">
        <f t="shared" si="13"/>
        <v>35242.105263157893</v>
      </c>
      <c r="K268" s="4">
        <f t="shared" si="12"/>
        <v>37004.210526315786</v>
      </c>
    </row>
    <row r="269" spans="1:11" ht="14.25" customHeight="1" outlineLevel="1" x14ac:dyDescent="0.2">
      <c r="A269" s="2" t="s">
        <v>827</v>
      </c>
      <c r="B269" s="3" t="s">
        <v>831</v>
      </c>
      <c r="C269" s="1" t="s">
        <v>305</v>
      </c>
      <c r="D269" s="1" t="s">
        <v>306</v>
      </c>
      <c r="E269" s="1" t="s">
        <v>865</v>
      </c>
      <c r="F269" s="1" t="s">
        <v>852</v>
      </c>
      <c r="G269" s="1" t="s">
        <v>855</v>
      </c>
      <c r="H269" s="4">
        <v>36186</v>
      </c>
      <c r="I269" s="4">
        <f t="shared" si="12"/>
        <v>37995.300000000003</v>
      </c>
      <c r="J269" s="5">
        <f t="shared" si="13"/>
        <v>38090.526315789473</v>
      </c>
      <c r="K269" s="4">
        <f t="shared" si="12"/>
        <v>39995.052631578947</v>
      </c>
    </row>
    <row r="270" spans="1:11" ht="14.25" customHeight="1" outlineLevel="1" x14ac:dyDescent="0.2">
      <c r="A270" s="2" t="s">
        <v>827</v>
      </c>
      <c r="B270" s="3" t="s">
        <v>831</v>
      </c>
      <c r="C270" s="1" t="s">
        <v>307</v>
      </c>
      <c r="D270" s="1" t="s">
        <v>308</v>
      </c>
      <c r="E270" s="1" t="s">
        <v>865</v>
      </c>
      <c r="F270" s="1" t="s">
        <v>852</v>
      </c>
      <c r="G270" s="1" t="s">
        <v>855</v>
      </c>
      <c r="H270" s="4">
        <v>44432</v>
      </c>
      <c r="I270" s="4">
        <f t="shared" si="12"/>
        <v>46653.599999999999</v>
      </c>
      <c r="J270" s="5">
        <f t="shared" si="13"/>
        <v>46770.526315789473</v>
      </c>
      <c r="K270" s="4">
        <f t="shared" si="12"/>
        <v>49109.052631578947</v>
      </c>
    </row>
    <row r="271" spans="1:11" ht="14.25" customHeight="1" outlineLevel="1" x14ac:dyDescent="0.2">
      <c r="A271" s="2" t="s">
        <v>827</v>
      </c>
      <c r="B271" s="3" t="s">
        <v>831</v>
      </c>
      <c r="C271" s="1" t="s">
        <v>309</v>
      </c>
      <c r="D271" s="1" t="s">
        <v>310</v>
      </c>
      <c r="E271" s="1" t="s">
        <v>865</v>
      </c>
      <c r="F271" s="1" t="s">
        <v>852</v>
      </c>
      <c r="G271" s="1" t="s">
        <v>855</v>
      </c>
      <c r="H271" s="4">
        <v>12081</v>
      </c>
      <c r="I271" s="4">
        <f t="shared" si="12"/>
        <v>12685.050000000001</v>
      </c>
      <c r="J271" s="5">
        <f t="shared" si="13"/>
        <v>12716.842105263158</v>
      </c>
      <c r="K271" s="4">
        <f t="shared" si="12"/>
        <v>13352.684210526317</v>
      </c>
    </row>
    <row r="272" spans="1:11" ht="14.25" customHeight="1" outlineLevel="1" x14ac:dyDescent="0.2">
      <c r="A272" s="2" t="s">
        <v>827</v>
      </c>
      <c r="B272" s="3" t="s">
        <v>831</v>
      </c>
      <c r="C272" s="1" t="s">
        <v>311</v>
      </c>
      <c r="D272" s="1" t="s">
        <v>312</v>
      </c>
      <c r="E272" s="1" t="s">
        <v>865</v>
      </c>
      <c r="F272" s="1" t="s">
        <v>852</v>
      </c>
      <c r="G272" s="1" t="s">
        <v>855</v>
      </c>
      <c r="H272" s="4">
        <v>17352</v>
      </c>
      <c r="I272" s="4">
        <f t="shared" si="12"/>
        <v>18219.600000000002</v>
      </c>
      <c r="J272" s="5">
        <f t="shared" si="13"/>
        <v>18265.263157894737</v>
      </c>
      <c r="K272" s="4">
        <f t="shared" si="12"/>
        <v>19178.526315789473</v>
      </c>
    </row>
    <row r="273" spans="1:11" ht="14.25" customHeight="1" outlineLevel="1" x14ac:dyDescent="0.2">
      <c r="A273" s="2" t="s">
        <v>827</v>
      </c>
      <c r="B273" s="3" t="s">
        <v>831</v>
      </c>
      <c r="C273" s="1" t="s">
        <v>313</v>
      </c>
      <c r="D273" s="1" t="s">
        <v>314</v>
      </c>
      <c r="E273" s="1" t="s">
        <v>865</v>
      </c>
      <c r="F273" s="1" t="s">
        <v>852</v>
      </c>
      <c r="G273" s="1" t="s">
        <v>855</v>
      </c>
      <c r="H273" s="4">
        <v>18926</v>
      </c>
      <c r="I273" s="4">
        <f t="shared" si="12"/>
        <v>19872.3</v>
      </c>
      <c r="J273" s="5">
        <f t="shared" si="13"/>
        <v>19922.105263157897</v>
      </c>
      <c r="K273" s="4">
        <f t="shared" si="12"/>
        <v>20918.210526315794</v>
      </c>
    </row>
    <row r="274" spans="1:11" ht="14.25" customHeight="1" outlineLevel="1" x14ac:dyDescent="0.2">
      <c r="A274" s="2" t="s">
        <v>827</v>
      </c>
      <c r="B274" s="3" t="s">
        <v>831</v>
      </c>
      <c r="C274" s="1" t="s">
        <v>315</v>
      </c>
      <c r="D274" s="1" t="s">
        <v>316</v>
      </c>
      <c r="E274" s="1" t="s">
        <v>865</v>
      </c>
      <c r="F274" s="1" t="s">
        <v>852</v>
      </c>
      <c r="G274" s="1" t="s">
        <v>855</v>
      </c>
      <c r="H274" s="4">
        <v>25722</v>
      </c>
      <c r="I274" s="4">
        <f t="shared" si="12"/>
        <v>27008.100000000002</v>
      </c>
      <c r="J274" s="5">
        <f t="shared" si="13"/>
        <v>27075.789473684214</v>
      </c>
      <c r="K274" s="4">
        <f t="shared" si="12"/>
        <v>28429.578947368427</v>
      </c>
    </row>
    <row r="275" spans="1:11" ht="14.25" customHeight="1" outlineLevel="1" x14ac:dyDescent="0.2">
      <c r="A275" s="2" t="s">
        <v>827</v>
      </c>
      <c r="B275" s="3" t="s">
        <v>831</v>
      </c>
      <c r="C275" s="1" t="s">
        <v>317</v>
      </c>
      <c r="D275" s="1" t="s">
        <v>318</v>
      </c>
      <c r="E275" s="1" t="s">
        <v>865</v>
      </c>
      <c r="F275" s="1" t="s">
        <v>852</v>
      </c>
      <c r="G275" s="1" t="s">
        <v>855</v>
      </c>
      <c r="H275" s="4">
        <v>33041</v>
      </c>
      <c r="I275" s="4">
        <f t="shared" si="12"/>
        <v>34693.050000000003</v>
      </c>
      <c r="J275" s="5">
        <f t="shared" si="13"/>
        <v>34780</v>
      </c>
      <c r="K275" s="4">
        <f t="shared" si="12"/>
        <v>36519</v>
      </c>
    </row>
    <row r="276" spans="1:11" ht="14.25" customHeight="1" outlineLevel="1" x14ac:dyDescent="0.2">
      <c r="A276" s="2" t="s">
        <v>827</v>
      </c>
      <c r="B276" s="3" t="s">
        <v>831</v>
      </c>
      <c r="C276" s="1" t="s">
        <v>319</v>
      </c>
      <c r="D276" s="1" t="s">
        <v>320</v>
      </c>
      <c r="E276" s="1" t="s">
        <v>865</v>
      </c>
      <c r="F276" s="1" t="s">
        <v>852</v>
      </c>
      <c r="G276" s="1" t="s">
        <v>855</v>
      </c>
      <c r="H276" s="4">
        <v>41111</v>
      </c>
      <c r="I276" s="4">
        <f t="shared" si="12"/>
        <v>43166.55</v>
      </c>
      <c r="J276" s="5">
        <f t="shared" si="13"/>
        <v>43274.736842105267</v>
      </c>
      <c r="K276" s="4">
        <f t="shared" si="12"/>
        <v>45438.473684210534</v>
      </c>
    </row>
    <row r="277" spans="1:11" ht="14.25" customHeight="1" outlineLevel="1" x14ac:dyDescent="0.2">
      <c r="A277" s="2" t="s">
        <v>827</v>
      </c>
      <c r="B277" s="3" t="s">
        <v>831</v>
      </c>
      <c r="C277" s="1" t="s">
        <v>321</v>
      </c>
      <c r="D277" s="1" t="s">
        <v>322</v>
      </c>
      <c r="E277" s="1" t="s">
        <v>865</v>
      </c>
      <c r="F277" s="1" t="s">
        <v>852</v>
      </c>
      <c r="G277" s="1" t="s">
        <v>855</v>
      </c>
      <c r="H277" s="4">
        <v>46667</v>
      </c>
      <c r="I277" s="4">
        <f t="shared" si="12"/>
        <v>49000.35</v>
      </c>
      <c r="J277" s="5">
        <f t="shared" si="13"/>
        <v>49123.157894736847</v>
      </c>
      <c r="K277" s="4">
        <f t="shared" si="12"/>
        <v>51579.315789473694</v>
      </c>
    </row>
    <row r="278" spans="1:11" ht="14.25" customHeight="1" outlineLevel="1" x14ac:dyDescent="0.2">
      <c r="A278" s="2" t="s">
        <v>827</v>
      </c>
      <c r="B278" s="3" t="s">
        <v>831</v>
      </c>
      <c r="C278" s="1" t="s">
        <v>323</v>
      </c>
      <c r="D278" s="1" t="s">
        <v>324</v>
      </c>
      <c r="E278" s="1" t="s">
        <v>865</v>
      </c>
      <c r="F278" s="1" t="s">
        <v>852</v>
      </c>
      <c r="G278" s="1" t="s">
        <v>855</v>
      </c>
      <c r="H278" s="4">
        <v>68872</v>
      </c>
      <c r="I278" s="4">
        <f t="shared" si="12"/>
        <v>72315.600000000006</v>
      </c>
      <c r="J278" s="5">
        <f t="shared" si="13"/>
        <v>72496.84210526316</v>
      </c>
      <c r="K278" s="4">
        <f t="shared" si="12"/>
        <v>76121.68421052632</v>
      </c>
    </row>
    <row r="279" spans="1:11" ht="14.25" customHeight="1" outlineLevel="1" x14ac:dyDescent="0.2">
      <c r="A279" s="2" t="s">
        <v>827</v>
      </c>
      <c r="B279" s="3" t="s">
        <v>831</v>
      </c>
      <c r="C279" s="1" t="s">
        <v>325</v>
      </c>
      <c r="D279" s="1" t="s">
        <v>326</v>
      </c>
      <c r="E279" s="1" t="s">
        <v>865</v>
      </c>
      <c r="F279" s="1" t="s">
        <v>852</v>
      </c>
      <c r="G279" s="1" t="s">
        <v>855</v>
      </c>
      <c r="H279" s="4">
        <v>15163</v>
      </c>
      <c r="I279" s="4">
        <f t="shared" si="12"/>
        <v>15921.150000000001</v>
      </c>
      <c r="J279" s="5">
        <f t="shared" si="13"/>
        <v>15961.052631578948</v>
      </c>
      <c r="K279" s="4">
        <f t="shared" si="12"/>
        <v>16759.105263157897</v>
      </c>
    </row>
    <row r="280" spans="1:11" ht="14.25" customHeight="1" outlineLevel="1" x14ac:dyDescent="0.2">
      <c r="A280" s="2" t="s">
        <v>827</v>
      </c>
      <c r="B280" s="3" t="s">
        <v>831</v>
      </c>
      <c r="C280" s="1" t="s">
        <v>327</v>
      </c>
      <c r="D280" s="1" t="s">
        <v>328</v>
      </c>
      <c r="E280" s="1" t="s">
        <v>865</v>
      </c>
      <c r="F280" s="1" t="s">
        <v>852</v>
      </c>
      <c r="G280" s="1" t="s">
        <v>855</v>
      </c>
      <c r="H280" s="4">
        <v>17747</v>
      </c>
      <c r="I280" s="4">
        <f t="shared" si="12"/>
        <v>18634.350000000002</v>
      </c>
      <c r="J280" s="5">
        <f t="shared" si="13"/>
        <v>18681.052631578947</v>
      </c>
      <c r="K280" s="4">
        <f t="shared" si="12"/>
        <v>19615.105263157893</v>
      </c>
    </row>
    <row r="281" spans="1:11" ht="14.25" customHeight="1" outlineLevel="1" x14ac:dyDescent="0.2">
      <c r="A281" s="2" t="s">
        <v>827</v>
      </c>
      <c r="B281" s="3" t="s">
        <v>831</v>
      </c>
      <c r="C281" s="1" t="s">
        <v>329</v>
      </c>
      <c r="D281" s="1" t="s">
        <v>330</v>
      </c>
      <c r="E281" s="1" t="s">
        <v>865</v>
      </c>
      <c r="F281" s="1" t="s">
        <v>852</v>
      </c>
      <c r="G281" s="1" t="s">
        <v>855</v>
      </c>
      <c r="H281" s="4">
        <v>20190</v>
      </c>
      <c r="I281" s="4">
        <f t="shared" si="12"/>
        <v>21199.5</v>
      </c>
      <c r="J281" s="5">
        <f t="shared" si="13"/>
        <v>21252.63157894737</v>
      </c>
      <c r="K281" s="4">
        <f t="shared" si="12"/>
        <v>22315.26315789474</v>
      </c>
    </row>
    <row r="282" spans="1:11" ht="14.25" customHeight="1" outlineLevel="1" x14ac:dyDescent="0.2">
      <c r="A282" s="2" t="s">
        <v>827</v>
      </c>
      <c r="B282" s="3" t="s">
        <v>831</v>
      </c>
      <c r="C282" s="1" t="s">
        <v>331</v>
      </c>
      <c r="D282" s="1" t="s">
        <v>332</v>
      </c>
      <c r="E282" s="1" t="s">
        <v>865</v>
      </c>
      <c r="F282" s="1" t="s">
        <v>852</v>
      </c>
      <c r="G282" s="1" t="s">
        <v>855</v>
      </c>
      <c r="H282" s="4">
        <v>17577</v>
      </c>
      <c r="I282" s="4">
        <f t="shared" si="12"/>
        <v>18455.850000000002</v>
      </c>
      <c r="J282" s="5">
        <f t="shared" si="13"/>
        <v>18502.105263157897</v>
      </c>
      <c r="K282" s="4">
        <f t="shared" si="12"/>
        <v>19427.210526315794</v>
      </c>
    </row>
    <row r="283" spans="1:11" ht="14.25" customHeight="1" outlineLevel="1" x14ac:dyDescent="0.2">
      <c r="A283" s="2" t="s">
        <v>827</v>
      </c>
      <c r="B283" s="3" t="s">
        <v>831</v>
      </c>
      <c r="C283" s="1" t="s">
        <v>333</v>
      </c>
      <c r="D283" s="1" t="s">
        <v>334</v>
      </c>
      <c r="E283" s="1" t="s">
        <v>865</v>
      </c>
      <c r="F283" s="1" t="s">
        <v>852</v>
      </c>
      <c r="G283" s="1" t="s">
        <v>855</v>
      </c>
      <c r="H283" s="4">
        <v>18998</v>
      </c>
      <c r="I283" s="4">
        <f t="shared" si="12"/>
        <v>19947.900000000001</v>
      </c>
      <c r="J283" s="5">
        <f t="shared" si="13"/>
        <v>19997.894736842107</v>
      </c>
      <c r="K283" s="4">
        <f t="shared" si="12"/>
        <v>20997.789473684214</v>
      </c>
    </row>
    <row r="284" spans="1:11" ht="14.25" customHeight="1" outlineLevel="1" x14ac:dyDescent="0.2">
      <c r="A284" s="2" t="s">
        <v>827</v>
      </c>
      <c r="B284" s="3" t="s">
        <v>831</v>
      </c>
      <c r="C284" s="1" t="s">
        <v>335</v>
      </c>
      <c r="D284" s="1" t="s">
        <v>336</v>
      </c>
      <c r="E284" s="1" t="s">
        <v>865</v>
      </c>
      <c r="F284" s="1" t="s">
        <v>852</v>
      </c>
      <c r="G284" s="1" t="s">
        <v>855</v>
      </c>
      <c r="H284" s="4">
        <v>24867</v>
      </c>
      <c r="I284" s="4">
        <f t="shared" si="12"/>
        <v>26110.350000000002</v>
      </c>
      <c r="J284" s="5">
        <f t="shared" si="13"/>
        <v>26175.78947368421</v>
      </c>
      <c r="K284" s="4">
        <f t="shared" si="12"/>
        <v>27484.57894736842</v>
      </c>
    </row>
    <row r="285" spans="1:11" ht="14.25" customHeight="1" outlineLevel="1" x14ac:dyDescent="0.2">
      <c r="A285" s="2" t="s">
        <v>827</v>
      </c>
      <c r="B285" s="3" t="s">
        <v>831</v>
      </c>
      <c r="C285" s="1" t="s">
        <v>337</v>
      </c>
      <c r="D285" s="1" t="s">
        <v>338</v>
      </c>
      <c r="E285" s="1" t="s">
        <v>865</v>
      </c>
      <c r="F285" s="1" t="s">
        <v>852</v>
      </c>
      <c r="G285" s="1" t="s">
        <v>855</v>
      </c>
      <c r="H285" s="4">
        <v>21378</v>
      </c>
      <c r="I285" s="4">
        <f t="shared" si="12"/>
        <v>22446.9</v>
      </c>
      <c r="J285" s="5">
        <f t="shared" si="13"/>
        <v>22503.157894736843</v>
      </c>
      <c r="K285" s="4">
        <f t="shared" si="12"/>
        <v>23628.315789473687</v>
      </c>
    </row>
    <row r="286" spans="1:11" ht="14.25" customHeight="1" outlineLevel="1" x14ac:dyDescent="0.2">
      <c r="A286" s="2" t="s">
        <v>827</v>
      </c>
      <c r="B286" s="3" t="s">
        <v>831</v>
      </c>
      <c r="C286" s="1" t="s">
        <v>339</v>
      </c>
      <c r="D286" s="1" t="s">
        <v>340</v>
      </c>
      <c r="E286" s="1" t="s">
        <v>865</v>
      </c>
      <c r="F286" s="1" t="s">
        <v>852</v>
      </c>
      <c r="G286" s="1" t="s">
        <v>855</v>
      </c>
      <c r="H286" s="4">
        <v>24500</v>
      </c>
      <c r="I286" s="4">
        <f t="shared" si="12"/>
        <v>25725</v>
      </c>
      <c r="J286" s="5">
        <f t="shared" si="13"/>
        <v>25789.473684210527</v>
      </c>
      <c r="K286" s="4">
        <f t="shared" si="12"/>
        <v>27078.947368421053</v>
      </c>
    </row>
    <row r="287" spans="1:11" ht="14.25" customHeight="1" outlineLevel="1" x14ac:dyDescent="0.2">
      <c r="A287" s="2" t="s">
        <v>827</v>
      </c>
      <c r="B287" s="3" t="s">
        <v>831</v>
      </c>
      <c r="C287" s="1" t="s">
        <v>341</v>
      </c>
      <c r="D287" s="1" t="s">
        <v>342</v>
      </c>
      <c r="E287" s="1" t="s">
        <v>865</v>
      </c>
      <c r="F287" s="1" t="s">
        <v>852</v>
      </c>
      <c r="G287" s="1" t="s">
        <v>855</v>
      </c>
      <c r="H287" s="4">
        <v>12670</v>
      </c>
      <c r="I287" s="4">
        <f t="shared" si="12"/>
        <v>13303.5</v>
      </c>
      <c r="J287" s="5">
        <f t="shared" si="13"/>
        <v>13336.842105263158</v>
      </c>
      <c r="K287" s="4">
        <f t="shared" si="12"/>
        <v>14003.684210526317</v>
      </c>
    </row>
    <row r="288" spans="1:11" ht="14.25" customHeight="1" outlineLevel="1" x14ac:dyDescent="0.2">
      <c r="A288" s="2" t="s">
        <v>827</v>
      </c>
      <c r="B288" s="3" t="s">
        <v>831</v>
      </c>
      <c r="C288" s="1" t="s">
        <v>343</v>
      </c>
      <c r="D288" s="1" t="s">
        <v>344</v>
      </c>
      <c r="E288" s="1" t="s">
        <v>865</v>
      </c>
      <c r="F288" s="1" t="s">
        <v>852</v>
      </c>
      <c r="G288" s="1" t="s">
        <v>855</v>
      </c>
      <c r="H288" s="4">
        <v>9594</v>
      </c>
      <c r="I288" s="4">
        <f t="shared" si="12"/>
        <v>10073.700000000001</v>
      </c>
      <c r="J288" s="5">
        <f t="shared" si="13"/>
        <v>10098.947368421053</v>
      </c>
      <c r="K288" s="4">
        <f t="shared" si="12"/>
        <v>10603.894736842107</v>
      </c>
    </row>
    <row r="289" spans="1:11" ht="14.25" customHeight="1" outlineLevel="1" x14ac:dyDescent="0.2">
      <c r="A289" s="2" t="s">
        <v>827</v>
      </c>
      <c r="B289" s="3" t="s">
        <v>831</v>
      </c>
      <c r="C289" s="1" t="s">
        <v>345</v>
      </c>
      <c r="D289" s="1" t="s">
        <v>346</v>
      </c>
      <c r="E289" s="1" t="s">
        <v>865</v>
      </c>
      <c r="F289" s="1" t="s">
        <v>852</v>
      </c>
      <c r="G289" s="1" t="s">
        <v>855</v>
      </c>
      <c r="H289" s="4">
        <v>12824</v>
      </c>
      <c r="I289" s="4">
        <f t="shared" si="12"/>
        <v>13465.2</v>
      </c>
      <c r="J289" s="5">
        <f t="shared" si="13"/>
        <v>13498.947368421053</v>
      </c>
      <c r="K289" s="4">
        <f t="shared" si="12"/>
        <v>14173.894736842107</v>
      </c>
    </row>
    <row r="290" spans="1:11" ht="14.25" customHeight="1" outlineLevel="1" x14ac:dyDescent="0.2">
      <c r="A290" s="2" t="s">
        <v>827</v>
      </c>
      <c r="B290" s="3" t="s">
        <v>831</v>
      </c>
      <c r="C290" s="1" t="s">
        <v>347</v>
      </c>
      <c r="D290" s="1" t="s">
        <v>348</v>
      </c>
      <c r="E290" s="1" t="s">
        <v>865</v>
      </c>
      <c r="F290" s="1" t="s">
        <v>852</v>
      </c>
      <c r="G290" s="1" t="s">
        <v>855</v>
      </c>
      <c r="H290" s="4">
        <v>13841</v>
      </c>
      <c r="I290" s="4">
        <f t="shared" si="12"/>
        <v>14533.050000000001</v>
      </c>
      <c r="J290" s="5">
        <f t="shared" si="13"/>
        <v>14569.473684210527</v>
      </c>
      <c r="K290" s="4">
        <f t="shared" si="12"/>
        <v>15297.947368421053</v>
      </c>
    </row>
    <row r="291" spans="1:11" ht="14.25" customHeight="1" outlineLevel="1" x14ac:dyDescent="0.2">
      <c r="A291" s="2" t="s">
        <v>827</v>
      </c>
      <c r="B291" s="3" t="s">
        <v>831</v>
      </c>
      <c r="C291" s="1" t="s">
        <v>349</v>
      </c>
      <c r="D291" s="1" t="s">
        <v>350</v>
      </c>
      <c r="E291" s="1" t="s">
        <v>865</v>
      </c>
      <c r="F291" s="1" t="s">
        <v>852</v>
      </c>
      <c r="G291" s="1" t="s">
        <v>855</v>
      </c>
      <c r="H291" s="4">
        <v>15711</v>
      </c>
      <c r="I291" s="4">
        <f t="shared" si="12"/>
        <v>16496.55</v>
      </c>
      <c r="J291" s="5">
        <f t="shared" si="13"/>
        <v>16537.894736842107</v>
      </c>
      <c r="K291" s="4">
        <f t="shared" si="12"/>
        <v>17364.789473684214</v>
      </c>
    </row>
    <row r="292" spans="1:11" ht="14.25" customHeight="1" outlineLevel="1" x14ac:dyDescent="0.2">
      <c r="A292" s="2" t="s">
        <v>827</v>
      </c>
      <c r="B292" s="3" t="s">
        <v>831</v>
      </c>
      <c r="C292" s="1" t="s">
        <v>351</v>
      </c>
      <c r="D292" s="1" t="s">
        <v>352</v>
      </c>
      <c r="E292" s="1" t="s">
        <v>865</v>
      </c>
      <c r="F292" s="1" t="s">
        <v>852</v>
      </c>
      <c r="G292" s="1" t="s">
        <v>855</v>
      </c>
      <c r="H292" s="4">
        <v>8962</v>
      </c>
      <c r="I292" s="4">
        <f t="shared" si="12"/>
        <v>9410.1</v>
      </c>
      <c r="J292" s="5">
        <f t="shared" si="13"/>
        <v>9433.6842105263167</v>
      </c>
      <c r="K292" s="4">
        <f t="shared" si="12"/>
        <v>9905.3684210526335</v>
      </c>
    </row>
    <row r="293" spans="1:11" ht="14.25" customHeight="1" outlineLevel="1" x14ac:dyDescent="0.2">
      <c r="A293" s="2" t="s">
        <v>827</v>
      </c>
      <c r="B293" s="3" t="s">
        <v>831</v>
      </c>
      <c r="C293" s="1" t="s">
        <v>353</v>
      </c>
      <c r="D293" s="1" t="s">
        <v>354</v>
      </c>
      <c r="E293" s="1" t="s">
        <v>865</v>
      </c>
      <c r="F293" s="1" t="s">
        <v>852</v>
      </c>
      <c r="G293" s="1" t="s">
        <v>855</v>
      </c>
      <c r="H293" s="4">
        <v>8876</v>
      </c>
      <c r="I293" s="4">
        <f t="shared" si="12"/>
        <v>9319.8000000000011</v>
      </c>
      <c r="J293" s="5">
        <f t="shared" si="13"/>
        <v>9343.1578947368434</v>
      </c>
      <c r="K293" s="4">
        <f t="shared" si="12"/>
        <v>9810.3157894736869</v>
      </c>
    </row>
    <row r="294" spans="1:11" ht="14.25" customHeight="1" outlineLevel="1" x14ac:dyDescent="0.2">
      <c r="A294" s="2" t="s">
        <v>827</v>
      </c>
      <c r="B294" s="3" t="s">
        <v>831</v>
      </c>
      <c r="C294" s="1" t="s">
        <v>355</v>
      </c>
      <c r="D294" s="1" t="s">
        <v>356</v>
      </c>
      <c r="E294" s="1" t="s">
        <v>865</v>
      </c>
      <c r="F294" s="1" t="s">
        <v>852</v>
      </c>
      <c r="G294" s="1" t="s">
        <v>855</v>
      </c>
      <c r="H294" s="4">
        <v>12558</v>
      </c>
      <c r="I294" s="4">
        <f t="shared" si="12"/>
        <v>13185.900000000001</v>
      </c>
      <c r="J294" s="5">
        <f t="shared" si="13"/>
        <v>13218.947368421053</v>
      </c>
      <c r="K294" s="4">
        <f t="shared" si="12"/>
        <v>13879.894736842107</v>
      </c>
    </row>
    <row r="295" spans="1:11" ht="14.25" customHeight="1" outlineLevel="1" x14ac:dyDescent="0.2">
      <c r="A295" s="2" t="s">
        <v>827</v>
      </c>
      <c r="B295" s="3" t="s">
        <v>831</v>
      </c>
      <c r="C295" s="1" t="s">
        <v>357</v>
      </c>
      <c r="D295" s="1" t="s">
        <v>358</v>
      </c>
      <c r="E295" s="1" t="s">
        <v>865</v>
      </c>
      <c r="F295" s="1" t="s">
        <v>852</v>
      </c>
      <c r="G295" s="1" t="s">
        <v>855</v>
      </c>
      <c r="H295" s="4">
        <v>10796</v>
      </c>
      <c r="I295" s="4">
        <f t="shared" si="12"/>
        <v>11335.800000000001</v>
      </c>
      <c r="J295" s="5">
        <f t="shared" si="13"/>
        <v>11364.21052631579</v>
      </c>
      <c r="K295" s="4">
        <f t="shared" si="12"/>
        <v>11932.42105263158</v>
      </c>
    </row>
    <row r="296" spans="1:11" ht="14.25" customHeight="1" outlineLevel="1" x14ac:dyDescent="0.2">
      <c r="A296" s="2" t="s">
        <v>827</v>
      </c>
      <c r="B296" s="3" t="s">
        <v>831</v>
      </c>
      <c r="C296" s="1" t="s">
        <v>359</v>
      </c>
      <c r="D296" s="1" t="s">
        <v>360</v>
      </c>
      <c r="E296" s="1" t="s">
        <v>865</v>
      </c>
      <c r="F296" s="1" t="s">
        <v>852</v>
      </c>
      <c r="G296" s="1" t="s">
        <v>855</v>
      </c>
      <c r="H296" s="4">
        <v>12373</v>
      </c>
      <c r="I296" s="4">
        <f t="shared" si="12"/>
        <v>12991.650000000001</v>
      </c>
      <c r="J296" s="5">
        <f t="shared" si="13"/>
        <v>13024.21052631579</v>
      </c>
      <c r="K296" s="4">
        <f t="shared" si="12"/>
        <v>13675.42105263158</v>
      </c>
    </row>
    <row r="297" spans="1:11" ht="14.25" customHeight="1" outlineLevel="1" x14ac:dyDescent="0.2">
      <c r="A297" s="2" t="s">
        <v>827</v>
      </c>
      <c r="B297" s="3" t="s">
        <v>831</v>
      </c>
      <c r="C297" s="1" t="s">
        <v>361</v>
      </c>
      <c r="D297" s="1" t="s">
        <v>362</v>
      </c>
      <c r="E297" s="1" t="s">
        <v>865</v>
      </c>
      <c r="F297" s="1" t="s">
        <v>852</v>
      </c>
      <c r="G297" s="1" t="s">
        <v>855</v>
      </c>
      <c r="H297" s="4">
        <v>20589</v>
      </c>
      <c r="I297" s="4">
        <f t="shared" si="12"/>
        <v>21618.45</v>
      </c>
      <c r="J297" s="5">
        <f t="shared" si="13"/>
        <v>21672.63157894737</v>
      </c>
      <c r="K297" s="4">
        <f t="shared" si="12"/>
        <v>22756.26315789474</v>
      </c>
    </row>
    <row r="298" spans="1:11" ht="14.25" customHeight="1" outlineLevel="1" x14ac:dyDescent="0.2">
      <c r="A298" s="2" t="s">
        <v>827</v>
      </c>
      <c r="B298" s="3" t="s">
        <v>831</v>
      </c>
      <c r="C298" s="1" t="s">
        <v>363</v>
      </c>
      <c r="D298" s="1" t="s">
        <v>364</v>
      </c>
      <c r="E298" s="1" t="s">
        <v>865</v>
      </c>
      <c r="F298" s="1" t="s">
        <v>852</v>
      </c>
      <c r="G298" s="1" t="s">
        <v>855</v>
      </c>
      <c r="H298" s="4">
        <v>23397</v>
      </c>
      <c r="I298" s="4">
        <f t="shared" si="12"/>
        <v>24566.850000000002</v>
      </c>
      <c r="J298" s="5">
        <f t="shared" si="13"/>
        <v>24628.42105263158</v>
      </c>
      <c r="K298" s="4">
        <f t="shared" si="12"/>
        <v>25859.84210526316</v>
      </c>
    </row>
    <row r="299" spans="1:11" ht="14.25" customHeight="1" outlineLevel="1" x14ac:dyDescent="0.2">
      <c r="A299" s="2" t="s">
        <v>827</v>
      </c>
      <c r="B299" s="3" t="s">
        <v>832</v>
      </c>
      <c r="C299" s="1" t="s">
        <v>365</v>
      </c>
      <c r="D299" s="1" t="s">
        <v>366</v>
      </c>
      <c r="E299" s="1" t="s">
        <v>864</v>
      </c>
      <c r="F299" s="1" t="s">
        <v>852</v>
      </c>
      <c r="G299" s="1" t="s">
        <v>855</v>
      </c>
      <c r="H299" s="4">
        <v>20589</v>
      </c>
      <c r="I299" s="4">
        <f t="shared" si="12"/>
        <v>21618.45</v>
      </c>
      <c r="J299" s="5">
        <f t="shared" si="13"/>
        <v>21672.63157894737</v>
      </c>
      <c r="K299" s="4">
        <f t="shared" si="12"/>
        <v>22756.26315789474</v>
      </c>
    </row>
    <row r="300" spans="1:11" ht="14.25" customHeight="1" outlineLevel="1" x14ac:dyDescent="0.2">
      <c r="A300" s="2" t="s">
        <v>827</v>
      </c>
      <c r="B300" s="3" t="s">
        <v>832</v>
      </c>
      <c r="C300" s="1" t="s">
        <v>367</v>
      </c>
      <c r="D300" s="1" t="s">
        <v>368</v>
      </c>
      <c r="E300" s="1" t="s">
        <v>864</v>
      </c>
      <c r="F300" s="1" t="s">
        <v>852</v>
      </c>
      <c r="G300" s="1" t="s">
        <v>855</v>
      </c>
      <c r="H300" s="4">
        <v>23397</v>
      </c>
      <c r="I300" s="4">
        <f t="shared" si="12"/>
        <v>24566.850000000002</v>
      </c>
      <c r="J300" s="5">
        <f t="shared" si="13"/>
        <v>24628.42105263158</v>
      </c>
      <c r="K300" s="4">
        <f t="shared" si="12"/>
        <v>25859.84210526316</v>
      </c>
    </row>
    <row r="301" spans="1:11" ht="14.25" customHeight="1" outlineLevel="1" x14ac:dyDescent="0.2">
      <c r="A301" s="2" t="s">
        <v>827</v>
      </c>
      <c r="B301" s="3" t="s">
        <v>832</v>
      </c>
      <c r="C301" s="1" t="s">
        <v>369</v>
      </c>
      <c r="D301" s="1" t="s">
        <v>370</v>
      </c>
      <c r="E301" s="1" t="s">
        <v>864</v>
      </c>
      <c r="F301" s="1" t="s">
        <v>852</v>
      </c>
      <c r="G301" s="1" t="s">
        <v>855</v>
      </c>
      <c r="H301" s="4">
        <v>18100</v>
      </c>
      <c r="I301" s="4">
        <f t="shared" si="12"/>
        <v>19005</v>
      </c>
      <c r="J301" s="5">
        <f t="shared" si="13"/>
        <v>19052.63157894737</v>
      </c>
      <c r="K301" s="4">
        <f t="shared" si="12"/>
        <v>20005.26315789474</v>
      </c>
    </row>
    <row r="302" spans="1:11" ht="14.25" customHeight="1" outlineLevel="1" x14ac:dyDescent="0.2">
      <c r="A302" s="2" t="s">
        <v>827</v>
      </c>
      <c r="B302" s="3" t="s">
        <v>832</v>
      </c>
      <c r="C302" s="1" t="s">
        <v>371</v>
      </c>
      <c r="D302" s="1" t="s">
        <v>372</v>
      </c>
      <c r="E302" s="1" t="s">
        <v>864</v>
      </c>
      <c r="F302" s="1" t="s">
        <v>852</v>
      </c>
      <c r="G302" s="1" t="s">
        <v>855</v>
      </c>
      <c r="H302" s="4">
        <v>25671</v>
      </c>
      <c r="I302" s="4">
        <f t="shared" si="12"/>
        <v>26954.550000000003</v>
      </c>
      <c r="J302" s="5">
        <f t="shared" si="13"/>
        <v>27022.105263157897</v>
      </c>
      <c r="K302" s="4">
        <f t="shared" si="12"/>
        <v>28373.210526315794</v>
      </c>
    </row>
    <row r="303" spans="1:11" ht="14.25" customHeight="1" outlineLevel="1" x14ac:dyDescent="0.2">
      <c r="A303" s="2" t="s">
        <v>827</v>
      </c>
      <c r="B303" s="3" t="s">
        <v>832</v>
      </c>
      <c r="C303" s="1" t="s">
        <v>373</v>
      </c>
      <c r="D303" s="1" t="s">
        <v>374</v>
      </c>
      <c r="E303" s="1" t="s">
        <v>864</v>
      </c>
      <c r="F303" s="1" t="s">
        <v>852</v>
      </c>
      <c r="G303" s="1" t="s">
        <v>855</v>
      </c>
      <c r="H303" s="4">
        <v>29301</v>
      </c>
      <c r="I303" s="4">
        <f t="shared" si="12"/>
        <v>30766.050000000003</v>
      </c>
      <c r="J303" s="5">
        <f t="shared" si="13"/>
        <v>30843.157894736843</v>
      </c>
      <c r="K303" s="4">
        <f t="shared" si="12"/>
        <v>32385.315789473687</v>
      </c>
    </row>
    <row r="304" spans="1:11" ht="14.25" customHeight="1" outlineLevel="1" x14ac:dyDescent="0.2">
      <c r="A304" s="2" t="s">
        <v>827</v>
      </c>
      <c r="B304" s="3" t="s">
        <v>832</v>
      </c>
      <c r="C304" s="1" t="s">
        <v>375</v>
      </c>
      <c r="D304" s="1" t="s">
        <v>376</v>
      </c>
      <c r="E304" s="1" t="s">
        <v>864</v>
      </c>
      <c r="F304" s="1" t="s">
        <v>852</v>
      </c>
      <c r="G304" s="1" t="s">
        <v>855</v>
      </c>
      <c r="H304" s="4">
        <v>35100</v>
      </c>
      <c r="I304" s="4">
        <f t="shared" si="12"/>
        <v>36855</v>
      </c>
      <c r="J304" s="5">
        <f t="shared" si="13"/>
        <v>36947.368421052633</v>
      </c>
      <c r="K304" s="4">
        <f t="shared" si="12"/>
        <v>38794.736842105267</v>
      </c>
    </row>
    <row r="305" spans="1:11" ht="14.25" customHeight="1" outlineLevel="1" x14ac:dyDescent="0.2">
      <c r="A305" s="2" t="s">
        <v>827</v>
      </c>
      <c r="B305" s="3" t="s">
        <v>832</v>
      </c>
      <c r="C305" s="1" t="s">
        <v>377</v>
      </c>
      <c r="D305" s="1" t="s">
        <v>378</v>
      </c>
      <c r="E305" s="1" t="s">
        <v>864</v>
      </c>
      <c r="F305" s="1" t="s">
        <v>852</v>
      </c>
      <c r="G305" s="1" t="s">
        <v>855</v>
      </c>
      <c r="H305" s="4">
        <v>20951</v>
      </c>
      <c r="I305" s="4">
        <f t="shared" si="12"/>
        <v>21998.55</v>
      </c>
      <c r="J305" s="5">
        <f t="shared" si="13"/>
        <v>22053.684210526317</v>
      </c>
      <c r="K305" s="4">
        <f t="shared" si="12"/>
        <v>23156.368421052633</v>
      </c>
    </row>
    <row r="306" spans="1:11" ht="14.25" customHeight="1" outlineLevel="1" x14ac:dyDescent="0.2">
      <c r="A306" s="2" t="s">
        <v>827</v>
      </c>
      <c r="B306" s="3" t="s">
        <v>832</v>
      </c>
      <c r="C306" s="1" t="s">
        <v>379</v>
      </c>
      <c r="D306" s="1" t="s">
        <v>380</v>
      </c>
      <c r="E306" s="1" t="s">
        <v>864</v>
      </c>
      <c r="F306" s="1" t="s">
        <v>852</v>
      </c>
      <c r="G306" s="1" t="s">
        <v>855</v>
      </c>
      <c r="H306" s="4">
        <v>28882</v>
      </c>
      <c r="I306" s="4">
        <f t="shared" si="12"/>
        <v>30326.100000000002</v>
      </c>
      <c r="J306" s="5">
        <f t="shared" si="13"/>
        <v>30402.105263157897</v>
      </c>
      <c r="K306" s="4">
        <f t="shared" si="12"/>
        <v>31922.210526315794</v>
      </c>
    </row>
    <row r="307" spans="1:11" ht="14.25" customHeight="1" outlineLevel="1" x14ac:dyDescent="0.2">
      <c r="A307" s="2" t="s">
        <v>827</v>
      </c>
      <c r="B307" s="3" t="s">
        <v>832</v>
      </c>
      <c r="C307" s="1" t="s">
        <v>381</v>
      </c>
      <c r="D307" s="1" t="s">
        <v>382</v>
      </c>
      <c r="E307" s="1" t="s">
        <v>864</v>
      </c>
      <c r="F307" s="1" t="s">
        <v>852</v>
      </c>
      <c r="G307" s="1" t="s">
        <v>855</v>
      </c>
      <c r="H307" s="4">
        <v>33572</v>
      </c>
      <c r="I307" s="4">
        <f t="shared" si="12"/>
        <v>35250.6</v>
      </c>
      <c r="J307" s="5">
        <f t="shared" si="13"/>
        <v>35338.947368421053</v>
      </c>
      <c r="K307" s="4">
        <f t="shared" si="12"/>
        <v>37105.894736842107</v>
      </c>
    </row>
    <row r="308" spans="1:11" ht="14.25" customHeight="1" outlineLevel="1" x14ac:dyDescent="0.2">
      <c r="A308" s="2" t="s">
        <v>827</v>
      </c>
      <c r="B308" s="3" t="s">
        <v>832</v>
      </c>
      <c r="C308" s="1" t="s">
        <v>383</v>
      </c>
      <c r="D308" s="1" t="s">
        <v>384</v>
      </c>
      <c r="E308" s="1" t="s">
        <v>864</v>
      </c>
      <c r="F308" s="1" t="s">
        <v>852</v>
      </c>
      <c r="G308" s="1" t="s">
        <v>855</v>
      </c>
      <c r="H308" s="4">
        <v>42378</v>
      </c>
      <c r="I308" s="4">
        <f t="shared" si="12"/>
        <v>44496.9</v>
      </c>
      <c r="J308" s="5">
        <f t="shared" si="13"/>
        <v>44608.42105263158</v>
      </c>
      <c r="K308" s="4">
        <f t="shared" si="12"/>
        <v>46838.84210526316</v>
      </c>
    </row>
    <row r="309" spans="1:11" ht="14.25" customHeight="1" outlineLevel="1" x14ac:dyDescent="0.2">
      <c r="A309" s="2" t="s">
        <v>827</v>
      </c>
      <c r="B309" s="3" t="s">
        <v>832</v>
      </c>
      <c r="C309" s="1" t="s">
        <v>385</v>
      </c>
      <c r="D309" s="1" t="s">
        <v>386</v>
      </c>
      <c r="E309" s="1" t="s">
        <v>864</v>
      </c>
      <c r="F309" s="1" t="s">
        <v>852</v>
      </c>
      <c r="G309" s="1" t="s">
        <v>855</v>
      </c>
      <c r="H309" s="4">
        <v>37029</v>
      </c>
      <c r="I309" s="4">
        <f t="shared" si="12"/>
        <v>38880.450000000004</v>
      </c>
      <c r="J309" s="5">
        <f t="shared" si="13"/>
        <v>38977.894736842107</v>
      </c>
      <c r="K309" s="4">
        <f t="shared" si="12"/>
        <v>40926.789473684214</v>
      </c>
    </row>
    <row r="310" spans="1:11" ht="14.25" customHeight="1" outlineLevel="1" x14ac:dyDescent="0.2">
      <c r="A310" s="2" t="s">
        <v>827</v>
      </c>
      <c r="B310" s="3" t="s">
        <v>832</v>
      </c>
      <c r="C310" s="1" t="s">
        <v>387</v>
      </c>
      <c r="D310" s="1" t="s">
        <v>388</v>
      </c>
      <c r="E310" s="1" t="s">
        <v>864</v>
      </c>
      <c r="F310" s="1" t="s">
        <v>852</v>
      </c>
      <c r="G310" s="1" t="s">
        <v>855</v>
      </c>
      <c r="H310" s="4">
        <v>42078</v>
      </c>
      <c r="I310" s="4">
        <f t="shared" si="12"/>
        <v>44181.9</v>
      </c>
      <c r="J310" s="5">
        <f t="shared" si="13"/>
        <v>44292.631578947374</v>
      </c>
      <c r="K310" s="4">
        <f t="shared" si="12"/>
        <v>46507.263157894748</v>
      </c>
    </row>
    <row r="311" spans="1:11" ht="14.25" customHeight="1" outlineLevel="1" x14ac:dyDescent="0.2">
      <c r="A311" s="2" t="s">
        <v>827</v>
      </c>
      <c r="B311" s="3" t="s">
        <v>832</v>
      </c>
      <c r="C311" s="1" t="s">
        <v>389</v>
      </c>
      <c r="D311" s="1" t="s">
        <v>390</v>
      </c>
      <c r="E311" s="1" t="s">
        <v>864</v>
      </c>
      <c r="F311" s="1" t="s">
        <v>852</v>
      </c>
      <c r="G311" s="1" t="s">
        <v>855</v>
      </c>
      <c r="H311" s="4">
        <v>51792</v>
      </c>
      <c r="I311" s="4">
        <f t="shared" si="12"/>
        <v>54381.600000000006</v>
      </c>
      <c r="J311" s="5">
        <f t="shared" si="13"/>
        <v>54517.894736842107</v>
      </c>
      <c r="K311" s="4">
        <f t="shared" si="12"/>
        <v>57243.789473684214</v>
      </c>
    </row>
    <row r="312" spans="1:11" ht="14.25" customHeight="1" outlineLevel="1" x14ac:dyDescent="0.2">
      <c r="A312" s="2" t="s">
        <v>827</v>
      </c>
      <c r="B312" s="3" t="s">
        <v>832</v>
      </c>
      <c r="C312" s="1" t="s">
        <v>391</v>
      </c>
      <c r="D312" s="1" t="s">
        <v>392</v>
      </c>
      <c r="E312" s="1" t="s">
        <v>864</v>
      </c>
      <c r="F312" s="1" t="s">
        <v>852</v>
      </c>
      <c r="G312" s="1" t="s">
        <v>855</v>
      </c>
      <c r="H312" s="4">
        <v>15006</v>
      </c>
      <c r="I312" s="4">
        <f t="shared" si="12"/>
        <v>15756.300000000001</v>
      </c>
      <c r="J312" s="5">
        <f t="shared" si="13"/>
        <v>15795.789473684212</v>
      </c>
      <c r="K312" s="4">
        <f t="shared" si="12"/>
        <v>16585.578947368424</v>
      </c>
    </row>
    <row r="313" spans="1:11" ht="14.25" customHeight="1" outlineLevel="1" x14ac:dyDescent="0.2">
      <c r="A313" s="2" t="s">
        <v>827</v>
      </c>
      <c r="B313" s="3" t="s">
        <v>832</v>
      </c>
      <c r="C313" s="1" t="s">
        <v>393</v>
      </c>
      <c r="D313" s="1" t="s">
        <v>394</v>
      </c>
      <c r="E313" s="1" t="s">
        <v>864</v>
      </c>
      <c r="F313" s="1" t="s">
        <v>852</v>
      </c>
      <c r="G313" s="1" t="s">
        <v>855</v>
      </c>
      <c r="H313" s="4">
        <v>18370</v>
      </c>
      <c r="I313" s="4">
        <f t="shared" si="12"/>
        <v>19288.5</v>
      </c>
      <c r="J313" s="5">
        <f t="shared" si="13"/>
        <v>19336.84210526316</v>
      </c>
      <c r="K313" s="4">
        <f t="shared" si="12"/>
        <v>20303.68421052632</v>
      </c>
    </row>
    <row r="314" spans="1:11" ht="14.25" customHeight="1" outlineLevel="1" x14ac:dyDescent="0.2">
      <c r="A314" s="2" t="s">
        <v>827</v>
      </c>
      <c r="B314" s="3" t="s">
        <v>832</v>
      </c>
      <c r="C314" s="1" t="s">
        <v>395</v>
      </c>
      <c r="D314" s="1" t="s">
        <v>396</v>
      </c>
      <c r="E314" s="1" t="s">
        <v>864</v>
      </c>
      <c r="F314" s="1" t="s">
        <v>852</v>
      </c>
      <c r="G314" s="1" t="s">
        <v>855</v>
      </c>
      <c r="H314" s="4">
        <v>21202</v>
      </c>
      <c r="I314" s="4">
        <f t="shared" si="12"/>
        <v>22262.100000000002</v>
      </c>
      <c r="J314" s="5">
        <f t="shared" si="13"/>
        <v>22317.894736842107</v>
      </c>
      <c r="K314" s="4">
        <f t="shared" si="12"/>
        <v>23433.789473684214</v>
      </c>
    </row>
    <row r="315" spans="1:11" ht="14.25" customHeight="1" outlineLevel="1" x14ac:dyDescent="0.2">
      <c r="A315" s="2" t="s">
        <v>827</v>
      </c>
      <c r="B315" s="3" t="s">
        <v>832</v>
      </c>
      <c r="C315" s="1" t="s">
        <v>397</v>
      </c>
      <c r="D315" s="1" t="s">
        <v>398</v>
      </c>
      <c r="E315" s="1" t="s">
        <v>864</v>
      </c>
      <c r="F315" s="1" t="s">
        <v>852</v>
      </c>
      <c r="G315" s="1" t="s">
        <v>855</v>
      </c>
      <c r="H315" s="4">
        <v>30349</v>
      </c>
      <c r="I315" s="4">
        <f t="shared" si="12"/>
        <v>31866.45</v>
      </c>
      <c r="J315" s="5">
        <f t="shared" si="13"/>
        <v>31946.315789473687</v>
      </c>
      <c r="K315" s="4">
        <f t="shared" si="12"/>
        <v>33543.631578947374</v>
      </c>
    </row>
    <row r="316" spans="1:11" ht="14.25" customHeight="1" outlineLevel="1" x14ac:dyDescent="0.2">
      <c r="A316" s="2" t="s">
        <v>827</v>
      </c>
      <c r="B316" s="3" t="s">
        <v>832</v>
      </c>
      <c r="C316" s="1" t="s">
        <v>399</v>
      </c>
      <c r="D316" s="1" t="s">
        <v>400</v>
      </c>
      <c r="E316" s="1" t="s">
        <v>864</v>
      </c>
      <c r="F316" s="1" t="s">
        <v>852</v>
      </c>
      <c r="G316" s="1" t="s">
        <v>855</v>
      </c>
      <c r="H316" s="4">
        <v>53177</v>
      </c>
      <c r="I316" s="4">
        <f t="shared" si="12"/>
        <v>55835.850000000006</v>
      </c>
      <c r="J316" s="5">
        <f t="shared" si="13"/>
        <v>55975.789473684214</v>
      </c>
      <c r="K316" s="4">
        <f t="shared" si="12"/>
        <v>58774.578947368427</v>
      </c>
    </row>
    <row r="317" spans="1:11" ht="14.25" customHeight="1" outlineLevel="1" x14ac:dyDescent="0.2">
      <c r="A317" s="2" t="s">
        <v>827</v>
      </c>
      <c r="B317" s="3" t="s">
        <v>832</v>
      </c>
      <c r="C317" s="1" t="s">
        <v>401</v>
      </c>
      <c r="D317" s="1" t="s">
        <v>402</v>
      </c>
      <c r="E317" s="1" t="s">
        <v>864</v>
      </c>
      <c r="F317" s="1" t="s">
        <v>852</v>
      </c>
      <c r="G317" s="1" t="s">
        <v>855</v>
      </c>
      <c r="H317" s="4">
        <v>71416</v>
      </c>
      <c r="I317" s="4">
        <f t="shared" si="12"/>
        <v>74986.8</v>
      </c>
      <c r="J317" s="5">
        <f t="shared" si="13"/>
        <v>75174.736842105267</v>
      </c>
      <c r="K317" s="4">
        <f t="shared" si="12"/>
        <v>78933.473684210534</v>
      </c>
    </row>
    <row r="318" spans="1:11" ht="14.25" customHeight="1" outlineLevel="1" x14ac:dyDescent="0.2">
      <c r="A318" s="2" t="s">
        <v>827</v>
      </c>
      <c r="B318" s="3" t="s">
        <v>832</v>
      </c>
      <c r="C318" s="1" t="s">
        <v>403</v>
      </c>
      <c r="D318" s="1" t="s">
        <v>404</v>
      </c>
      <c r="E318" s="1" t="s">
        <v>864</v>
      </c>
      <c r="F318" s="1" t="s">
        <v>852</v>
      </c>
      <c r="G318" s="1" t="s">
        <v>855</v>
      </c>
      <c r="H318" s="4">
        <v>76466</v>
      </c>
      <c r="I318" s="4">
        <f t="shared" si="12"/>
        <v>80289.3</v>
      </c>
      <c r="J318" s="5">
        <f t="shared" si="13"/>
        <v>80490.526315789481</v>
      </c>
      <c r="K318" s="4">
        <f t="shared" si="12"/>
        <v>84515.052631578961</v>
      </c>
    </row>
    <row r="319" spans="1:11" ht="14.25" customHeight="1" outlineLevel="1" x14ac:dyDescent="0.2">
      <c r="A319" s="2" t="s">
        <v>827</v>
      </c>
      <c r="B319" s="3" t="s">
        <v>832</v>
      </c>
      <c r="C319" s="1" t="s">
        <v>405</v>
      </c>
      <c r="D319" s="1" t="s">
        <v>406</v>
      </c>
      <c r="E319" s="1" t="s">
        <v>864</v>
      </c>
      <c r="F319" s="1" t="s">
        <v>852</v>
      </c>
      <c r="G319" s="1" t="s">
        <v>855</v>
      </c>
      <c r="H319" s="4">
        <v>13477</v>
      </c>
      <c r="I319" s="4">
        <f t="shared" si="12"/>
        <v>14150.85</v>
      </c>
      <c r="J319" s="5">
        <f t="shared" si="13"/>
        <v>14186.315789473685</v>
      </c>
      <c r="K319" s="4">
        <f t="shared" si="12"/>
        <v>14895.63157894737</v>
      </c>
    </row>
    <row r="320" spans="1:11" ht="14.25" customHeight="1" outlineLevel="1" x14ac:dyDescent="0.2">
      <c r="A320" s="2" t="s">
        <v>827</v>
      </c>
      <c r="B320" s="3" t="s">
        <v>832</v>
      </c>
      <c r="C320" s="1" t="s">
        <v>407</v>
      </c>
      <c r="D320" s="1" t="s">
        <v>408</v>
      </c>
      <c r="E320" s="1" t="s">
        <v>864</v>
      </c>
      <c r="F320" s="1" t="s">
        <v>852</v>
      </c>
      <c r="G320" s="1" t="s">
        <v>855</v>
      </c>
      <c r="H320" s="4">
        <v>19136</v>
      </c>
      <c r="I320" s="4">
        <f t="shared" ref="I320:K383" si="14">H320*1.05</f>
        <v>20092.8</v>
      </c>
      <c r="J320" s="5">
        <f t="shared" si="13"/>
        <v>20143.157894736843</v>
      </c>
      <c r="K320" s="4">
        <f t="shared" si="14"/>
        <v>21150.315789473687</v>
      </c>
    </row>
    <row r="321" spans="1:11" ht="14.25" customHeight="1" outlineLevel="1" x14ac:dyDescent="0.2">
      <c r="A321" s="2" t="s">
        <v>827</v>
      </c>
      <c r="B321" s="3" t="s">
        <v>832</v>
      </c>
      <c r="C321" s="1" t="s">
        <v>409</v>
      </c>
      <c r="D321" s="1" t="s">
        <v>410</v>
      </c>
      <c r="E321" s="1" t="s">
        <v>864</v>
      </c>
      <c r="F321" s="1" t="s">
        <v>852</v>
      </c>
      <c r="G321" s="1" t="s">
        <v>855</v>
      </c>
      <c r="H321" s="4">
        <v>15289</v>
      </c>
      <c r="I321" s="4">
        <f t="shared" si="14"/>
        <v>16053.45</v>
      </c>
      <c r="J321" s="5">
        <f t="shared" ref="J321:J384" si="15">H321/0.95</f>
        <v>16093.684210526317</v>
      </c>
      <c r="K321" s="4">
        <f t="shared" si="14"/>
        <v>16898.368421052633</v>
      </c>
    </row>
    <row r="322" spans="1:11" ht="14.25" customHeight="1" outlineLevel="1" x14ac:dyDescent="0.2">
      <c r="A322" s="2" t="s">
        <v>827</v>
      </c>
      <c r="B322" s="3" t="s">
        <v>832</v>
      </c>
      <c r="C322" s="1" t="s">
        <v>411</v>
      </c>
      <c r="D322" s="1" t="s">
        <v>412</v>
      </c>
      <c r="E322" s="1" t="s">
        <v>864</v>
      </c>
      <c r="F322" s="1" t="s">
        <v>852</v>
      </c>
      <c r="G322" s="1" t="s">
        <v>855</v>
      </c>
      <c r="H322" s="4">
        <v>17657</v>
      </c>
      <c r="I322" s="4">
        <f t="shared" si="14"/>
        <v>18539.850000000002</v>
      </c>
      <c r="J322" s="5">
        <f t="shared" si="15"/>
        <v>18586.315789473687</v>
      </c>
      <c r="K322" s="4">
        <f t="shared" si="14"/>
        <v>19515.631578947374</v>
      </c>
    </row>
    <row r="323" spans="1:11" ht="14.25" customHeight="1" outlineLevel="1" x14ac:dyDescent="0.2">
      <c r="A323" s="2" t="s">
        <v>827</v>
      </c>
      <c r="B323" s="3" t="s">
        <v>832</v>
      </c>
      <c r="C323" s="1" t="s">
        <v>413</v>
      </c>
      <c r="D323" s="1" t="s">
        <v>414</v>
      </c>
      <c r="E323" s="1" t="s">
        <v>864</v>
      </c>
      <c r="F323" s="1" t="s">
        <v>852</v>
      </c>
      <c r="G323" s="1" t="s">
        <v>855</v>
      </c>
      <c r="H323" s="4">
        <v>19579</v>
      </c>
      <c r="I323" s="4">
        <f t="shared" si="14"/>
        <v>20557.95</v>
      </c>
      <c r="J323" s="5">
        <f t="shared" si="15"/>
        <v>20609.473684210527</v>
      </c>
      <c r="K323" s="4">
        <f t="shared" si="14"/>
        <v>21639.947368421053</v>
      </c>
    </row>
    <row r="324" spans="1:11" ht="14.25" customHeight="1" outlineLevel="1" x14ac:dyDescent="0.2">
      <c r="A324" s="2" t="s">
        <v>827</v>
      </c>
      <c r="B324" s="3" t="s">
        <v>832</v>
      </c>
      <c r="C324" s="1" t="s">
        <v>415</v>
      </c>
      <c r="D324" s="1" t="s">
        <v>416</v>
      </c>
      <c r="E324" s="1" t="s">
        <v>864</v>
      </c>
      <c r="F324" s="1" t="s">
        <v>852</v>
      </c>
      <c r="G324" s="1" t="s">
        <v>855</v>
      </c>
      <c r="H324" s="4">
        <v>26414</v>
      </c>
      <c r="I324" s="4">
        <f t="shared" si="14"/>
        <v>27734.7</v>
      </c>
      <c r="J324" s="5">
        <f t="shared" si="15"/>
        <v>27804.21052631579</v>
      </c>
      <c r="K324" s="4">
        <f t="shared" si="14"/>
        <v>29194.42105263158</v>
      </c>
    </row>
    <row r="325" spans="1:11" ht="14.25" customHeight="1" outlineLevel="1" x14ac:dyDescent="0.2">
      <c r="A325" s="2" t="s">
        <v>827</v>
      </c>
      <c r="B325" s="3" t="s">
        <v>832</v>
      </c>
      <c r="C325" s="1" t="s">
        <v>417</v>
      </c>
      <c r="D325" s="1" t="s">
        <v>418</v>
      </c>
      <c r="E325" s="1" t="s">
        <v>864</v>
      </c>
      <c r="F325" s="1" t="s">
        <v>852</v>
      </c>
      <c r="G325" s="1" t="s">
        <v>855</v>
      </c>
      <c r="H325" s="4">
        <v>15236</v>
      </c>
      <c r="I325" s="4">
        <f t="shared" si="14"/>
        <v>15997.800000000001</v>
      </c>
      <c r="J325" s="5">
        <f t="shared" si="15"/>
        <v>16037.894736842107</v>
      </c>
      <c r="K325" s="4">
        <f t="shared" si="14"/>
        <v>16839.789473684214</v>
      </c>
    </row>
    <row r="326" spans="1:11" ht="14.25" customHeight="1" outlineLevel="1" x14ac:dyDescent="0.2">
      <c r="A326" s="2" t="s">
        <v>827</v>
      </c>
      <c r="B326" s="3" t="s">
        <v>833</v>
      </c>
      <c r="C326" s="1" t="s">
        <v>419</v>
      </c>
      <c r="D326" s="1" t="s">
        <v>420</v>
      </c>
      <c r="E326" s="1" t="s">
        <v>833</v>
      </c>
      <c r="F326" s="1" t="s">
        <v>853</v>
      </c>
      <c r="G326" s="1" t="s">
        <v>855</v>
      </c>
      <c r="H326" s="4">
        <v>6480</v>
      </c>
      <c r="I326" s="4">
        <f t="shared" si="14"/>
        <v>6804</v>
      </c>
      <c r="J326" s="5">
        <f t="shared" si="15"/>
        <v>6821.0526315789475</v>
      </c>
      <c r="K326" s="4">
        <f t="shared" si="14"/>
        <v>7162.105263157895</v>
      </c>
    </row>
    <row r="327" spans="1:11" ht="14.25" customHeight="1" outlineLevel="1" x14ac:dyDescent="0.2">
      <c r="A327" s="2" t="s">
        <v>827</v>
      </c>
      <c r="B327" s="3" t="s">
        <v>833</v>
      </c>
      <c r="C327" s="1" t="s">
        <v>421</v>
      </c>
      <c r="D327" s="1" t="s">
        <v>836</v>
      </c>
      <c r="E327" s="1" t="s">
        <v>833</v>
      </c>
      <c r="F327" s="1" t="s">
        <v>853</v>
      </c>
      <c r="G327" s="1" t="s">
        <v>855</v>
      </c>
      <c r="H327" s="4">
        <v>9181</v>
      </c>
      <c r="I327" s="4">
        <f t="shared" si="14"/>
        <v>9640.0500000000011</v>
      </c>
      <c r="J327" s="5">
        <f t="shared" si="15"/>
        <v>9664.21052631579</v>
      </c>
      <c r="K327" s="4">
        <f t="shared" si="14"/>
        <v>10147.42105263158</v>
      </c>
    </row>
    <row r="328" spans="1:11" ht="14.25" customHeight="1" outlineLevel="1" x14ac:dyDescent="0.2">
      <c r="A328" s="2" t="s">
        <v>827</v>
      </c>
      <c r="B328" s="3" t="s">
        <v>833</v>
      </c>
      <c r="C328" s="1" t="s">
        <v>422</v>
      </c>
      <c r="D328" s="1" t="s">
        <v>837</v>
      </c>
      <c r="E328" s="1" t="s">
        <v>833</v>
      </c>
      <c r="F328" s="1" t="s">
        <v>853</v>
      </c>
      <c r="G328" s="1" t="s">
        <v>855</v>
      </c>
      <c r="H328" s="4">
        <v>9909</v>
      </c>
      <c r="I328" s="4">
        <f t="shared" si="14"/>
        <v>10404.450000000001</v>
      </c>
      <c r="J328" s="5">
        <f t="shared" si="15"/>
        <v>10430.526315789473</v>
      </c>
      <c r="K328" s="4">
        <f t="shared" si="14"/>
        <v>10952.052631578947</v>
      </c>
    </row>
    <row r="329" spans="1:11" ht="14.25" customHeight="1" outlineLevel="1" x14ac:dyDescent="0.2">
      <c r="A329" s="2" t="s">
        <v>827</v>
      </c>
      <c r="B329" s="3" t="s">
        <v>833</v>
      </c>
      <c r="C329" s="1" t="s">
        <v>423</v>
      </c>
      <c r="D329" s="1" t="s">
        <v>424</v>
      </c>
      <c r="E329" s="1" t="s">
        <v>833</v>
      </c>
      <c r="F329" s="1" t="s">
        <v>852</v>
      </c>
      <c r="G329" s="1" t="s">
        <v>855</v>
      </c>
      <c r="H329" s="4">
        <v>13445</v>
      </c>
      <c r="I329" s="4">
        <f t="shared" si="14"/>
        <v>14117.25</v>
      </c>
      <c r="J329" s="5">
        <f t="shared" si="15"/>
        <v>14152.631578947368</v>
      </c>
      <c r="K329" s="4">
        <f t="shared" si="14"/>
        <v>14860.263157894737</v>
      </c>
    </row>
    <row r="330" spans="1:11" ht="14.25" customHeight="1" outlineLevel="1" x14ac:dyDescent="0.2">
      <c r="A330" s="2" t="s">
        <v>827</v>
      </c>
      <c r="B330" s="3" t="s">
        <v>833</v>
      </c>
      <c r="C330" s="1" t="s">
        <v>425</v>
      </c>
      <c r="D330" s="1" t="s">
        <v>426</v>
      </c>
      <c r="E330" s="1" t="s">
        <v>833</v>
      </c>
      <c r="F330" s="1" t="s">
        <v>852</v>
      </c>
      <c r="G330" s="1" t="s">
        <v>855</v>
      </c>
      <c r="H330" s="4">
        <v>18761</v>
      </c>
      <c r="I330" s="4">
        <f t="shared" si="14"/>
        <v>19699.05</v>
      </c>
      <c r="J330" s="5">
        <f t="shared" si="15"/>
        <v>19748.42105263158</v>
      </c>
      <c r="K330" s="4">
        <f t="shared" si="14"/>
        <v>20735.84210526316</v>
      </c>
    </row>
    <row r="331" spans="1:11" ht="14.25" customHeight="1" outlineLevel="1" x14ac:dyDescent="0.2">
      <c r="A331" s="2" t="s">
        <v>827</v>
      </c>
      <c r="B331" s="3" t="s">
        <v>833</v>
      </c>
      <c r="C331" s="1" t="s">
        <v>427</v>
      </c>
      <c r="D331" s="1" t="s">
        <v>428</v>
      </c>
      <c r="E331" s="1" t="s">
        <v>833</v>
      </c>
      <c r="F331" s="1" t="s">
        <v>852</v>
      </c>
      <c r="G331" s="1" t="s">
        <v>855</v>
      </c>
      <c r="H331" s="4">
        <v>20213</v>
      </c>
      <c r="I331" s="4">
        <f t="shared" si="14"/>
        <v>21223.65</v>
      </c>
      <c r="J331" s="5">
        <f t="shared" si="15"/>
        <v>21276.84210526316</v>
      </c>
      <c r="K331" s="4">
        <f t="shared" si="14"/>
        <v>22340.68421052632</v>
      </c>
    </row>
    <row r="332" spans="1:11" ht="14.25" customHeight="1" outlineLevel="1" x14ac:dyDescent="0.2">
      <c r="A332" s="2" t="s">
        <v>827</v>
      </c>
      <c r="B332" s="3" t="s">
        <v>833</v>
      </c>
      <c r="C332" s="1" t="s">
        <v>429</v>
      </c>
      <c r="D332" s="1" t="s">
        <v>430</v>
      </c>
      <c r="E332" s="1" t="s">
        <v>833</v>
      </c>
      <c r="F332" s="1" t="s">
        <v>852</v>
      </c>
      <c r="G332" s="1" t="s">
        <v>855</v>
      </c>
      <c r="H332" s="4">
        <v>23172</v>
      </c>
      <c r="I332" s="4">
        <f t="shared" si="14"/>
        <v>24330.600000000002</v>
      </c>
      <c r="J332" s="5">
        <f t="shared" si="15"/>
        <v>24391.578947368424</v>
      </c>
      <c r="K332" s="4">
        <f t="shared" si="14"/>
        <v>25611.157894736847</v>
      </c>
    </row>
    <row r="333" spans="1:11" ht="14.25" customHeight="1" outlineLevel="1" x14ac:dyDescent="0.2">
      <c r="A333" s="2" t="s">
        <v>827</v>
      </c>
      <c r="B333" s="3" t="s">
        <v>833</v>
      </c>
      <c r="C333" s="1" t="s">
        <v>431</v>
      </c>
      <c r="D333" s="1" t="s">
        <v>838</v>
      </c>
      <c r="E333" s="1" t="s">
        <v>833</v>
      </c>
      <c r="F333" s="1" t="s">
        <v>852</v>
      </c>
      <c r="G333" s="1" t="s">
        <v>855</v>
      </c>
      <c r="H333" s="4">
        <v>29844</v>
      </c>
      <c r="I333" s="4">
        <f t="shared" si="14"/>
        <v>31336.2</v>
      </c>
      <c r="J333" s="5">
        <f t="shared" si="15"/>
        <v>31414.736842105263</v>
      </c>
      <c r="K333" s="4">
        <f t="shared" si="14"/>
        <v>32985.473684210527</v>
      </c>
    </row>
    <row r="334" spans="1:11" ht="14.25" customHeight="1" outlineLevel="1" x14ac:dyDescent="0.2">
      <c r="A334" s="2" t="s">
        <v>827</v>
      </c>
      <c r="B334" s="3" t="s">
        <v>833</v>
      </c>
      <c r="C334" s="1" t="s">
        <v>432</v>
      </c>
      <c r="D334" s="1" t="s">
        <v>839</v>
      </c>
      <c r="E334" s="1" t="s">
        <v>833</v>
      </c>
      <c r="F334" s="1" t="s">
        <v>852</v>
      </c>
      <c r="G334" s="1" t="s">
        <v>855</v>
      </c>
      <c r="H334" s="4">
        <v>34046</v>
      </c>
      <c r="I334" s="4">
        <f t="shared" si="14"/>
        <v>35748.300000000003</v>
      </c>
      <c r="J334" s="5">
        <f t="shared" si="15"/>
        <v>35837.894736842107</v>
      </c>
      <c r="K334" s="4">
        <f t="shared" si="14"/>
        <v>37629.789473684214</v>
      </c>
    </row>
    <row r="335" spans="1:11" ht="14.25" customHeight="1" outlineLevel="1" x14ac:dyDescent="0.2">
      <c r="A335" s="2" t="s">
        <v>827</v>
      </c>
      <c r="B335" s="3" t="s">
        <v>833</v>
      </c>
      <c r="C335" s="1" t="s">
        <v>433</v>
      </c>
      <c r="D335" s="1" t="s">
        <v>840</v>
      </c>
      <c r="E335" s="1" t="s">
        <v>833</v>
      </c>
      <c r="F335" s="1" t="s">
        <v>853</v>
      </c>
      <c r="G335" s="1" t="s">
        <v>855</v>
      </c>
      <c r="H335" s="4">
        <v>10179</v>
      </c>
      <c r="I335" s="4">
        <f t="shared" si="14"/>
        <v>10687.95</v>
      </c>
      <c r="J335" s="5">
        <f t="shared" si="15"/>
        <v>10714.736842105263</v>
      </c>
      <c r="K335" s="4">
        <f t="shared" si="14"/>
        <v>11250.473684210527</v>
      </c>
    </row>
    <row r="336" spans="1:11" ht="14.25" customHeight="1" outlineLevel="1" x14ac:dyDescent="0.2">
      <c r="A336" s="2" t="s">
        <v>827</v>
      </c>
      <c r="B336" s="3" t="s">
        <v>833</v>
      </c>
      <c r="C336" s="1" t="s">
        <v>434</v>
      </c>
      <c r="D336" s="1" t="s">
        <v>841</v>
      </c>
      <c r="E336" s="1" t="s">
        <v>833</v>
      </c>
      <c r="F336" s="1" t="s">
        <v>853</v>
      </c>
      <c r="G336" s="1" t="s">
        <v>855</v>
      </c>
      <c r="H336" s="4">
        <v>12104</v>
      </c>
      <c r="I336" s="4">
        <f t="shared" si="14"/>
        <v>12709.2</v>
      </c>
      <c r="J336" s="5">
        <f t="shared" si="15"/>
        <v>12741.052631578948</v>
      </c>
      <c r="K336" s="4">
        <f t="shared" si="14"/>
        <v>13378.105263157897</v>
      </c>
    </row>
    <row r="337" spans="1:11" ht="14.25" customHeight="1" outlineLevel="1" x14ac:dyDescent="0.2">
      <c r="A337" s="2" t="s">
        <v>827</v>
      </c>
      <c r="B337" s="3" t="s">
        <v>833</v>
      </c>
      <c r="C337" s="1" t="s">
        <v>435</v>
      </c>
      <c r="D337" s="1" t="s">
        <v>842</v>
      </c>
      <c r="E337" s="1" t="s">
        <v>833</v>
      </c>
      <c r="F337" s="1" t="s">
        <v>853</v>
      </c>
      <c r="G337" s="1" t="s">
        <v>855</v>
      </c>
      <c r="H337" s="4">
        <v>13108</v>
      </c>
      <c r="I337" s="4">
        <f t="shared" si="14"/>
        <v>13763.400000000001</v>
      </c>
      <c r="J337" s="5">
        <f t="shared" si="15"/>
        <v>13797.894736842107</v>
      </c>
      <c r="K337" s="4">
        <f t="shared" si="14"/>
        <v>14487.789473684214</v>
      </c>
    </row>
    <row r="338" spans="1:11" ht="14.25" customHeight="1" outlineLevel="1" x14ac:dyDescent="0.2">
      <c r="A338" s="2" t="s">
        <v>827</v>
      </c>
      <c r="B338" s="3" t="s">
        <v>833</v>
      </c>
      <c r="C338" s="1" t="s">
        <v>436</v>
      </c>
      <c r="D338" s="1" t="s">
        <v>843</v>
      </c>
      <c r="E338" s="1" t="s">
        <v>833</v>
      </c>
      <c r="F338" s="1" t="s">
        <v>853</v>
      </c>
      <c r="G338" s="1" t="s">
        <v>855</v>
      </c>
      <c r="H338" s="4">
        <v>15918</v>
      </c>
      <c r="I338" s="4">
        <f t="shared" si="14"/>
        <v>16713.900000000001</v>
      </c>
      <c r="J338" s="5">
        <f t="shared" si="15"/>
        <v>16755.78947368421</v>
      </c>
      <c r="K338" s="4">
        <f t="shared" si="14"/>
        <v>17593.57894736842</v>
      </c>
    </row>
    <row r="339" spans="1:11" ht="14.25" customHeight="1" outlineLevel="1" x14ac:dyDescent="0.2">
      <c r="A339" s="2" t="s">
        <v>827</v>
      </c>
      <c r="B339" s="3" t="s">
        <v>833</v>
      </c>
      <c r="C339" s="1" t="s">
        <v>437</v>
      </c>
      <c r="D339" s="1" t="s">
        <v>844</v>
      </c>
      <c r="E339" s="1" t="s">
        <v>833</v>
      </c>
      <c r="F339" s="1" t="s">
        <v>853</v>
      </c>
      <c r="G339" s="1" t="s">
        <v>855</v>
      </c>
      <c r="H339" s="4">
        <v>16555</v>
      </c>
      <c r="I339" s="4">
        <f t="shared" si="14"/>
        <v>17382.75</v>
      </c>
      <c r="J339" s="5">
        <f t="shared" si="15"/>
        <v>17426.315789473683</v>
      </c>
      <c r="K339" s="4">
        <f t="shared" si="14"/>
        <v>18297.631578947367</v>
      </c>
    </row>
    <row r="340" spans="1:11" ht="14.25" customHeight="1" outlineLevel="1" x14ac:dyDescent="0.2">
      <c r="A340" s="2" t="s">
        <v>827</v>
      </c>
      <c r="B340" s="3" t="s">
        <v>833</v>
      </c>
      <c r="C340" s="1" t="s">
        <v>438</v>
      </c>
      <c r="D340" s="1" t="s">
        <v>439</v>
      </c>
      <c r="E340" s="1" t="s">
        <v>833</v>
      </c>
      <c r="F340" s="1" t="s">
        <v>853</v>
      </c>
      <c r="G340" s="1" t="s">
        <v>855</v>
      </c>
      <c r="H340" s="4">
        <v>8556</v>
      </c>
      <c r="I340" s="4">
        <f t="shared" si="14"/>
        <v>8983.8000000000011</v>
      </c>
      <c r="J340" s="5">
        <f t="shared" si="15"/>
        <v>9006.3157894736851</v>
      </c>
      <c r="K340" s="4">
        <f t="shared" si="14"/>
        <v>9456.6315789473701</v>
      </c>
    </row>
    <row r="341" spans="1:11" ht="14.25" customHeight="1" outlineLevel="1" x14ac:dyDescent="0.2">
      <c r="A341" s="2" t="s">
        <v>827</v>
      </c>
      <c r="B341" s="3" t="s">
        <v>833</v>
      </c>
      <c r="C341" s="1" t="s">
        <v>440</v>
      </c>
      <c r="D341" s="1" t="s">
        <v>441</v>
      </c>
      <c r="E341" s="1" t="s">
        <v>833</v>
      </c>
      <c r="F341" s="1" t="s">
        <v>853</v>
      </c>
      <c r="G341" s="1" t="s">
        <v>855</v>
      </c>
      <c r="H341" s="4">
        <v>13755</v>
      </c>
      <c r="I341" s="4">
        <f t="shared" si="14"/>
        <v>14442.75</v>
      </c>
      <c r="J341" s="5">
        <f t="shared" si="15"/>
        <v>14478.947368421053</v>
      </c>
      <c r="K341" s="4">
        <f t="shared" si="14"/>
        <v>15202.894736842107</v>
      </c>
    </row>
    <row r="342" spans="1:11" ht="14.25" customHeight="1" outlineLevel="1" x14ac:dyDescent="0.2">
      <c r="A342" s="2" t="s">
        <v>827</v>
      </c>
      <c r="B342" s="3" t="s">
        <v>833</v>
      </c>
      <c r="C342" s="1" t="s">
        <v>442</v>
      </c>
      <c r="D342" s="1" t="s">
        <v>443</v>
      </c>
      <c r="E342" s="1" t="s">
        <v>833</v>
      </c>
      <c r="F342" s="1" t="s">
        <v>853</v>
      </c>
      <c r="G342" s="1" t="s">
        <v>855</v>
      </c>
      <c r="H342" s="4">
        <v>16780</v>
      </c>
      <c r="I342" s="4">
        <f t="shared" si="14"/>
        <v>17619</v>
      </c>
      <c r="J342" s="5">
        <f t="shared" si="15"/>
        <v>17663.157894736843</v>
      </c>
      <c r="K342" s="4">
        <f t="shared" si="14"/>
        <v>18546.315789473687</v>
      </c>
    </row>
    <row r="343" spans="1:11" ht="14.25" customHeight="1" outlineLevel="1" x14ac:dyDescent="0.2">
      <c r="A343" s="2" t="s">
        <v>827</v>
      </c>
      <c r="B343" s="3" t="s">
        <v>833</v>
      </c>
      <c r="C343" s="1" t="s">
        <v>444</v>
      </c>
      <c r="D343" s="1" t="s">
        <v>445</v>
      </c>
      <c r="E343" s="1" t="s">
        <v>833</v>
      </c>
      <c r="F343" s="1" t="s">
        <v>853</v>
      </c>
      <c r="G343" s="1" t="s">
        <v>855</v>
      </c>
      <c r="H343" s="4">
        <v>18627</v>
      </c>
      <c r="I343" s="4">
        <f t="shared" si="14"/>
        <v>19558.350000000002</v>
      </c>
      <c r="J343" s="5">
        <f t="shared" si="15"/>
        <v>19607.368421052633</v>
      </c>
      <c r="K343" s="4">
        <f t="shared" si="14"/>
        <v>20587.736842105267</v>
      </c>
    </row>
    <row r="344" spans="1:11" ht="14.25" customHeight="1" outlineLevel="1" x14ac:dyDescent="0.2">
      <c r="A344" s="2" t="s">
        <v>827</v>
      </c>
      <c r="B344" s="3" t="s">
        <v>833</v>
      </c>
      <c r="C344" s="1" t="s">
        <v>446</v>
      </c>
      <c r="D344" s="1" t="s">
        <v>447</v>
      </c>
      <c r="E344" s="1" t="s">
        <v>833</v>
      </c>
      <c r="F344" s="1" t="s">
        <v>853</v>
      </c>
      <c r="G344" s="1" t="s">
        <v>855</v>
      </c>
      <c r="H344" s="4">
        <v>17373</v>
      </c>
      <c r="I344" s="4">
        <f t="shared" si="14"/>
        <v>18241.650000000001</v>
      </c>
      <c r="J344" s="5">
        <f t="shared" si="15"/>
        <v>18287.368421052633</v>
      </c>
      <c r="K344" s="4">
        <f t="shared" si="14"/>
        <v>19201.736842105267</v>
      </c>
    </row>
    <row r="345" spans="1:11" ht="14.25" customHeight="1" outlineLevel="1" x14ac:dyDescent="0.2">
      <c r="A345" s="2" t="s">
        <v>827</v>
      </c>
      <c r="B345" s="3" t="s">
        <v>833</v>
      </c>
      <c r="C345" s="1" t="s">
        <v>448</v>
      </c>
      <c r="D345" s="1" t="s">
        <v>845</v>
      </c>
      <c r="E345" s="1" t="s">
        <v>833</v>
      </c>
      <c r="F345" s="1" t="s">
        <v>853</v>
      </c>
      <c r="G345" s="1" t="s">
        <v>855</v>
      </c>
      <c r="H345" s="4">
        <v>20977</v>
      </c>
      <c r="I345" s="4">
        <f t="shared" si="14"/>
        <v>22025.850000000002</v>
      </c>
      <c r="J345" s="5">
        <f t="shared" si="15"/>
        <v>22081.052631578947</v>
      </c>
      <c r="K345" s="4">
        <f t="shared" si="14"/>
        <v>23185.105263157893</v>
      </c>
    </row>
    <row r="346" spans="1:11" ht="14.25" customHeight="1" outlineLevel="1" x14ac:dyDescent="0.2">
      <c r="A346" s="2" t="s">
        <v>827</v>
      </c>
      <c r="B346" s="3" t="s">
        <v>833</v>
      </c>
      <c r="C346" s="1" t="s">
        <v>449</v>
      </c>
      <c r="D346" s="1" t="s">
        <v>846</v>
      </c>
      <c r="E346" s="1" t="s">
        <v>833</v>
      </c>
      <c r="F346" s="1" t="s">
        <v>853</v>
      </c>
      <c r="G346" s="1" t="s">
        <v>855</v>
      </c>
      <c r="H346" s="4">
        <v>22300</v>
      </c>
      <c r="I346" s="4">
        <f t="shared" si="14"/>
        <v>23415</v>
      </c>
      <c r="J346" s="5">
        <f t="shared" si="15"/>
        <v>23473.684210526317</v>
      </c>
      <c r="K346" s="4">
        <f t="shared" si="14"/>
        <v>24647.368421052633</v>
      </c>
    </row>
    <row r="347" spans="1:11" ht="14.25" customHeight="1" outlineLevel="1" x14ac:dyDescent="0.2">
      <c r="A347" s="2" t="s">
        <v>827</v>
      </c>
      <c r="B347" s="3" t="s">
        <v>833</v>
      </c>
      <c r="C347" s="1" t="s">
        <v>450</v>
      </c>
      <c r="D347" s="1" t="s">
        <v>451</v>
      </c>
      <c r="E347" s="1" t="s">
        <v>833</v>
      </c>
      <c r="F347" s="1" t="s">
        <v>853</v>
      </c>
      <c r="G347" s="1" t="s">
        <v>855</v>
      </c>
      <c r="H347" s="4">
        <v>22117</v>
      </c>
      <c r="I347" s="4">
        <f t="shared" si="14"/>
        <v>23222.850000000002</v>
      </c>
      <c r="J347" s="5">
        <f t="shared" si="15"/>
        <v>23281.05263157895</v>
      </c>
      <c r="K347" s="4">
        <f t="shared" si="14"/>
        <v>24445.1052631579</v>
      </c>
    </row>
    <row r="348" spans="1:11" ht="14.25" customHeight="1" outlineLevel="1" x14ac:dyDescent="0.2">
      <c r="A348" s="2" t="s">
        <v>827</v>
      </c>
      <c r="B348" s="3" t="s">
        <v>833</v>
      </c>
      <c r="C348" s="1" t="s">
        <v>452</v>
      </c>
      <c r="D348" s="1" t="s">
        <v>847</v>
      </c>
      <c r="E348" s="1" t="s">
        <v>833</v>
      </c>
      <c r="F348" s="1" t="s">
        <v>853</v>
      </c>
      <c r="G348" s="1" t="s">
        <v>855</v>
      </c>
      <c r="H348" s="4">
        <v>27071</v>
      </c>
      <c r="I348" s="4">
        <f t="shared" si="14"/>
        <v>28424.550000000003</v>
      </c>
      <c r="J348" s="5">
        <f t="shared" si="15"/>
        <v>28495.789473684214</v>
      </c>
      <c r="K348" s="4">
        <f t="shared" si="14"/>
        <v>29920.578947368427</v>
      </c>
    </row>
    <row r="349" spans="1:11" ht="14.25" customHeight="1" outlineLevel="1" x14ac:dyDescent="0.2">
      <c r="A349" s="2" t="s">
        <v>827</v>
      </c>
      <c r="B349" s="3" t="s">
        <v>833</v>
      </c>
      <c r="C349" s="1" t="s">
        <v>453</v>
      </c>
      <c r="D349" s="1" t="s">
        <v>848</v>
      </c>
      <c r="E349" s="1" t="s">
        <v>833</v>
      </c>
      <c r="F349" s="1" t="s">
        <v>853</v>
      </c>
      <c r="G349" s="1" t="s">
        <v>855</v>
      </c>
      <c r="H349" s="4">
        <v>28378</v>
      </c>
      <c r="I349" s="4">
        <f t="shared" si="14"/>
        <v>29796.9</v>
      </c>
      <c r="J349" s="5">
        <f t="shared" si="15"/>
        <v>29871.578947368424</v>
      </c>
      <c r="K349" s="4">
        <f t="shared" si="14"/>
        <v>31365.157894736847</v>
      </c>
    </row>
    <row r="350" spans="1:11" ht="14.25" customHeight="1" outlineLevel="1" x14ac:dyDescent="0.2">
      <c r="A350" s="2" t="s">
        <v>827</v>
      </c>
      <c r="B350" s="3" t="s">
        <v>833</v>
      </c>
      <c r="C350" s="1" t="s">
        <v>454</v>
      </c>
      <c r="D350" s="1" t="s">
        <v>849</v>
      </c>
      <c r="E350" s="1" t="s">
        <v>833</v>
      </c>
      <c r="F350" s="1" t="s">
        <v>853</v>
      </c>
      <c r="G350" s="1" t="s">
        <v>855</v>
      </c>
      <c r="H350" s="4">
        <v>12707</v>
      </c>
      <c r="I350" s="4">
        <f t="shared" si="14"/>
        <v>13342.35</v>
      </c>
      <c r="J350" s="5">
        <f t="shared" si="15"/>
        <v>13375.789473684212</v>
      </c>
      <c r="K350" s="4">
        <f t="shared" si="14"/>
        <v>14044.578947368424</v>
      </c>
    </row>
    <row r="351" spans="1:11" ht="14.25" customHeight="1" outlineLevel="1" x14ac:dyDescent="0.2">
      <c r="A351" s="2" t="s">
        <v>827</v>
      </c>
      <c r="B351" s="3" t="s">
        <v>833</v>
      </c>
      <c r="C351" s="1" t="s">
        <v>455</v>
      </c>
      <c r="D351" s="1" t="s">
        <v>456</v>
      </c>
      <c r="E351" s="1" t="s">
        <v>833</v>
      </c>
      <c r="F351" s="1" t="s">
        <v>853</v>
      </c>
      <c r="G351" s="1" t="s">
        <v>855</v>
      </c>
      <c r="H351" s="4">
        <v>14035</v>
      </c>
      <c r="I351" s="4">
        <f t="shared" si="14"/>
        <v>14736.75</v>
      </c>
      <c r="J351" s="5">
        <f t="shared" si="15"/>
        <v>14773.684210526317</v>
      </c>
      <c r="K351" s="4">
        <f t="shared" si="14"/>
        <v>15512.368421052633</v>
      </c>
    </row>
    <row r="352" spans="1:11" ht="14.25" customHeight="1" outlineLevel="1" x14ac:dyDescent="0.2">
      <c r="A352" s="2" t="s">
        <v>827</v>
      </c>
      <c r="B352" s="3" t="s">
        <v>833</v>
      </c>
      <c r="C352" s="1" t="s">
        <v>457</v>
      </c>
      <c r="D352" s="1" t="s">
        <v>458</v>
      </c>
      <c r="E352" s="1" t="s">
        <v>833</v>
      </c>
      <c r="F352" s="1" t="s">
        <v>853</v>
      </c>
      <c r="G352" s="1" t="s">
        <v>855</v>
      </c>
      <c r="H352" s="4">
        <v>14744</v>
      </c>
      <c r="I352" s="4">
        <f t="shared" si="14"/>
        <v>15481.2</v>
      </c>
      <c r="J352" s="5">
        <f t="shared" si="15"/>
        <v>15520</v>
      </c>
      <c r="K352" s="4">
        <f t="shared" si="14"/>
        <v>16296</v>
      </c>
    </row>
    <row r="353" spans="1:11" ht="14.25" customHeight="1" outlineLevel="1" x14ac:dyDescent="0.2">
      <c r="A353" s="2" t="s">
        <v>827</v>
      </c>
      <c r="B353" s="3" t="s">
        <v>833</v>
      </c>
      <c r="C353" s="1" t="s">
        <v>459</v>
      </c>
      <c r="D353" s="1" t="s">
        <v>460</v>
      </c>
      <c r="E353" s="1" t="s">
        <v>833</v>
      </c>
      <c r="F353" s="1" t="s">
        <v>853</v>
      </c>
      <c r="G353" s="1" t="s">
        <v>855</v>
      </c>
      <c r="H353" s="4">
        <v>12221</v>
      </c>
      <c r="I353" s="4">
        <f t="shared" si="14"/>
        <v>12832.050000000001</v>
      </c>
      <c r="J353" s="5">
        <f t="shared" si="15"/>
        <v>12864.21052631579</v>
      </c>
      <c r="K353" s="4">
        <f t="shared" si="14"/>
        <v>13507.42105263158</v>
      </c>
    </row>
    <row r="354" spans="1:11" ht="14.25" customHeight="1" outlineLevel="1" x14ac:dyDescent="0.2">
      <c r="A354" s="2" t="s">
        <v>827</v>
      </c>
      <c r="B354" s="3" t="s">
        <v>833</v>
      </c>
      <c r="C354" s="1" t="s">
        <v>461</v>
      </c>
      <c r="D354" s="1" t="s">
        <v>462</v>
      </c>
      <c r="E354" s="1" t="s">
        <v>833</v>
      </c>
      <c r="F354" s="1" t="s">
        <v>853</v>
      </c>
      <c r="G354" s="1" t="s">
        <v>855</v>
      </c>
      <c r="H354" s="4">
        <v>15668</v>
      </c>
      <c r="I354" s="4">
        <f t="shared" si="14"/>
        <v>16451.400000000001</v>
      </c>
      <c r="J354" s="5">
        <f t="shared" si="15"/>
        <v>16492.63157894737</v>
      </c>
      <c r="K354" s="4">
        <f t="shared" si="14"/>
        <v>17317.26315789474</v>
      </c>
    </row>
    <row r="355" spans="1:11" ht="14.25" customHeight="1" outlineLevel="1" x14ac:dyDescent="0.2">
      <c r="A355" s="2" t="s">
        <v>827</v>
      </c>
      <c r="B355" s="3" t="s">
        <v>833</v>
      </c>
      <c r="C355" s="1" t="s">
        <v>463</v>
      </c>
      <c r="D355" s="1" t="s">
        <v>464</v>
      </c>
      <c r="E355" s="1" t="s">
        <v>833</v>
      </c>
      <c r="F355" s="1" t="s">
        <v>853</v>
      </c>
      <c r="G355" s="1" t="s">
        <v>855</v>
      </c>
      <c r="H355" s="4">
        <v>17194</v>
      </c>
      <c r="I355" s="4">
        <f t="shared" si="14"/>
        <v>18053.7</v>
      </c>
      <c r="J355" s="5">
        <f t="shared" si="15"/>
        <v>18098.947368421053</v>
      </c>
      <c r="K355" s="4">
        <f t="shared" si="14"/>
        <v>19003.894736842107</v>
      </c>
    </row>
    <row r="356" spans="1:11" ht="14.25" customHeight="1" outlineLevel="1" x14ac:dyDescent="0.2">
      <c r="A356" s="2" t="s">
        <v>827</v>
      </c>
      <c r="B356" s="3" t="s">
        <v>833</v>
      </c>
      <c r="C356" s="1" t="s">
        <v>465</v>
      </c>
      <c r="D356" s="1" t="s">
        <v>466</v>
      </c>
      <c r="E356" s="1" t="s">
        <v>833</v>
      </c>
      <c r="F356" s="1" t="s">
        <v>853</v>
      </c>
      <c r="G356" s="1" t="s">
        <v>855</v>
      </c>
      <c r="H356" s="4">
        <v>7193</v>
      </c>
      <c r="I356" s="4">
        <f t="shared" si="14"/>
        <v>7552.6500000000005</v>
      </c>
      <c r="J356" s="5">
        <f t="shared" si="15"/>
        <v>7571.5789473684217</v>
      </c>
      <c r="K356" s="4">
        <f t="shared" si="14"/>
        <v>7950.1578947368434</v>
      </c>
    </row>
    <row r="357" spans="1:11" ht="14.25" customHeight="1" outlineLevel="1" x14ac:dyDescent="0.2">
      <c r="A357" s="2" t="s">
        <v>827</v>
      </c>
      <c r="B357" s="3" t="s">
        <v>833</v>
      </c>
      <c r="C357" s="1" t="s">
        <v>467</v>
      </c>
      <c r="D357" s="1" t="s">
        <v>468</v>
      </c>
      <c r="E357" s="1" t="s">
        <v>833</v>
      </c>
      <c r="F357" s="1" t="s">
        <v>853</v>
      </c>
      <c r="G357" s="1" t="s">
        <v>855</v>
      </c>
      <c r="H357" s="4">
        <v>7154</v>
      </c>
      <c r="I357" s="4">
        <f t="shared" si="14"/>
        <v>7511.7000000000007</v>
      </c>
      <c r="J357" s="5">
        <f t="shared" si="15"/>
        <v>7530.5263157894742</v>
      </c>
      <c r="K357" s="4">
        <f t="shared" si="14"/>
        <v>7907.0526315789484</v>
      </c>
    </row>
    <row r="358" spans="1:11" ht="14.25" customHeight="1" outlineLevel="1" x14ac:dyDescent="0.2">
      <c r="A358" s="2" t="s">
        <v>827</v>
      </c>
      <c r="B358" s="3" t="s">
        <v>833</v>
      </c>
      <c r="C358" s="1" t="s">
        <v>469</v>
      </c>
      <c r="D358" s="1" t="s">
        <v>470</v>
      </c>
      <c r="E358" s="1" t="s">
        <v>833</v>
      </c>
      <c r="F358" s="1" t="s">
        <v>853</v>
      </c>
      <c r="G358" s="1" t="s">
        <v>855</v>
      </c>
      <c r="H358" s="4">
        <v>7449</v>
      </c>
      <c r="I358" s="4">
        <f t="shared" si="14"/>
        <v>7821.4500000000007</v>
      </c>
      <c r="J358" s="5">
        <f t="shared" si="15"/>
        <v>7841.0526315789475</v>
      </c>
      <c r="K358" s="4">
        <f t="shared" si="14"/>
        <v>8233.105263157895</v>
      </c>
    </row>
    <row r="359" spans="1:11" ht="14.25" customHeight="1" outlineLevel="1" x14ac:dyDescent="0.2">
      <c r="A359" s="2" t="s">
        <v>827</v>
      </c>
      <c r="B359" s="3" t="s">
        <v>833</v>
      </c>
      <c r="C359" s="1" t="s">
        <v>471</v>
      </c>
      <c r="D359" s="1" t="s">
        <v>472</v>
      </c>
      <c r="E359" s="1" t="s">
        <v>833</v>
      </c>
      <c r="F359" s="1" t="s">
        <v>853</v>
      </c>
      <c r="G359" s="1" t="s">
        <v>855</v>
      </c>
      <c r="H359" s="4">
        <v>6172</v>
      </c>
      <c r="I359" s="4">
        <f t="shared" si="14"/>
        <v>6480.6</v>
      </c>
      <c r="J359" s="5">
        <f t="shared" si="15"/>
        <v>6496.8421052631584</v>
      </c>
      <c r="K359" s="4">
        <f t="shared" si="14"/>
        <v>6821.6842105263167</v>
      </c>
    </row>
    <row r="360" spans="1:11" ht="14.25" customHeight="1" outlineLevel="1" x14ac:dyDescent="0.2">
      <c r="A360" s="2" t="s">
        <v>827</v>
      </c>
      <c r="B360" s="3" t="s">
        <v>833</v>
      </c>
      <c r="C360" s="1" t="s">
        <v>473</v>
      </c>
      <c r="D360" s="1" t="s">
        <v>474</v>
      </c>
      <c r="E360" s="1" t="s">
        <v>833</v>
      </c>
      <c r="F360" s="1" t="s">
        <v>853</v>
      </c>
      <c r="G360" s="1" t="s">
        <v>855</v>
      </c>
      <c r="H360" s="4">
        <v>7912</v>
      </c>
      <c r="I360" s="4">
        <f t="shared" si="14"/>
        <v>8307.6</v>
      </c>
      <c r="J360" s="5">
        <f t="shared" si="15"/>
        <v>8328.4210526315801</v>
      </c>
      <c r="K360" s="4">
        <f t="shared" si="14"/>
        <v>8744.8421052631602</v>
      </c>
    </row>
    <row r="361" spans="1:11" ht="14.25" customHeight="1" outlineLevel="1" x14ac:dyDescent="0.2">
      <c r="A361" s="2" t="s">
        <v>827</v>
      </c>
      <c r="B361" s="3" t="s">
        <v>833</v>
      </c>
      <c r="C361" s="1" t="s">
        <v>475</v>
      </c>
      <c r="D361" s="1" t="s">
        <v>476</v>
      </c>
      <c r="E361" s="1" t="s">
        <v>833</v>
      </c>
      <c r="F361" s="1" t="s">
        <v>853</v>
      </c>
      <c r="G361" s="1" t="s">
        <v>855</v>
      </c>
      <c r="H361" s="4">
        <v>8683</v>
      </c>
      <c r="I361" s="4">
        <f t="shared" si="14"/>
        <v>9117.15</v>
      </c>
      <c r="J361" s="5">
        <f t="shared" si="15"/>
        <v>9140</v>
      </c>
      <c r="K361" s="4">
        <f t="shared" si="14"/>
        <v>9597</v>
      </c>
    </row>
    <row r="362" spans="1:11" ht="14.25" customHeight="1" outlineLevel="1" x14ac:dyDescent="0.2">
      <c r="A362" s="2" t="s">
        <v>827</v>
      </c>
      <c r="B362" s="3" t="s">
        <v>834</v>
      </c>
      <c r="C362" s="1" t="s">
        <v>700</v>
      </c>
      <c r="D362" s="1" t="s">
        <v>701</v>
      </c>
      <c r="E362" s="1" t="s">
        <v>834</v>
      </c>
      <c r="F362" s="1" t="s">
        <v>853</v>
      </c>
      <c r="G362" s="1" t="s">
        <v>855</v>
      </c>
      <c r="H362" s="4">
        <v>6985</v>
      </c>
      <c r="I362" s="4">
        <f t="shared" si="14"/>
        <v>7334.25</v>
      </c>
      <c r="J362" s="5">
        <f t="shared" si="15"/>
        <v>7352.6315789473683</v>
      </c>
      <c r="K362" s="4">
        <f t="shared" si="14"/>
        <v>7720.2631578947367</v>
      </c>
    </row>
    <row r="363" spans="1:11" ht="14.25" customHeight="1" outlineLevel="1" x14ac:dyDescent="0.2">
      <c r="A363" s="2" t="s">
        <v>827</v>
      </c>
      <c r="B363" s="3" t="s">
        <v>834</v>
      </c>
      <c r="C363" s="1" t="s">
        <v>702</v>
      </c>
      <c r="D363" s="1" t="s">
        <v>703</v>
      </c>
      <c r="E363" s="1" t="s">
        <v>834</v>
      </c>
      <c r="F363" s="1" t="s">
        <v>853</v>
      </c>
      <c r="G363" s="1" t="s">
        <v>855</v>
      </c>
      <c r="H363" s="4">
        <v>11807</v>
      </c>
      <c r="I363" s="4">
        <f t="shared" si="14"/>
        <v>12397.35</v>
      </c>
      <c r="J363" s="5">
        <f t="shared" si="15"/>
        <v>12428.42105263158</v>
      </c>
      <c r="K363" s="4">
        <f t="shared" si="14"/>
        <v>13049.84210526316</v>
      </c>
    </row>
    <row r="364" spans="1:11" ht="14.25" customHeight="1" outlineLevel="1" x14ac:dyDescent="0.2">
      <c r="A364" s="2" t="s">
        <v>827</v>
      </c>
      <c r="B364" s="3" t="s">
        <v>834</v>
      </c>
      <c r="C364" s="1" t="s">
        <v>704</v>
      </c>
      <c r="D364" s="1" t="s">
        <v>705</v>
      </c>
      <c r="E364" s="1" t="s">
        <v>834</v>
      </c>
      <c r="F364" s="1" t="s">
        <v>853</v>
      </c>
      <c r="G364" s="1" t="s">
        <v>855</v>
      </c>
      <c r="H364" s="4">
        <v>16914</v>
      </c>
      <c r="I364" s="4">
        <f t="shared" si="14"/>
        <v>17759.7</v>
      </c>
      <c r="J364" s="5">
        <f t="shared" si="15"/>
        <v>17804.21052631579</v>
      </c>
      <c r="K364" s="4">
        <f t="shared" si="14"/>
        <v>18694.42105263158</v>
      </c>
    </row>
    <row r="365" spans="1:11" ht="14.25" customHeight="1" outlineLevel="1" x14ac:dyDescent="0.2">
      <c r="A365" s="2" t="s">
        <v>827</v>
      </c>
      <c r="B365" s="3" t="s">
        <v>834</v>
      </c>
      <c r="C365" s="1" t="s">
        <v>706</v>
      </c>
      <c r="D365" s="1" t="s">
        <v>707</v>
      </c>
      <c r="E365" s="1" t="s">
        <v>834</v>
      </c>
      <c r="F365" s="1" t="s">
        <v>853</v>
      </c>
      <c r="G365" s="1" t="s">
        <v>855</v>
      </c>
      <c r="H365" s="4">
        <v>24955</v>
      </c>
      <c r="I365" s="4">
        <f t="shared" si="14"/>
        <v>26202.75</v>
      </c>
      <c r="J365" s="5">
        <f t="shared" si="15"/>
        <v>26268.42105263158</v>
      </c>
      <c r="K365" s="4">
        <f t="shared" si="14"/>
        <v>27581.84210526316</v>
      </c>
    </row>
    <row r="366" spans="1:11" ht="14.25" customHeight="1" outlineLevel="1" x14ac:dyDescent="0.2">
      <c r="A366" s="2" t="s">
        <v>827</v>
      </c>
      <c r="B366" s="3" t="s">
        <v>834</v>
      </c>
      <c r="C366" s="1" t="s">
        <v>708</v>
      </c>
      <c r="D366" s="1" t="s">
        <v>709</v>
      </c>
      <c r="E366" s="1" t="s">
        <v>834</v>
      </c>
      <c r="F366" s="1" t="s">
        <v>853</v>
      </c>
      <c r="G366" s="1" t="s">
        <v>855</v>
      </c>
      <c r="H366" s="4">
        <v>31143</v>
      </c>
      <c r="I366" s="4">
        <f t="shared" si="14"/>
        <v>32700.15</v>
      </c>
      <c r="J366" s="5">
        <f t="shared" si="15"/>
        <v>32782.105263157893</v>
      </c>
      <c r="K366" s="4">
        <f t="shared" si="14"/>
        <v>34421.210526315786</v>
      </c>
    </row>
    <row r="367" spans="1:11" ht="14.25" customHeight="1" outlineLevel="1" x14ac:dyDescent="0.2">
      <c r="A367" s="2" t="s">
        <v>827</v>
      </c>
      <c r="B367" s="3" t="s">
        <v>834</v>
      </c>
      <c r="C367" s="1" t="s">
        <v>710</v>
      </c>
      <c r="D367" s="1" t="s">
        <v>711</v>
      </c>
      <c r="E367" s="1" t="s">
        <v>834</v>
      </c>
      <c r="F367" s="1" t="s">
        <v>851</v>
      </c>
      <c r="G367" s="1" t="s">
        <v>855</v>
      </c>
      <c r="H367" s="4">
        <v>41274</v>
      </c>
      <c r="I367" s="4">
        <f t="shared" si="14"/>
        <v>43337.700000000004</v>
      </c>
      <c r="J367" s="5">
        <f t="shared" si="15"/>
        <v>43446.315789473687</v>
      </c>
      <c r="K367" s="4">
        <f t="shared" si="14"/>
        <v>45618.631578947374</v>
      </c>
    </row>
    <row r="368" spans="1:11" ht="14.25" customHeight="1" outlineLevel="1" x14ac:dyDescent="0.2">
      <c r="A368" s="2" t="s">
        <v>827</v>
      </c>
      <c r="B368" s="3" t="s">
        <v>834</v>
      </c>
      <c r="C368" s="1" t="s">
        <v>712</v>
      </c>
      <c r="D368" s="1" t="s">
        <v>713</v>
      </c>
      <c r="E368" s="1" t="s">
        <v>834</v>
      </c>
      <c r="F368" s="1" t="s">
        <v>851</v>
      </c>
      <c r="G368" s="1" t="s">
        <v>855</v>
      </c>
      <c r="H368" s="4">
        <v>6843</v>
      </c>
      <c r="I368" s="4">
        <f t="shared" si="14"/>
        <v>7185.1500000000005</v>
      </c>
      <c r="J368" s="5">
        <f t="shared" si="15"/>
        <v>7203.1578947368425</v>
      </c>
      <c r="K368" s="4">
        <f t="shared" si="14"/>
        <v>7563.3157894736851</v>
      </c>
    </row>
    <row r="369" spans="1:11" ht="14.25" customHeight="1" outlineLevel="1" x14ac:dyDescent="0.2">
      <c r="A369" s="2" t="s">
        <v>827</v>
      </c>
      <c r="B369" s="3" t="s">
        <v>834</v>
      </c>
      <c r="C369" s="1" t="s">
        <v>714</v>
      </c>
      <c r="D369" s="1" t="s">
        <v>715</v>
      </c>
      <c r="E369" s="1" t="s">
        <v>834</v>
      </c>
      <c r="F369" s="1" t="s">
        <v>851</v>
      </c>
      <c r="G369" s="1" t="s">
        <v>855</v>
      </c>
      <c r="H369" s="4">
        <v>14503</v>
      </c>
      <c r="I369" s="4">
        <f t="shared" si="14"/>
        <v>15228.150000000001</v>
      </c>
      <c r="J369" s="5">
        <f t="shared" si="15"/>
        <v>15266.315789473685</v>
      </c>
      <c r="K369" s="4">
        <f t="shared" si="14"/>
        <v>16029.63157894737</v>
      </c>
    </row>
    <row r="370" spans="1:11" ht="14.25" customHeight="1" outlineLevel="1" x14ac:dyDescent="0.2">
      <c r="A370" s="2" t="s">
        <v>827</v>
      </c>
      <c r="B370" s="3" t="s">
        <v>834</v>
      </c>
      <c r="C370" s="1" t="s">
        <v>716</v>
      </c>
      <c r="D370" s="1" t="s">
        <v>717</v>
      </c>
      <c r="E370" s="1" t="s">
        <v>834</v>
      </c>
      <c r="F370" s="1" t="s">
        <v>851</v>
      </c>
      <c r="G370" s="1" t="s">
        <v>855</v>
      </c>
      <c r="H370" s="4">
        <v>20562</v>
      </c>
      <c r="I370" s="4">
        <f t="shared" si="14"/>
        <v>21590.100000000002</v>
      </c>
      <c r="J370" s="5">
        <f t="shared" si="15"/>
        <v>21644.21052631579</v>
      </c>
      <c r="K370" s="4">
        <f t="shared" si="14"/>
        <v>22726.42105263158</v>
      </c>
    </row>
    <row r="371" spans="1:11" ht="14.25" customHeight="1" outlineLevel="1" x14ac:dyDescent="0.2">
      <c r="A371" s="2" t="s">
        <v>827</v>
      </c>
      <c r="B371" s="3" t="s">
        <v>834</v>
      </c>
      <c r="C371" s="1" t="s">
        <v>718</v>
      </c>
      <c r="D371" s="1" t="s">
        <v>719</v>
      </c>
      <c r="E371" s="1" t="s">
        <v>834</v>
      </c>
      <c r="F371" s="1" t="s">
        <v>851</v>
      </c>
      <c r="G371" s="1" t="s">
        <v>855</v>
      </c>
      <c r="H371" s="4">
        <v>30362</v>
      </c>
      <c r="I371" s="4">
        <f t="shared" si="14"/>
        <v>31880.100000000002</v>
      </c>
      <c r="J371" s="5">
        <f t="shared" si="15"/>
        <v>31960</v>
      </c>
      <c r="K371" s="4">
        <f t="shared" si="14"/>
        <v>33558</v>
      </c>
    </row>
    <row r="372" spans="1:11" ht="14.25" customHeight="1" outlineLevel="1" x14ac:dyDescent="0.2">
      <c r="A372" s="2" t="s">
        <v>827</v>
      </c>
      <c r="B372" s="3" t="s">
        <v>834</v>
      </c>
      <c r="C372" s="1" t="s">
        <v>720</v>
      </c>
      <c r="D372" s="1" t="s">
        <v>721</v>
      </c>
      <c r="E372" s="1" t="s">
        <v>834</v>
      </c>
      <c r="F372" s="1" t="s">
        <v>851</v>
      </c>
      <c r="G372" s="1" t="s">
        <v>855</v>
      </c>
      <c r="H372" s="4">
        <v>37910</v>
      </c>
      <c r="I372" s="4">
        <f t="shared" si="14"/>
        <v>39805.5</v>
      </c>
      <c r="J372" s="5">
        <f t="shared" si="15"/>
        <v>39905.26315789474</v>
      </c>
      <c r="K372" s="4">
        <f t="shared" si="14"/>
        <v>41900.526315789481</v>
      </c>
    </row>
    <row r="373" spans="1:11" ht="14.25" customHeight="1" outlineLevel="1" x14ac:dyDescent="0.2">
      <c r="A373" s="2" t="s">
        <v>827</v>
      </c>
      <c r="B373" s="3" t="s">
        <v>834</v>
      </c>
      <c r="C373" s="1" t="s">
        <v>722</v>
      </c>
      <c r="D373" s="1" t="s">
        <v>723</v>
      </c>
      <c r="E373" s="1" t="s">
        <v>834</v>
      </c>
      <c r="F373" s="1" t="s">
        <v>851</v>
      </c>
      <c r="G373" s="1" t="s">
        <v>855</v>
      </c>
      <c r="H373" s="4">
        <v>50258</v>
      </c>
      <c r="I373" s="4">
        <f t="shared" si="14"/>
        <v>52770.9</v>
      </c>
      <c r="J373" s="5">
        <f t="shared" si="15"/>
        <v>52903.157894736847</v>
      </c>
      <c r="K373" s="4">
        <f t="shared" si="14"/>
        <v>55548.315789473694</v>
      </c>
    </row>
    <row r="374" spans="1:11" ht="14.25" customHeight="1" outlineLevel="1" x14ac:dyDescent="0.2">
      <c r="A374" s="2" t="s">
        <v>827</v>
      </c>
      <c r="B374" s="3" t="s">
        <v>834</v>
      </c>
      <c r="C374" s="1" t="s">
        <v>724</v>
      </c>
      <c r="D374" s="1" t="s">
        <v>725</v>
      </c>
      <c r="E374" s="1" t="s">
        <v>834</v>
      </c>
      <c r="F374" s="1" t="s">
        <v>851</v>
      </c>
      <c r="G374" s="1" t="s">
        <v>855</v>
      </c>
      <c r="H374" s="4">
        <v>15510</v>
      </c>
      <c r="I374" s="4">
        <f t="shared" si="14"/>
        <v>16285.5</v>
      </c>
      <c r="J374" s="5">
        <f t="shared" si="15"/>
        <v>16326.315789473685</v>
      </c>
      <c r="K374" s="4">
        <f t="shared" si="14"/>
        <v>17142.63157894737</v>
      </c>
    </row>
    <row r="375" spans="1:11" ht="14.25" customHeight="1" outlineLevel="1" x14ac:dyDescent="0.2">
      <c r="A375" s="2" t="s">
        <v>827</v>
      </c>
      <c r="B375" s="3" t="s">
        <v>834</v>
      </c>
      <c r="C375" s="1" t="s">
        <v>726</v>
      </c>
      <c r="D375" s="1" t="s">
        <v>727</v>
      </c>
      <c r="E375" s="1" t="s">
        <v>834</v>
      </c>
      <c r="F375" s="1" t="s">
        <v>851</v>
      </c>
      <c r="G375" s="1" t="s">
        <v>855</v>
      </c>
      <c r="H375" s="4">
        <v>25078</v>
      </c>
      <c r="I375" s="4">
        <f t="shared" si="14"/>
        <v>26331.9</v>
      </c>
      <c r="J375" s="5">
        <f t="shared" si="15"/>
        <v>26397.894736842107</v>
      </c>
      <c r="K375" s="4">
        <f t="shared" si="14"/>
        <v>27717.789473684214</v>
      </c>
    </row>
    <row r="376" spans="1:11" ht="14.25" customHeight="1" outlineLevel="1" x14ac:dyDescent="0.2">
      <c r="A376" s="2" t="s">
        <v>827</v>
      </c>
      <c r="B376" s="3" t="s">
        <v>834</v>
      </c>
      <c r="C376" s="1" t="s">
        <v>728</v>
      </c>
      <c r="D376" s="1" t="s">
        <v>729</v>
      </c>
      <c r="E376" s="1" t="s">
        <v>834</v>
      </c>
      <c r="F376" s="1" t="s">
        <v>851</v>
      </c>
      <c r="G376" s="1" t="s">
        <v>855</v>
      </c>
      <c r="H376" s="4">
        <v>37037</v>
      </c>
      <c r="I376" s="4">
        <f t="shared" si="14"/>
        <v>38888.85</v>
      </c>
      <c r="J376" s="5">
        <f t="shared" si="15"/>
        <v>38986.315789473687</v>
      </c>
      <c r="K376" s="4">
        <f t="shared" si="14"/>
        <v>40935.631578947374</v>
      </c>
    </row>
    <row r="377" spans="1:11" ht="14.25" customHeight="1" outlineLevel="1" x14ac:dyDescent="0.2">
      <c r="A377" s="2" t="s">
        <v>827</v>
      </c>
      <c r="B377" s="3" t="s">
        <v>834</v>
      </c>
      <c r="C377" s="1" t="s">
        <v>730</v>
      </c>
      <c r="D377" s="1" t="s">
        <v>731</v>
      </c>
      <c r="E377" s="1" t="s">
        <v>834</v>
      </c>
      <c r="F377" s="1" t="s">
        <v>851</v>
      </c>
      <c r="G377" s="1" t="s">
        <v>855</v>
      </c>
      <c r="H377" s="4">
        <v>46248</v>
      </c>
      <c r="I377" s="4">
        <f t="shared" si="14"/>
        <v>48560.4</v>
      </c>
      <c r="J377" s="5">
        <f t="shared" si="15"/>
        <v>48682.1052631579</v>
      </c>
      <c r="K377" s="4">
        <f t="shared" si="14"/>
        <v>51116.210526315801</v>
      </c>
    </row>
    <row r="378" spans="1:11" ht="14.25" customHeight="1" outlineLevel="1" x14ac:dyDescent="0.2">
      <c r="A378" s="2" t="s">
        <v>827</v>
      </c>
      <c r="B378" s="3" t="s">
        <v>834</v>
      </c>
      <c r="C378" s="1" t="s">
        <v>732</v>
      </c>
      <c r="D378" s="1" t="s">
        <v>733</v>
      </c>
      <c r="E378" s="1" t="s">
        <v>834</v>
      </c>
      <c r="F378" s="1" t="s">
        <v>851</v>
      </c>
      <c r="G378" s="1" t="s">
        <v>855</v>
      </c>
      <c r="H378" s="4">
        <v>61316</v>
      </c>
      <c r="I378" s="4">
        <f t="shared" si="14"/>
        <v>64381.8</v>
      </c>
      <c r="J378" s="5">
        <f t="shared" si="15"/>
        <v>64543.157894736847</v>
      </c>
      <c r="K378" s="4">
        <f t="shared" si="14"/>
        <v>67770.315789473694</v>
      </c>
    </row>
    <row r="379" spans="1:11" ht="14.25" customHeight="1" outlineLevel="1" x14ac:dyDescent="0.2">
      <c r="A379" s="2" t="s">
        <v>827</v>
      </c>
      <c r="B379" s="3" t="s">
        <v>834</v>
      </c>
      <c r="C379" s="1" t="s">
        <v>734</v>
      </c>
      <c r="D379" s="1" t="s">
        <v>735</v>
      </c>
      <c r="E379" s="1" t="s">
        <v>834</v>
      </c>
      <c r="F379" s="1" t="s">
        <v>851</v>
      </c>
      <c r="G379" s="1" t="s">
        <v>855</v>
      </c>
      <c r="H379" s="4">
        <v>77397</v>
      </c>
      <c r="I379" s="4">
        <f t="shared" si="14"/>
        <v>81266.850000000006</v>
      </c>
      <c r="J379" s="5">
        <f t="shared" si="15"/>
        <v>81470.526315789481</v>
      </c>
      <c r="K379" s="4">
        <f t="shared" si="14"/>
        <v>85544.052631578961</v>
      </c>
    </row>
    <row r="380" spans="1:11" ht="14.25" customHeight="1" outlineLevel="1" x14ac:dyDescent="0.2">
      <c r="A380" s="2" t="s">
        <v>827</v>
      </c>
      <c r="B380" s="3" t="s">
        <v>834</v>
      </c>
      <c r="C380" s="1" t="s">
        <v>736</v>
      </c>
      <c r="D380" s="1" t="s">
        <v>737</v>
      </c>
      <c r="E380" s="1" t="s">
        <v>834</v>
      </c>
      <c r="F380" s="1" t="s">
        <v>851</v>
      </c>
      <c r="G380" s="1" t="s">
        <v>855</v>
      </c>
      <c r="H380" s="4">
        <v>97727</v>
      </c>
      <c r="I380" s="4">
        <f t="shared" si="14"/>
        <v>102613.35</v>
      </c>
      <c r="J380" s="5">
        <f t="shared" si="15"/>
        <v>102870.52631578948</v>
      </c>
      <c r="K380" s="4">
        <f t="shared" si="14"/>
        <v>108014.05263157896</v>
      </c>
    </row>
    <row r="381" spans="1:11" ht="14.25" customHeight="1" outlineLevel="1" x14ac:dyDescent="0.2">
      <c r="A381" s="2" t="s">
        <v>827</v>
      </c>
      <c r="B381" s="3" t="s">
        <v>834</v>
      </c>
      <c r="C381" s="1" t="s">
        <v>738</v>
      </c>
      <c r="D381" s="1" t="s">
        <v>739</v>
      </c>
      <c r="E381" s="1" t="s">
        <v>834</v>
      </c>
      <c r="F381" s="1" t="s">
        <v>851</v>
      </c>
      <c r="G381" s="1" t="s">
        <v>855</v>
      </c>
      <c r="H381" s="4">
        <v>120448</v>
      </c>
      <c r="I381" s="4">
        <f t="shared" si="14"/>
        <v>126470.40000000001</v>
      </c>
      <c r="J381" s="5">
        <f t="shared" si="15"/>
        <v>126787.36842105264</v>
      </c>
      <c r="K381" s="4">
        <f t="shared" si="14"/>
        <v>133126.73684210528</v>
      </c>
    </row>
    <row r="382" spans="1:11" ht="14.25" customHeight="1" outlineLevel="1" x14ac:dyDescent="0.2">
      <c r="A382" s="2" t="s">
        <v>827</v>
      </c>
      <c r="B382" s="3" t="s">
        <v>834</v>
      </c>
      <c r="C382" s="1" t="s">
        <v>740</v>
      </c>
      <c r="D382" s="1" t="s">
        <v>741</v>
      </c>
      <c r="E382" s="1" t="s">
        <v>834</v>
      </c>
      <c r="F382" s="1" t="s">
        <v>851</v>
      </c>
      <c r="G382" s="1" t="s">
        <v>855</v>
      </c>
      <c r="H382" s="4">
        <v>145562</v>
      </c>
      <c r="I382" s="4">
        <f t="shared" si="14"/>
        <v>152840.1</v>
      </c>
      <c r="J382" s="5">
        <f t="shared" si="15"/>
        <v>153223.15789473685</v>
      </c>
      <c r="K382" s="4">
        <f t="shared" si="14"/>
        <v>160884.31578947371</v>
      </c>
    </row>
    <row r="383" spans="1:11" ht="14.25" customHeight="1" outlineLevel="1" x14ac:dyDescent="0.2">
      <c r="A383" s="2" t="s">
        <v>827</v>
      </c>
      <c r="B383" s="3" t="s">
        <v>834</v>
      </c>
      <c r="C383" s="1" t="s">
        <v>742</v>
      </c>
      <c r="D383" s="1" t="s">
        <v>743</v>
      </c>
      <c r="E383" s="1" t="s">
        <v>834</v>
      </c>
      <c r="F383" s="1" t="s">
        <v>851</v>
      </c>
      <c r="G383" s="1" t="s">
        <v>855</v>
      </c>
      <c r="H383" s="4">
        <v>173067</v>
      </c>
      <c r="I383" s="4">
        <f t="shared" si="14"/>
        <v>181720.35</v>
      </c>
      <c r="J383" s="5">
        <f t="shared" si="15"/>
        <v>182175.78947368421</v>
      </c>
      <c r="K383" s="4">
        <f t="shared" si="14"/>
        <v>191284.57894736843</v>
      </c>
    </row>
    <row r="384" spans="1:11" ht="14.25" customHeight="1" outlineLevel="1" x14ac:dyDescent="0.2">
      <c r="A384" s="2" t="s">
        <v>827</v>
      </c>
      <c r="B384" s="3" t="s">
        <v>834</v>
      </c>
      <c r="C384" s="1" t="s">
        <v>744</v>
      </c>
      <c r="D384" s="1" t="s">
        <v>745</v>
      </c>
      <c r="E384" s="1" t="s">
        <v>834</v>
      </c>
      <c r="F384" s="1" t="s">
        <v>851</v>
      </c>
      <c r="G384" s="1" t="s">
        <v>855</v>
      </c>
      <c r="H384" s="4">
        <v>56142</v>
      </c>
      <c r="I384" s="4">
        <f t="shared" ref="I384:K423" si="16">H384*1.05</f>
        <v>58949.100000000006</v>
      </c>
      <c r="J384" s="5">
        <f t="shared" si="15"/>
        <v>59096.84210526316</v>
      </c>
      <c r="K384" s="4">
        <f t="shared" si="16"/>
        <v>62051.68421052632</v>
      </c>
    </row>
    <row r="385" spans="1:11" ht="14.25" customHeight="1" outlineLevel="1" x14ac:dyDescent="0.2">
      <c r="A385" s="2" t="s">
        <v>827</v>
      </c>
      <c r="B385" s="3" t="s">
        <v>834</v>
      </c>
      <c r="C385" s="1" t="s">
        <v>746</v>
      </c>
      <c r="D385" s="1" t="s">
        <v>747</v>
      </c>
      <c r="E385" s="1" t="s">
        <v>834</v>
      </c>
      <c r="F385" s="1" t="s">
        <v>851</v>
      </c>
      <c r="G385" s="1" t="s">
        <v>855</v>
      </c>
      <c r="H385" s="4">
        <v>79453</v>
      </c>
      <c r="I385" s="4">
        <f t="shared" si="16"/>
        <v>83425.650000000009</v>
      </c>
      <c r="J385" s="5">
        <f t="shared" ref="J385:J448" si="17">H385/0.95</f>
        <v>83634.736842105267</v>
      </c>
      <c r="K385" s="4">
        <f t="shared" si="16"/>
        <v>87816.473684210534</v>
      </c>
    </row>
    <row r="386" spans="1:11" ht="14.25" customHeight="1" outlineLevel="1" x14ac:dyDescent="0.2">
      <c r="A386" s="2" t="s">
        <v>827</v>
      </c>
      <c r="B386" s="3" t="s">
        <v>834</v>
      </c>
      <c r="C386" s="1" t="s">
        <v>748</v>
      </c>
      <c r="D386" s="1" t="s">
        <v>749</v>
      </c>
      <c r="E386" s="1" t="s">
        <v>834</v>
      </c>
      <c r="F386" s="1" t="s">
        <v>851</v>
      </c>
      <c r="G386" s="1" t="s">
        <v>855</v>
      </c>
      <c r="H386" s="4">
        <v>110972</v>
      </c>
      <c r="I386" s="4">
        <f t="shared" si="16"/>
        <v>116520.6</v>
      </c>
      <c r="J386" s="5">
        <f t="shared" si="17"/>
        <v>116812.63157894737</v>
      </c>
      <c r="K386" s="4">
        <f t="shared" si="16"/>
        <v>122653.26315789475</v>
      </c>
    </row>
    <row r="387" spans="1:11" ht="14.25" customHeight="1" outlineLevel="1" x14ac:dyDescent="0.2">
      <c r="A387" s="2" t="s">
        <v>827</v>
      </c>
      <c r="B387" s="3" t="s">
        <v>834</v>
      </c>
      <c r="C387" s="1" t="s">
        <v>750</v>
      </c>
      <c r="D387" s="1" t="s">
        <v>751</v>
      </c>
      <c r="E387" s="1" t="s">
        <v>834</v>
      </c>
      <c r="F387" s="1" t="s">
        <v>851</v>
      </c>
      <c r="G387" s="1" t="s">
        <v>855</v>
      </c>
      <c r="H387" s="4">
        <v>147744</v>
      </c>
      <c r="I387" s="4">
        <f t="shared" si="16"/>
        <v>155131.20000000001</v>
      </c>
      <c r="J387" s="5">
        <f t="shared" si="17"/>
        <v>155520</v>
      </c>
      <c r="K387" s="4">
        <f t="shared" si="16"/>
        <v>163296</v>
      </c>
    </row>
    <row r="388" spans="1:11" ht="14.25" customHeight="1" outlineLevel="1" x14ac:dyDescent="0.2">
      <c r="A388" s="2" t="s">
        <v>827</v>
      </c>
      <c r="B388" s="3" t="s">
        <v>834</v>
      </c>
      <c r="C388" s="1" t="s">
        <v>752</v>
      </c>
      <c r="D388" s="1" t="s">
        <v>753</v>
      </c>
      <c r="E388" s="1" t="s">
        <v>834</v>
      </c>
      <c r="F388" s="1" t="s">
        <v>851</v>
      </c>
      <c r="G388" s="1" t="s">
        <v>855</v>
      </c>
      <c r="H388" s="4">
        <v>168100</v>
      </c>
      <c r="I388" s="4">
        <f t="shared" si="16"/>
        <v>176505</v>
      </c>
      <c r="J388" s="5">
        <f t="shared" si="17"/>
        <v>176947.36842105264</v>
      </c>
      <c r="K388" s="4">
        <f t="shared" si="16"/>
        <v>185794.73684210528</v>
      </c>
    </row>
    <row r="389" spans="1:11" ht="14.25" customHeight="1" outlineLevel="1" x14ac:dyDescent="0.2">
      <c r="A389" s="2" t="s">
        <v>827</v>
      </c>
      <c r="B389" s="3" t="s">
        <v>834</v>
      </c>
      <c r="C389" s="1" t="s">
        <v>754</v>
      </c>
      <c r="D389" s="1" t="s">
        <v>755</v>
      </c>
      <c r="E389" s="1" t="s">
        <v>834</v>
      </c>
      <c r="F389" s="1" t="s">
        <v>851</v>
      </c>
      <c r="G389" s="1" t="s">
        <v>855</v>
      </c>
      <c r="H389" s="4">
        <v>212751</v>
      </c>
      <c r="I389" s="4">
        <f t="shared" si="16"/>
        <v>223388.55000000002</v>
      </c>
      <c r="J389" s="5">
        <f t="shared" si="17"/>
        <v>223948.4210526316</v>
      </c>
      <c r="K389" s="4">
        <f t="shared" si="16"/>
        <v>235145.8421052632</v>
      </c>
    </row>
    <row r="390" spans="1:11" ht="14.25" customHeight="1" outlineLevel="1" x14ac:dyDescent="0.2">
      <c r="A390" s="2" t="s">
        <v>827</v>
      </c>
      <c r="B390" s="3" t="s">
        <v>834</v>
      </c>
      <c r="C390" s="1" t="s">
        <v>756</v>
      </c>
      <c r="D390" s="1" t="s">
        <v>757</v>
      </c>
      <c r="E390" s="1" t="s">
        <v>834</v>
      </c>
      <c r="F390" s="1" t="s">
        <v>851</v>
      </c>
      <c r="G390" s="1" t="s">
        <v>855</v>
      </c>
      <c r="H390" s="4">
        <v>262656</v>
      </c>
      <c r="I390" s="4">
        <f t="shared" si="16"/>
        <v>275788.79999999999</v>
      </c>
      <c r="J390" s="5">
        <f t="shared" si="17"/>
        <v>276480</v>
      </c>
      <c r="K390" s="4">
        <f t="shared" si="16"/>
        <v>290304</v>
      </c>
    </row>
    <row r="391" spans="1:11" ht="14.25" customHeight="1" outlineLevel="1" x14ac:dyDescent="0.2">
      <c r="A391" s="2" t="s">
        <v>827</v>
      </c>
      <c r="B391" s="3" t="s">
        <v>834</v>
      </c>
      <c r="C391" s="1" t="s">
        <v>758</v>
      </c>
      <c r="D391" s="1" t="s">
        <v>759</v>
      </c>
      <c r="E391" s="1" t="s">
        <v>834</v>
      </c>
      <c r="F391" s="1" t="s">
        <v>851</v>
      </c>
      <c r="G391" s="1" t="s">
        <v>855</v>
      </c>
      <c r="H391" s="4">
        <v>317814</v>
      </c>
      <c r="I391" s="4">
        <f t="shared" si="16"/>
        <v>333704.7</v>
      </c>
      <c r="J391" s="5">
        <f t="shared" si="17"/>
        <v>334541.05263157899</v>
      </c>
      <c r="K391" s="4">
        <f t="shared" si="16"/>
        <v>351268.10526315798</v>
      </c>
    </row>
    <row r="392" spans="1:11" ht="14.25" customHeight="1" outlineLevel="1" x14ac:dyDescent="0.2">
      <c r="A392" s="2" t="s">
        <v>827</v>
      </c>
      <c r="B392" s="3" t="s">
        <v>834</v>
      </c>
      <c r="C392" s="1" t="s">
        <v>760</v>
      </c>
      <c r="D392" s="1" t="s">
        <v>761</v>
      </c>
      <c r="E392" s="1" t="s">
        <v>834</v>
      </c>
      <c r="F392" s="1" t="s">
        <v>851</v>
      </c>
      <c r="G392" s="1" t="s">
        <v>855</v>
      </c>
      <c r="H392" s="4">
        <v>378225</v>
      </c>
      <c r="I392" s="4">
        <f t="shared" si="16"/>
        <v>397136.25</v>
      </c>
      <c r="J392" s="5">
        <f t="shared" si="17"/>
        <v>398131.57894736843</v>
      </c>
      <c r="K392" s="4">
        <f t="shared" si="16"/>
        <v>418038.15789473685</v>
      </c>
    </row>
    <row r="393" spans="1:11" ht="14.25" customHeight="1" outlineLevel="1" x14ac:dyDescent="0.2">
      <c r="A393" s="2" t="s">
        <v>827</v>
      </c>
      <c r="B393" s="3" t="s">
        <v>834</v>
      </c>
      <c r="C393" s="1" t="s">
        <v>762</v>
      </c>
      <c r="D393" s="1" t="s">
        <v>763</v>
      </c>
      <c r="E393" s="1" t="s">
        <v>834</v>
      </c>
      <c r="F393" s="1" t="s">
        <v>851</v>
      </c>
      <c r="G393" s="1" t="s">
        <v>855</v>
      </c>
      <c r="H393" s="4">
        <v>58818</v>
      </c>
      <c r="I393" s="4">
        <f t="shared" si="16"/>
        <v>61758.9</v>
      </c>
      <c r="J393" s="5">
        <f t="shared" si="17"/>
        <v>61913.68421052632</v>
      </c>
      <c r="K393" s="4">
        <f t="shared" si="16"/>
        <v>65009.368421052641</v>
      </c>
    </row>
    <row r="394" spans="1:11" ht="14.25" customHeight="1" outlineLevel="1" x14ac:dyDescent="0.2">
      <c r="A394" s="2" t="s">
        <v>827</v>
      </c>
      <c r="B394" s="3" t="s">
        <v>834</v>
      </c>
      <c r="C394" s="1" t="s">
        <v>764</v>
      </c>
      <c r="D394" s="1" t="s">
        <v>765</v>
      </c>
      <c r="E394" s="1" t="s">
        <v>834</v>
      </c>
      <c r="F394" s="1" t="s">
        <v>851</v>
      </c>
      <c r="G394" s="1" t="s">
        <v>855</v>
      </c>
      <c r="H394" s="4">
        <v>87864</v>
      </c>
      <c r="I394" s="4">
        <f t="shared" si="16"/>
        <v>92257.2</v>
      </c>
      <c r="J394" s="5">
        <f t="shared" si="17"/>
        <v>92488.421052631587</v>
      </c>
      <c r="K394" s="4">
        <f t="shared" si="16"/>
        <v>97112.842105263175</v>
      </c>
    </row>
    <row r="395" spans="1:11" ht="14.25" customHeight="1" outlineLevel="1" x14ac:dyDescent="0.2">
      <c r="A395" s="2" t="s">
        <v>827</v>
      </c>
      <c r="B395" s="3" t="s">
        <v>834</v>
      </c>
      <c r="C395" s="1" t="s">
        <v>766</v>
      </c>
      <c r="D395" s="1" t="s">
        <v>767</v>
      </c>
      <c r="E395" s="1" t="s">
        <v>834</v>
      </c>
      <c r="F395" s="1" t="s">
        <v>851</v>
      </c>
      <c r="G395" s="1" t="s">
        <v>855</v>
      </c>
      <c r="H395" s="4">
        <v>122719</v>
      </c>
      <c r="I395" s="4">
        <f t="shared" si="16"/>
        <v>128854.95000000001</v>
      </c>
      <c r="J395" s="5">
        <f t="shared" si="17"/>
        <v>129177.89473684211</v>
      </c>
      <c r="K395" s="4">
        <f t="shared" si="16"/>
        <v>135636.78947368421</v>
      </c>
    </row>
    <row r="396" spans="1:11" ht="14.25" customHeight="1" outlineLevel="1" x14ac:dyDescent="0.2">
      <c r="A396" s="2" t="s">
        <v>827</v>
      </c>
      <c r="B396" s="3" t="s">
        <v>834</v>
      </c>
      <c r="C396" s="1" t="s">
        <v>768</v>
      </c>
      <c r="D396" s="1" t="s">
        <v>769</v>
      </c>
      <c r="E396" s="1" t="s">
        <v>834</v>
      </c>
      <c r="F396" s="1" t="s">
        <v>851</v>
      </c>
      <c r="G396" s="1" t="s">
        <v>855</v>
      </c>
      <c r="H396" s="4">
        <v>163383</v>
      </c>
      <c r="I396" s="4">
        <f t="shared" si="16"/>
        <v>171552.15</v>
      </c>
      <c r="J396" s="5">
        <f t="shared" si="17"/>
        <v>171982.10526315789</v>
      </c>
      <c r="K396" s="4">
        <f t="shared" si="16"/>
        <v>180581.21052631579</v>
      </c>
    </row>
    <row r="397" spans="1:11" ht="14.25" customHeight="1" outlineLevel="1" x14ac:dyDescent="0.2">
      <c r="A397" s="2" t="s">
        <v>827</v>
      </c>
      <c r="B397" s="3" t="s">
        <v>834</v>
      </c>
      <c r="C397" s="1" t="s">
        <v>770</v>
      </c>
      <c r="D397" s="1" t="s">
        <v>771</v>
      </c>
      <c r="E397" s="1" t="s">
        <v>834</v>
      </c>
      <c r="F397" s="1" t="s">
        <v>851</v>
      </c>
      <c r="G397" s="1" t="s">
        <v>855</v>
      </c>
      <c r="H397" s="4">
        <v>185894</v>
      </c>
      <c r="I397" s="4">
        <f t="shared" si="16"/>
        <v>195188.7</v>
      </c>
      <c r="J397" s="5">
        <f t="shared" si="17"/>
        <v>195677.89473684211</v>
      </c>
      <c r="K397" s="4">
        <f t="shared" si="16"/>
        <v>205461.78947368421</v>
      </c>
    </row>
    <row r="398" spans="1:11" ht="14.25" customHeight="1" outlineLevel="1" x14ac:dyDescent="0.2">
      <c r="A398" s="2" t="s">
        <v>827</v>
      </c>
      <c r="B398" s="3" t="s">
        <v>834</v>
      </c>
      <c r="C398" s="1" t="s">
        <v>772</v>
      </c>
      <c r="D398" s="1" t="s">
        <v>773</v>
      </c>
      <c r="E398" s="1" t="s">
        <v>834</v>
      </c>
      <c r="F398" s="1" t="s">
        <v>851</v>
      </c>
      <c r="G398" s="1" t="s">
        <v>855</v>
      </c>
      <c r="H398" s="4">
        <v>235271</v>
      </c>
      <c r="I398" s="4">
        <f t="shared" si="16"/>
        <v>247034.55000000002</v>
      </c>
      <c r="J398" s="5">
        <f t="shared" si="17"/>
        <v>247653.68421052632</v>
      </c>
      <c r="K398" s="4">
        <f t="shared" si="16"/>
        <v>260036.36842105264</v>
      </c>
    </row>
    <row r="399" spans="1:11" ht="14.25" customHeight="1" outlineLevel="1" x14ac:dyDescent="0.2">
      <c r="A399" s="2" t="s">
        <v>827</v>
      </c>
      <c r="B399" s="3" t="s">
        <v>834</v>
      </c>
      <c r="C399" s="1" t="s">
        <v>774</v>
      </c>
      <c r="D399" s="1" t="s">
        <v>775</v>
      </c>
      <c r="E399" s="1" t="s">
        <v>834</v>
      </c>
      <c r="F399" s="1" t="s">
        <v>851</v>
      </c>
      <c r="G399" s="1" t="s">
        <v>855</v>
      </c>
      <c r="H399" s="4">
        <v>290459</v>
      </c>
      <c r="I399" s="4">
        <f t="shared" si="16"/>
        <v>304981.95</v>
      </c>
      <c r="J399" s="5">
        <f t="shared" si="17"/>
        <v>305746.31578947371</v>
      </c>
      <c r="K399" s="4">
        <f t="shared" si="16"/>
        <v>321033.63157894742</v>
      </c>
    </row>
    <row r="400" spans="1:11" ht="14.25" customHeight="1" outlineLevel="1" x14ac:dyDescent="0.2">
      <c r="A400" s="2" t="s">
        <v>827</v>
      </c>
      <c r="B400" s="3" t="s">
        <v>834</v>
      </c>
      <c r="C400" s="1" t="s">
        <v>776</v>
      </c>
      <c r="D400" s="1" t="s">
        <v>777</v>
      </c>
      <c r="E400" s="1" t="s">
        <v>834</v>
      </c>
      <c r="F400" s="1" t="s">
        <v>851</v>
      </c>
      <c r="G400" s="1" t="s">
        <v>855</v>
      </c>
      <c r="H400" s="4">
        <v>351455</v>
      </c>
      <c r="I400" s="4">
        <f t="shared" si="16"/>
        <v>369027.75</v>
      </c>
      <c r="J400" s="5">
        <f t="shared" si="17"/>
        <v>369952.63157894736</v>
      </c>
      <c r="K400" s="4">
        <f t="shared" si="16"/>
        <v>388450.26315789472</v>
      </c>
    </row>
    <row r="401" spans="1:11" ht="14.25" customHeight="1" outlineLevel="1" x14ac:dyDescent="0.2">
      <c r="A401" s="2" t="s">
        <v>827</v>
      </c>
      <c r="B401" s="3" t="s">
        <v>834</v>
      </c>
      <c r="C401" s="1" t="s">
        <v>778</v>
      </c>
      <c r="D401" s="1" t="s">
        <v>779</v>
      </c>
      <c r="E401" s="1" t="s">
        <v>834</v>
      </c>
      <c r="F401" s="1" t="s">
        <v>851</v>
      </c>
      <c r="G401" s="1" t="s">
        <v>855</v>
      </c>
      <c r="H401" s="4">
        <v>418262</v>
      </c>
      <c r="I401" s="4">
        <f t="shared" si="16"/>
        <v>439175.10000000003</v>
      </c>
      <c r="J401" s="5">
        <f t="shared" si="17"/>
        <v>440275.78947368421</v>
      </c>
      <c r="K401" s="4">
        <f t="shared" si="16"/>
        <v>462289.57894736843</v>
      </c>
    </row>
    <row r="402" spans="1:11" ht="14.25" customHeight="1" outlineLevel="1" x14ac:dyDescent="0.2">
      <c r="A402" s="2" t="s">
        <v>827</v>
      </c>
      <c r="B402" s="3" t="s">
        <v>834</v>
      </c>
      <c r="C402" s="1" t="s">
        <v>780</v>
      </c>
      <c r="D402" s="1" t="s">
        <v>781</v>
      </c>
      <c r="E402" s="1" t="s">
        <v>834</v>
      </c>
      <c r="F402" s="1" t="s">
        <v>851</v>
      </c>
      <c r="G402" s="1" t="s">
        <v>855</v>
      </c>
      <c r="H402" s="4">
        <v>105437</v>
      </c>
      <c r="I402" s="4">
        <f t="shared" si="16"/>
        <v>110708.85</v>
      </c>
      <c r="J402" s="5">
        <f t="shared" si="17"/>
        <v>110986.31578947369</v>
      </c>
      <c r="K402" s="4">
        <f t="shared" si="16"/>
        <v>116535.63157894739</v>
      </c>
    </row>
    <row r="403" spans="1:11" ht="14.25" customHeight="1" outlineLevel="1" x14ac:dyDescent="0.2">
      <c r="A403" s="2" t="s">
        <v>827</v>
      </c>
      <c r="B403" s="3" t="s">
        <v>834</v>
      </c>
      <c r="C403" s="1" t="s">
        <v>782</v>
      </c>
      <c r="D403" s="1" t="s">
        <v>783</v>
      </c>
      <c r="E403" s="1" t="s">
        <v>834</v>
      </c>
      <c r="F403" s="1" t="s">
        <v>851</v>
      </c>
      <c r="G403" s="1" t="s">
        <v>855</v>
      </c>
      <c r="H403" s="4">
        <v>147263</v>
      </c>
      <c r="I403" s="4">
        <f t="shared" si="16"/>
        <v>154626.15</v>
      </c>
      <c r="J403" s="5">
        <f t="shared" si="17"/>
        <v>155013.68421052632</v>
      </c>
      <c r="K403" s="4">
        <f t="shared" si="16"/>
        <v>162764.36842105264</v>
      </c>
    </row>
    <row r="404" spans="1:11" ht="14.25" customHeight="1" outlineLevel="1" x14ac:dyDescent="0.2">
      <c r="A404" s="2" t="s">
        <v>827</v>
      </c>
      <c r="B404" s="3" t="s">
        <v>834</v>
      </c>
      <c r="C404" s="1" t="s">
        <v>784</v>
      </c>
      <c r="D404" s="1" t="s">
        <v>785</v>
      </c>
      <c r="E404" s="1" t="s">
        <v>834</v>
      </c>
      <c r="F404" s="1" t="s">
        <v>851</v>
      </c>
      <c r="G404" s="1" t="s">
        <v>855</v>
      </c>
      <c r="H404" s="4">
        <v>170789</v>
      </c>
      <c r="I404" s="4">
        <f t="shared" si="16"/>
        <v>179328.45</v>
      </c>
      <c r="J404" s="5">
        <f t="shared" si="17"/>
        <v>179777.89473684211</v>
      </c>
      <c r="K404" s="4">
        <f t="shared" si="16"/>
        <v>188766.78947368421</v>
      </c>
    </row>
    <row r="405" spans="1:11" ht="14.25" customHeight="1" outlineLevel="1" x14ac:dyDescent="0.2">
      <c r="A405" s="2" t="s">
        <v>827</v>
      </c>
      <c r="B405" s="3" t="s">
        <v>834</v>
      </c>
      <c r="C405" s="1" t="s">
        <v>786</v>
      </c>
      <c r="D405" s="1" t="s">
        <v>787</v>
      </c>
      <c r="E405" s="1" t="s">
        <v>834</v>
      </c>
      <c r="F405" s="1" t="s">
        <v>851</v>
      </c>
      <c r="G405" s="1" t="s">
        <v>855</v>
      </c>
      <c r="H405" s="4">
        <v>223073</v>
      </c>
      <c r="I405" s="4">
        <f t="shared" si="16"/>
        <v>234226.65000000002</v>
      </c>
      <c r="J405" s="5">
        <f t="shared" si="17"/>
        <v>234813.68421052632</v>
      </c>
      <c r="K405" s="4">
        <f t="shared" si="16"/>
        <v>246554.36842105264</v>
      </c>
    </row>
    <row r="406" spans="1:11" ht="14.25" customHeight="1" outlineLevel="1" x14ac:dyDescent="0.2">
      <c r="A406" s="2" t="s">
        <v>827</v>
      </c>
      <c r="B406" s="3" t="s">
        <v>834</v>
      </c>
      <c r="C406" s="1" t="s">
        <v>788</v>
      </c>
      <c r="D406" s="1" t="s">
        <v>789</v>
      </c>
      <c r="E406" s="1" t="s">
        <v>834</v>
      </c>
      <c r="F406" s="1" t="s">
        <v>851</v>
      </c>
      <c r="G406" s="1" t="s">
        <v>855</v>
      </c>
      <c r="H406" s="4">
        <v>282326</v>
      </c>
      <c r="I406" s="4">
        <f t="shared" si="16"/>
        <v>296442.3</v>
      </c>
      <c r="J406" s="5">
        <f t="shared" si="17"/>
        <v>297185.26315789478</v>
      </c>
      <c r="K406" s="4">
        <f t="shared" si="16"/>
        <v>312044.52631578955</v>
      </c>
    </row>
    <row r="407" spans="1:11" ht="14.25" customHeight="1" outlineLevel="1" x14ac:dyDescent="0.2">
      <c r="A407" s="2" t="s">
        <v>827</v>
      </c>
      <c r="B407" s="3" t="s">
        <v>834</v>
      </c>
      <c r="C407" s="1" t="s">
        <v>790</v>
      </c>
      <c r="D407" s="1" t="s">
        <v>791</v>
      </c>
      <c r="E407" s="1" t="s">
        <v>834</v>
      </c>
      <c r="F407" s="1" t="s">
        <v>851</v>
      </c>
      <c r="G407" s="1" t="s">
        <v>855</v>
      </c>
      <c r="H407" s="4">
        <v>348550</v>
      </c>
      <c r="I407" s="4">
        <f t="shared" si="16"/>
        <v>365977.5</v>
      </c>
      <c r="J407" s="5">
        <f t="shared" si="17"/>
        <v>366894.73684210528</v>
      </c>
      <c r="K407" s="4">
        <f t="shared" si="16"/>
        <v>385239.47368421056</v>
      </c>
    </row>
    <row r="408" spans="1:11" ht="14.25" customHeight="1" outlineLevel="1" x14ac:dyDescent="0.2">
      <c r="A408" s="2" t="s">
        <v>827</v>
      </c>
      <c r="B408" s="3" t="s">
        <v>834</v>
      </c>
      <c r="C408" s="1" t="s">
        <v>792</v>
      </c>
      <c r="D408" s="1" t="s">
        <v>793</v>
      </c>
      <c r="E408" s="1" t="s">
        <v>834</v>
      </c>
      <c r="F408" s="1" t="s">
        <v>851</v>
      </c>
      <c r="G408" s="1" t="s">
        <v>855</v>
      </c>
      <c r="H408" s="4">
        <v>403098</v>
      </c>
      <c r="I408" s="4">
        <f t="shared" si="16"/>
        <v>423252.9</v>
      </c>
      <c r="J408" s="5">
        <f t="shared" si="17"/>
        <v>424313.68421052635</v>
      </c>
      <c r="K408" s="4">
        <f t="shared" si="16"/>
        <v>445529.3684210527</v>
      </c>
    </row>
    <row r="409" spans="1:11" ht="14.25" customHeight="1" outlineLevel="1" x14ac:dyDescent="0.2">
      <c r="A409" s="2" t="s">
        <v>827</v>
      </c>
      <c r="B409" s="3" t="s">
        <v>834</v>
      </c>
      <c r="C409" s="1" t="s">
        <v>794</v>
      </c>
      <c r="D409" s="1" t="s">
        <v>795</v>
      </c>
      <c r="E409" s="1" t="s">
        <v>834</v>
      </c>
      <c r="F409" s="1" t="s">
        <v>851</v>
      </c>
      <c r="G409" s="1" t="s">
        <v>855</v>
      </c>
      <c r="H409" s="4">
        <v>462014</v>
      </c>
      <c r="I409" s="4">
        <f t="shared" si="16"/>
        <v>485114.7</v>
      </c>
      <c r="J409" s="5">
        <f t="shared" si="17"/>
        <v>486330.5263157895</v>
      </c>
      <c r="K409" s="4">
        <f t="shared" si="16"/>
        <v>510647.05263157899</v>
      </c>
    </row>
    <row r="410" spans="1:11" ht="14.25" customHeight="1" outlineLevel="1" x14ac:dyDescent="0.2">
      <c r="A410" s="2" t="s">
        <v>827</v>
      </c>
      <c r="B410" s="3" t="s">
        <v>834</v>
      </c>
      <c r="C410" s="1" t="s">
        <v>796</v>
      </c>
      <c r="D410" s="1" t="s">
        <v>797</v>
      </c>
      <c r="E410" s="1" t="s">
        <v>834</v>
      </c>
      <c r="F410" s="1" t="s">
        <v>851</v>
      </c>
      <c r="G410" s="1" t="s">
        <v>855</v>
      </c>
      <c r="H410" s="4">
        <v>194201</v>
      </c>
      <c r="I410" s="4">
        <f t="shared" si="16"/>
        <v>203911.05000000002</v>
      </c>
      <c r="J410" s="5">
        <f t="shared" si="17"/>
        <v>204422.10526315789</v>
      </c>
      <c r="K410" s="4">
        <f t="shared" si="16"/>
        <v>214643.21052631579</v>
      </c>
    </row>
    <row r="411" spans="1:11" ht="14.25" customHeight="1" outlineLevel="1" x14ac:dyDescent="0.2">
      <c r="A411" s="2" t="s">
        <v>827</v>
      </c>
      <c r="B411" s="3" t="s">
        <v>834</v>
      </c>
      <c r="C411" s="1" t="s">
        <v>798</v>
      </c>
      <c r="D411" s="1" t="s">
        <v>799</v>
      </c>
      <c r="E411" s="1" t="s">
        <v>834</v>
      </c>
      <c r="F411" s="1" t="s">
        <v>851</v>
      </c>
      <c r="G411" s="1" t="s">
        <v>855</v>
      </c>
      <c r="H411" s="4">
        <v>225227</v>
      </c>
      <c r="I411" s="4">
        <f t="shared" si="16"/>
        <v>236488.35</v>
      </c>
      <c r="J411" s="5">
        <f t="shared" si="17"/>
        <v>237081.05263157896</v>
      </c>
      <c r="K411" s="4">
        <f t="shared" si="16"/>
        <v>248935.10526315792</v>
      </c>
    </row>
    <row r="412" spans="1:11" ht="14.25" customHeight="1" outlineLevel="1" x14ac:dyDescent="0.2">
      <c r="A412" s="2" t="s">
        <v>827</v>
      </c>
      <c r="B412" s="3" t="s">
        <v>834</v>
      </c>
      <c r="C412" s="1" t="s">
        <v>800</v>
      </c>
      <c r="D412" s="1" t="s">
        <v>801</v>
      </c>
      <c r="E412" s="1" t="s">
        <v>834</v>
      </c>
      <c r="F412" s="1" t="s">
        <v>851</v>
      </c>
      <c r="G412" s="1" t="s">
        <v>855</v>
      </c>
      <c r="H412" s="4">
        <v>294175</v>
      </c>
      <c r="I412" s="4">
        <f t="shared" si="16"/>
        <v>308883.75</v>
      </c>
      <c r="J412" s="5">
        <f t="shared" si="17"/>
        <v>309657.89473684214</v>
      </c>
      <c r="K412" s="4">
        <f t="shared" si="16"/>
        <v>325140.78947368427</v>
      </c>
    </row>
    <row r="413" spans="1:11" ht="14.25" customHeight="1" outlineLevel="1" x14ac:dyDescent="0.2">
      <c r="A413" s="2" t="s">
        <v>827</v>
      </c>
      <c r="B413" s="3" t="s">
        <v>834</v>
      </c>
      <c r="C413" s="1" t="s">
        <v>802</v>
      </c>
      <c r="D413" s="1" t="s">
        <v>803</v>
      </c>
      <c r="E413" s="1" t="s">
        <v>834</v>
      </c>
      <c r="F413" s="1" t="s">
        <v>851</v>
      </c>
      <c r="G413" s="1" t="s">
        <v>855</v>
      </c>
      <c r="H413" s="4">
        <v>372315</v>
      </c>
      <c r="I413" s="4">
        <f t="shared" si="16"/>
        <v>390930.75</v>
      </c>
      <c r="J413" s="5">
        <f t="shared" si="17"/>
        <v>391910.5263157895</v>
      </c>
      <c r="K413" s="4">
        <f t="shared" si="16"/>
        <v>411506.05263157899</v>
      </c>
    </row>
    <row r="414" spans="1:11" ht="14.25" customHeight="1" outlineLevel="1" x14ac:dyDescent="0.2">
      <c r="A414" s="2" t="s">
        <v>827</v>
      </c>
      <c r="B414" s="3" t="s">
        <v>834</v>
      </c>
      <c r="C414" s="1" t="s">
        <v>804</v>
      </c>
      <c r="D414" s="1" t="s">
        <v>805</v>
      </c>
      <c r="E414" s="1" t="s">
        <v>834</v>
      </c>
      <c r="F414" s="1" t="s">
        <v>851</v>
      </c>
      <c r="G414" s="1" t="s">
        <v>855</v>
      </c>
      <c r="H414" s="4">
        <v>459648</v>
      </c>
      <c r="I414" s="4">
        <f t="shared" si="16"/>
        <v>482630.40000000002</v>
      </c>
      <c r="J414" s="5">
        <f t="shared" si="17"/>
        <v>483840</v>
      </c>
      <c r="K414" s="4">
        <f t="shared" si="16"/>
        <v>508032</v>
      </c>
    </row>
    <row r="415" spans="1:11" ht="14.25" customHeight="1" outlineLevel="1" x14ac:dyDescent="0.2">
      <c r="A415" s="2" t="s">
        <v>827</v>
      </c>
      <c r="B415" s="3" t="s">
        <v>834</v>
      </c>
      <c r="C415" s="1" t="s">
        <v>806</v>
      </c>
      <c r="D415" s="1" t="s">
        <v>807</v>
      </c>
      <c r="E415" s="1" t="s">
        <v>834</v>
      </c>
      <c r="F415" s="1" t="s">
        <v>851</v>
      </c>
      <c r="G415" s="1" t="s">
        <v>855</v>
      </c>
      <c r="H415" s="4">
        <v>556174</v>
      </c>
      <c r="I415" s="4">
        <f t="shared" si="16"/>
        <v>583982.70000000007</v>
      </c>
      <c r="J415" s="5">
        <f t="shared" si="17"/>
        <v>585446.31578947371</v>
      </c>
      <c r="K415" s="4">
        <f t="shared" si="16"/>
        <v>614718.63157894742</v>
      </c>
    </row>
    <row r="416" spans="1:11" ht="14.25" customHeight="1" outlineLevel="1" x14ac:dyDescent="0.2">
      <c r="A416" s="2" t="s">
        <v>827</v>
      </c>
      <c r="B416" s="3" t="s">
        <v>834</v>
      </c>
      <c r="C416" s="1" t="s">
        <v>808</v>
      </c>
      <c r="D416" s="1" t="s">
        <v>809</v>
      </c>
      <c r="E416" s="1" t="s">
        <v>834</v>
      </c>
      <c r="F416" s="1" t="s">
        <v>851</v>
      </c>
      <c r="G416" s="1" t="s">
        <v>855</v>
      </c>
      <c r="H416" s="4">
        <v>661894</v>
      </c>
      <c r="I416" s="4">
        <f t="shared" si="16"/>
        <v>694988.70000000007</v>
      </c>
      <c r="J416" s="5">
        <f t="shared" si="17"/>
        <v>696730.52631578955</v>
      </c>
      <c r="K416" s="4">
        <f t="shared" si="16"/>
        <v>731567.05263157911</v>
      </c>
    </row>
    <row r="417" spans="1:11" ht="14.25" customHeight="1" outlineLevel="1" x14ac:dyDescent="0.2">
      <c r="A417" s="2" t="s">
        <v>827</v>
      </c>
      <c r="B417" s="3" t="s">
        <v>834</v>
      </c>
      <c r="C417" s="1" t="s">
        <v>810</v>
      </c>
      <c r="D417" s="1" t="s">
        <v>811</v>
      </c>
      <c r="E417" s="1" t="s">
        <v>834</v>
      </c>
      <c r="F417" s="1" t="s">
        <v>851</v>
      </c>
      <c r="G417" s="1" t="s">
        <v>855</v>
      </c>
      <c r="H417" s="4">
        <v>221944</v>
      </c>
      <c r="I417" s="4">
        <f t="shared" si="16"/>
        <v>233041.2</v>
      </c>
      <c r="J417" s="5">
        <f t="shared" si="17"/>
        <v>233625.26315789475</v>
      </c>
      <c r="K417" s="4">
        <f t="shared" si="16"/>
        <v>245306.5263157895</v>
      </c>
    </row>
    <row r="418" spans="1:11" ht="14.25" customHeight="1" outlineLevel="1" x14ac:dyDescent="0.2">
      <c r="A418" s="2" t="s">
        <v>827</v>
      </c>
      <c r="B418" s="3" t="s">
        <v>834</v>
      </c>
      <c r="C418" s="1" t="s">
        <v>812</v>
      </c>
      <c r="D418" s="1" t="s">
        <v>813</v>
      </c>
      <c r="E418" s="1" t="s">
        <v>834</v>
      </c>
      <c r="F418" s="1" t="s">
        <v>851</v>
      </c>
      <c r="G418" s="1" t="s">
        <v>855</v>
      </c>
      <c r="H418" s="4">
        <v>257403</v>
      </c>
      <c r="I418" s="4">
        <f t="shared" si="16"/>
        <v>270273.15000000002</v>
      </c>
      <c r="J418" s="5">
        <f t="shared" si="17"/>
        <v>270950.5263157895</v>
      </c>
      <c r="K418" s="4">
        <f t="shared" si="16"/>
        <v>284498.05263157899</v>
      </c>
    </row>
    <row r="419" spans="1:11" ht="14.25" customHeight="1" outlineLevel="1" x14ac:dyDescent="0.2">
      <c r="A419" s="2" t="s">
        <v>827</v>
      </c>
      <c r="B419" s="3" t="s">
        <v>834</v>
      </c>
      <c r="C419" s="1" t="s">
        <v>814</v>
      </c>
      <c r="D419" s="1" t="s">
        <v>815</v>
      </c>
      <c r="E419" s="1" t="s">
        <v>834</v>
      </c>
      <c r="F419" s="1" t="s">
        <v>851</v>
      </c>
      <c r="G419" s="1" t="s">
        <v>855</v>
      </c>
      <c r="H419" s="4">
        <v>336200</v>
      </c>
      <c r="I419" s="4">
        <f t="shared" si="16"/>
        <v>353010</v>
      </c>
      <c r="J419" s="5">
        <f t="shared" si="17"/>
        <v>353894.73684210528</v>
      </c>
      <c r="K419" s="4">
        <f t="shared" si="16"/>
        <v>371589.47368421056</v>
      </c>
    </row>
    <row r="420" spans="1:11" ht="14.25" customHeight="1" outlineLevel="1" x14ac:dyDescent="0.2">
      <c r="A420" s="2" t="s">
        <v>827</v>
      </c>
      <c r="B420" s="3" t="s">
        <v>834</v>
      </c>
      <c r="C420" s="1" t="s">
        <v>816</v>
      </c>
      <c r="D420" s="1" t="s">
        <v>817</v>
      </c>
      <c r="E420" s="1" t="s">
        <v>834</v>
      </c>
      <c r="F420" s="1" t="s">
        <v>851</v>
      </c>
      <c r="G420" s="1" t="s">
        <v>855</v>
      </c>
      <c r="H420" s="4">
        <v>425503</v>
      </c>
      <c r="I420" s="4">
        <f t="shared" si="16"/>
        <v>446778.15</v>
      </c>
      <c r="J420" s="5">
        <f t="shared" si="17"/>
        <v>447897.89473684214</v>
      </c>
      <c r="K420" s="4">
        <f t="shared" si="16"/>
        <v>470292.78947368427</v>
      </c>
    </row>
    <row r="421" spans="1:11" ht="14.25" customHeight="1" outlineLevel="1" x14ac:dyDescent="0.2">
      <c r="A421" s="2" t="s">
        <v>827</v>
      </c>
      <c r="B421" s="3" t="s">
        <v>834</v>
      </c>
      <c r="C421" s="1" t="s">
        <v>818</v>
      </c>
      <c r="D421" s="1" t="s">
        <v>819</v>
      </c>
      <c r="E421" s="1" t="s">
        <v>834</v>
      </c>
      <c r="F421" s="1" t="s">
        <v>851</v>
      </c>
      <c r="G421" s="1" t="s">
        <v>855</v>
      </c>
      <c r="H421" s="4">
        <v>525313</v>
      </c>
      <c r="I421" s="4">
        <f t="shared" si="16"/>
        <v>551578.65</v>
      </c>
      <c r="J421" s="5">
        <f t="shared" si="17"/>
        <v>552961.05263157899</v>
      </c>
      <c r="K421" s="4">
        <f t="shared" si="16"/>
        <v>580609.10526315798</v>
      </c>
    </row>
    <row r="422" spans="1:11" ht="14.25" customHeight="1" outlineLevel="1" x14ac:dyDescent="0.2">
      <c r="A422" s="2" t="s">
        <v>827</v>
      </c>
      <c r="B422" s="3" t="s">
        <v>834</v>
      </c>
      <c r="C422" s="1" t="s">
        <v>820</v>
      </c>
      <c r="D422" s="1" t="s">
        <v>821</v>
      </c>
      <c r="E422" s="1" t="s">
        <v>834</v>
      </c>
      <c r="F422" s="1" t="s">
        <v>851</v>
      </c>
      <c r="G422" s="1" t="s">
        <v>855</v>
      </c>
      <c r="H422" s="4">
        <v>635627</v>
      </c>
      <c r="I422" s="4">
        <f t="shared" si="16"/>
        <v>667408.35</v>
      </c>
      <c r="J422" s="5">
        <f t="shared" si="17"/>
        <v>669081.05263157899</v>
      </c>
      <c r="K422" s="4">
        <f t="shared" si="16"/>
        <v>702535.10526315798</v>
      </c>
    </row>
    <row r="423" spans="1:11" ht="14.25" customHeight="1" outlineLevel="1" x14ac:dyDescent="0.2">
      <c r="A423" s="2" t="s">
        <v>827</v>
      </c>
      <c r="B423" s="3" t="s">
        <v>834</v>
      </c>
      <c r="C423" s="1" t="s">
        <v>822</v>
      </c>
      <c r="D423" s="1" t="s">
        <v>823</v>
      </c>
      <c r="E423" s="1" t="s">
        <v>834</v>
      </c>
      <c r="F423" s="1" t="s">
        <v>851</v>
      </c>
      <c r="G423" s="1" t="s">
        <v>855</v>
      </c>
      <c r="H423" s="4">
        <v>888046</v>
      </c>
      <c r="I423" s="4">
        <f t="shared" si="16"/>
        <v>932448.3</v>
      </c>
      <c r="J423" s="5">
        <f t="shared" si="17"/>
        <v>934785.26315789483</v>
      </c>
      <c r="K423" s="4">
        <f t="shared" si="16"/>
        <v>981524.52631578967</v>
      </c>
    </row>
    <row r="424" spans="1:11" ht="14.25" customHeight="1" outlineLevel="1" x14ac:dyDescent="0.2">
      <c r="A424" s="2"/>
      <c r="B424" s="3"/>
      <c r="C424" s="1"/>
      <c r="D424" s="1"/>
      <c r="E424" s="1"/>
      <c r="F424" s="1"/>
      <c r="G424" s="1"/>
      <c r="H424" s="4"/>
      <c r="I424" s="4"/>
    </row>
    <row r="425" spans="1:11" ht="14.25" customHeight="1" outlineLevel="1" x14ac:dyDescent="0.2"/>
    <row r="426" spans="1:11" ht="14.25" customHeight="1" outlineLevel="1" x14ac:dyDescent="0.2"/>
    <row r="427" spans="1:11" ht="14.25" customHeight="1" outlineLevel="1" x14ac:dyDescent="0.2"/>
    <row r="428" spans="1:11" ht="14.25" customHeight="1" outlineLevel="1" x14ac:dyDescent="0.2"/>
    <row r="429" spans="1:11" ht="14.25" customHeight="1" outlineLevel="1" x14ac:dyDescent="0.2"/>
    <row r="430" spans="1:11" ht="14.25" customHeight="1" outlineLevel="1" x14ac:dyDescent="0.2"/>
    <row r="431" spans="1:11" ht="14.25" customHeight="1" outlineLevel="1" x14ac:dyDescent="0.2"/>
    <row r="432" spans="1:11" ht="14.25" customHeight="1" outlineLevel="1" x14ac:dyDescent="0.2"/>
    <row r="433" ht="14.25" customHeight="1" outlineLevel="1" x14ac:dyDescent="0.2"/>
    <row r="434" ht="14.25" customHeight="1" outlineLevel="1" x14ac:dyDescent="0.2"/>
    <row r="435" ht="14.25" customHeight="1" outlineLevel="1" x14ac:dyDescent="0.2"/>
    <row r="436" ht="14.25" customHeight="1" outlineLevel="1" x14ac:dyDescent="0.2"/>
    <row r="437" ht="14.25" customHeight="1" outlineLevel="1" x14ac:dyDescent="0.2"/>
    <row r="438" ht="14.25" customHeight="1" outlineLevel="1" x14ac:dyDescent="0.2"/>
    <row r="439" ht="14.25" customHeight="1" outlineLevel="1" x14ac:dyDescent="0.2"/>
    <row r="440" ht="14.25" customHeight="1" outlineLevel="1" x14ac:dyDescent="0.2"/>
    <row r="441" ht="14.25" customHeight="1" outlineLevel="1" x14ac:dyDescent="0.2"/>
    <row r="442" ht="14.25" customHeight="1" outlineLevel="1" x14ac:dyDescent="0.2"/>
    <row r="443" ht="14.25" customHeight="1" outlineLevel="1" x14ac:dyDescent="0.2"/>
    <row r="444" ht="14.25" customHeight="1" outlineLevel="1" x14ac:dyDescent="0.2"/>
    <row r="445" ht="14.25" customHeight="1" outlineLevel="1" x14ac:dyDescent="0.2"/>
    <row r="446" ht="14.25" customHeight="1" outlineLevel="1" x14ac:dyDescent="0.2"/>
    <row r="447" ht="14.25" customHeight="1" outlineLevel="1" x14ac:dyDescent="0.2"/>
    <row r="448" ht="14.25" customHeight="1" outlineLevel="1" x14ac:dyDescent="0.2"/>
    <row r="449" ht="14.25" customHeight="1" outlineLevel="1" x14ac:dyDescent="0.2"/>
    <row r="450" ht="14.25" customHeight="1" outlineLevel="1" x14ac:dyDescent="0.2"/>
    <row r="451" ht="14.25" customHeight="1" outlineLevel="1" x14ac:dyDescent="0.2"/>
    <row r="452" ht="14.25" customHeight="1" outlineLevel="1" x14ac:dyDescent="0.2"/>
    <row r="453" ht="14.25" customHeight="1" outlineLevel="1" x14ac:dyDescent="0.2"/>
    <row r="454" ht="14.25" customHeight="1" outlineLevel="1" x14ac:dyDescent="0.2"/>
    <row r="455" ht="14.25" customHeight="1" outlineLevel="1" x14ac:dyDescent="0.2"/>
    <row r="456" ht="14.25" customHeight="1" outlineLevel="1" x14ac:dyDescent="0.2"/>
    <row r="457" ht="14.25" customHeight="1" outlineLevel="1" x14ac:dyDescent="0.2"/>
    <row r="458" ht="14.25" customHeight="1" outlineLevel="1" x14ac:dyDescent="0.2"/>
    <row r="459" ht="14.25" customHeight="1" outlineLevel="1" x14ac:dyDescent="0.2"/>
    <row r="460" ht="14.25" customHeight="1" outlineLevel="1" x14ac:dyDescent="0.2"/>
    <row r="461" ht="14.25" customHeight="1" outlineLevel="1" x14ac:dyDescent="0.2"/>
    <row r="462" ht="14.25" customHeight="1" outlineLevel="1" x14ac:dyDescent="0.2"/>
    <row r="463" ht="14.25" customHeight="1" outlineLevel="1" x14ac:dyDescent="0.2"/>
    <row r="464" ht="14.25" customHeight="1" outlineLevel="1" x14ac:dyDescent="0.2"/>
    <row r="465" ht="14.25" customHeight="1" outlineLevel="1" x14ac:dyDescent="0.2"/>
    <row r="466" ht="14.25" customHeight="1" outlineLevel="1" x14ac:dyDescent="0.2"/>
    <row r="467" ht="14.25" customHeight="1" outlineLevel="1" x14ac:dyDescent="0.2"/>
    <row r="468" ht="14.25" customHeight="1" outlineLevel="1" x14ac:dyDescent="0.2"/>
    <row r="469" ht="14.25" customHeight="1" outlineLevel="1" x14ac:dyDescent="0.2"/>
    <row r="470" ht="14.25" customHeight="1" outlineLevel="1" x14ac:dyDescent="0.2"/>
    <row r="471" ht="14.25" customHeight="1" outlineLevel="1" x14ac:dyDescent="0.2"/>
    <row r="472" ht="14.25" customHeight="1" outlineLevel="1" x14ac:dyDescent="0.2"/>
    <row r="473" ht="14.25" customHeight="1" outlineLevel="1" x14ac:dyDescent="0.2"/>
    <row r="474" ht="14.25" customHeight="1" outlineLevel="1" x14ac:dyDescent="0.2"/>
    <row r="475" ht="14.25" customHeight="1" outlineLevel="1" x14ac:dyDescent="0.2"/>
    <row r="476" ht="14.25" customHeight="1" outlineLevel="1" x14ac:dyDescent="0.2"/>
    <row r="477" ht="14.25" customHeight="1" outlineLevel="1" x14ac:dyDescent="0.2"/>
    <row r="478" ht="14.25" customHeight="1" outlineLevel="1" x14ac:dyDescent="0.2"/>
    <row r="479" ht="14.25" customHeight="1" outlineLevel="1" x14ac:dyDescent="0.2"/>
    <row r="480" ht="14.25" customHeight="1" outlineLevel="1" x14ac:dyDescent="0.2"/>
    <row r="481" ht="14.25" customHeight="1" outlineLevel="1" x14ac:dyDescent="0.2"/>
    <row r="482" ht="14.25" customHeight="1" outlineLevel="1" x14ac:dyDescent="0.2"/>
    <row r="483" ht="14.25" customHeight="1" outlineLevel="1" x14ac:dyDescent="0.2"/>
    <row r="484" ht="14.25" customHeight="1" outlineLevel="1" x14ac:dyDescent="0.2"/>
    <row r="485" ht="14.25" customHeight="1" outlineLevel="1" x14ac:dyDescent="0.2"/>
    <row r="486" ht="14.25" customHeight="1" outlineLevel="1" x14ac:dyDescent="0.2"/>
    <row r="487" ht="14.25" customHeight="1" outlineLevel="1" x14ac:dyDescent="0.2"/>
    <row r="488" ht="14.25" customHeight="1" outlineLevel="1" x14ac:dyDescent="0.2"/>
    <row r="489" ht="14.25" customHeight="1" outlineLevel="1" x14ac:dyDescent="0.2"/>
    <row r="490" ht="14.25" customHeight="1" outlineLevel="1" x14ac:dyDescent="0.2"/>
    <row r="491" ht="14.25" customHeight="1" outlineLevel="1" x14ac:dyDescent="0.2"/>
    <row r="492" ht="14.25" customHeight="1" outlineLevel="1" x14ac:dyDescent="0.2"/>
    <row r="493" ht="14.25" customHeight="1" outlineLevel="1" x14ac:dyDescent="0.2"/>
    <row r="494" ht="14.25" customHeight="1" outlineLevel="1" x14ac:dyDescent="0.2"/>
    <row r="495" ht="14.25" customHeight="1" outlineLevel="1" x14ac:dyDescent="0.2"/>
    <row r="496" ht="14.25" customHeight="1" outlineLevel="1" x14ac:dyDescent="0.2"/>
    <row r="497" ht="14.25" customHeight="1" outlineLevel="1" x14ac:dyDescent="0.2"/>
    <row r="498" ht="14.25" customHeight="1" outlineLevel="1" x14ac:dyDescent="0.2"/>
    <row r="499" ht="14.25" customHeight="1" outlineLevel="1" x14ac:dyDescent="0.2"/>
    <row r="500" ht="14.25" customHeight="1" outlineLevel="1" x14ac:dyDescent="0.2"/>
    <row r="501" ht="14.25" customHeight="1" outlineLevel="1" x14ac:dyDescent="0.2"/>
    <row r="502" ht="14.25" customHeight="1" outlineLevel="1" x14ac:dyDescent="0.2"/>
    <row r="503" ht="14.25" customHeight="1" outlineLevel="1" x14ac:dyDescent="0.2"/>
    <row r="504" ht="14.25" customHeight="1" outlineLevel="1" x14ac:dyDescent="0.2"/>
    <row r="505" ht="14.25" customHeight="1" outlineLevel="1" x14ac:dyDescent="0.2"/>
    <row r="506" ht="14.25" customHeight="1" outlineLevel="1" x14ac:dyDescent="0.2"/>
    <row r="507" ht="14.25" customHeight="1" outlineLevel="1" x14ac:dyDescent="0.2"/>
    <row r="508" ht="14.25" customHeight="1" outlineLevel="1" x14ac:dyDescent="0.2"/>
    <row r="509" ht="14.25" customHeight="1" outlineLevel="1" x14ac:dyDescent="0.2"/>
    <row r="510" ht="14.25" customHeight="1" outlineLevel="1" x14ac:dyDescent="0.2"/>
    <row r="511" ht="14.25" customHeight="1" outlineLevel="1" x14ac:dyDescent="0.2"/>
    <row r="512" ht="14.25" customHeight="1" outlineLevel="1" x14ac:dyDescent="0.2"/>
    <row r="513" ht="14.25" customHeight="1" outlineLevel="1" x14ac:dyDescent="0.2"/>
    <row r="514" ht="14.25" customHeight="1" outlineLevel="1" x14ac:dyDescent="0.2"/>
    <row r="515" ht="14.25" customHeight="1" outlineLevel="1" x14ac:dyDescent="0.2"/>
    <row r="516" ht="14.25" customHeight="1" outlineLevel="1" x14ac:dyDescent="0.2"/>
    <row r="517" ht="14.25" customHeight="1" outlineLevel="1" x14ac:dyDescent="0.2"/>
    <row r="518" ht="14.25" customHeight="1" outlineLevel="1" x14ac:dyDescent="0.2"/>
    <row r="519" ht="14.25" customHeight="1" outlineLevel="1" x14ac:dyDescent="0.2"/>
    <row r="520" ht="14.25" customHeight="1" outlineLevel="1" x14ac:dyDescent="0.2"/>
    <row r="521" ht="14.25" customHeight="1" outlineLevel="1" x14ac:dyDescent="0.2"/>
    <row r="522" ht="14.25" customHeight="1" outlineLevel="1" x14ac:dyDescent="0.2"/>
    <row r="523" ht="14.25" customHeight="1" outlineLevel="1" x14ac:dyDescent="0.2"/>
    <row r="524" ht="14.25" customHeight="1" outlineLevel="1" x14ac:dyDescent="0.2"/>
    <row r="525" ht="14.25" customHeight="1" outlineLevel="1" x14ac:dyDescent="0.2"/>
    <row r="526" ht="14.25" customHeight="1" outlineLevel="1" x14ac:dyDescent="0.2"/>
    <row r="527" ht="14.25" customHeight="1" outlineLevel="1" x14ac:dyDescent="0.2"/>
    <row r="528" ht="14.25" customHeight="1" outlineLevel="1" x14ac:dyDescent="0.2"/>
    <row r="529" spans="7:7" ht="14.25" customHeight="1" outlineLevel="1" x14ac:dyDescent="0.2"/>
    <row r="530" spans="7:7" ht="14.25" customHeight="1" outlineLevel="1" x14ac:dyDescent="0.2"/>
    <row r="531" spans="7:7" ht="14.25" customHeight="1" outlineLevel="1" x14ac:dyDescent="0.2"/>
    <row r="532" spans="7:7" ht="14.25" customHeight="1" outlineLevel="1" x14ac:dyDescent="0.2"/>
    <row r="533" spans="7:7" ht="14.25" customHeight="1" outlineLevel="1" x14ac:dyDescent="0.2"/>
    <row r="534" spans="7:7" ht="14.25" customHeight="1" outlineLevel="1" x14ac:dyDescent="0.2"/>
    <row r="535" spans="7:7" ht="14.25" customHeight="1" outlineLevel="1" x14ac:dyDescent="0.2"/>
    <row r="536" spans="7:7" ht="14.25" customHeight="1" outlineLevel="1" x14ac:dyDescent="0.2"/>
    <row r="537" spans="7:7" ht="14.25" customHeight="1" outlineLevel="1" x14ac:dyDescent="0.2"/>
    <row r="538" spans="7:7" ht="14.25" customHeight="1" outlineLevel="1" x14ac:dyDescent="0.2"/>
    <row r="539" spans="7:7" ht="14.25" customHeight="1" outlineLevel="1" x14ac:dyDescent="0.2">
      <c r="G539" s="1"/>
    </row>
    <row r="540" spans="7:7" ht="14.25" customHeight="1" outlineLevel="1" x14ac:dyDescent="0.2">
      <c r="G540" s="1"/>
    </row>
    <row r="541" spans="7:7" ht="14.25" customHeight="1" outlineLevel="1" x14ac:dyDescent="0.2">
      <c r="G541" s="1"/>
    </row>
    <row r="542" spans="7:7" ht="14.25" customHeight="1" outlineLevel="1" x14ac:dyDescent="0.2">
      <c r="G542" s="1"/>
    </row>
    <row r="543" spans="7:7" ht="14.25" customHeight="1" outlineLevel="1" x14ac:dyDescent="0.2">
      <c r="G543" s="1"/>
    </row>
    <row r="544" spans="7:7" ht="14.25" customHeight="1" outlineLevel="1" x14ac:dyDescent="0.2">
      <c r="G544" s="1"/>
    </row>
    <row r="545" spans="7:7" ht="14.25" customHeight="1" outlineLevel="1" x14ac:dyDescent="0.2">
      <c r="G545" s="1"/>
    </row>
    <row r="546" spans="7:7" ht="14.25" customHeight="1" outlineLevel="1" x14ac:dyDescent="0.2">
      <c r="G546" s="1"/>
    </row>
    <row r="547" spans="7:7" ht="14.25" customHeight="1" outlineLevel="1" x14ac:dyDescent="0.2">
      <c r="G547" s="1"/>
    </row>
    <row r="548" spans="7:7" ht="14.25" customHeight="1" outlineLevel="1" x14ac:dyDescent="0.2">
      <c r="G548" s="1"/>
    </row>
    <row r="549" spans="7:7" ht="14.25" customHeight="1" outlineLevel="1" x14ac:dyDescent="0.2">
      <c r="G549" s="1"/>
    </row>
    <row r="550" spans="7:7" ht="14.25" customHeight="1" outlineLevel="1" x14ac:dyDescent="0.2">
      <c r="G550" s="1"/>
    </row>
    <row r="551" spans="7:7" ht="14.25" customHeight="1" outlineLevel="1" x14ac:dyDescent="0.2">
      <c r="G551" s="1"/>
    </row>
    <row r="552" spans="7:7" ht="14.25" customHeight="1" outlineLevel="1" x14ac:dyDescent="0.2">
      <c r="G552" s="1"/>
    </row>
    <row r="553" spans="7:7" ht="14.25" customHeight="1" outlineLevel="1" x14ac:dyDescent="0.2">
      <c r="G553" s="2"/>
    </row>
    <row r="554" spans="7:7" ht="14.25" customHeight="1" outlineLevel="1" x14ac:dyDescent="0.2"/>
    <row r="555" spans="7:7" ht="14.25" customHeight="1" outlineLevel="1" x14ac:dyDescent="0.2"/>
    <row r="556" spans="7:7" ht="14.25" customHeight="1" outlineLevel="1" x14ac:dyDescent="0.2"/>
    <row r="557" spans="7:7" ht="14.25" customHeight="1" outlineLevel="1" x14ac:dyDescent="0.2"/>
    <row r="558" spans="7:7" ht="14.25" customHeight="1" outlineLevel="1" x14ac:dyDescent="0.2"/>
    <row r="559" spans="7:7" ht="14.25" customHeight="1" outlineLevel="1" x14ac:dyDescent="0.2"/>
    <row r="560" spans="7:7" ht="14.25" customHeight="1" outlineLevel="1" x14ac:dyDescent="0.2"/>
    <row r="561" ht="14.25" customHeight="1" outlineLevel="1" x14ac:dyDescent="0.2"/>
    <row r="562" ht="14.25" customHeight="1" outlineLevel="1" x14ac:dyDescent="0.2"/>
    <row r="563" ht="14.25" customHeight="1" outlineLevel="1" x14ac:dyDescent="0.2"/>
    <row r="564" ht="14.25" customHeight="1" outlineLevel="1" x14ac:dyDescent="0.2"/>
    <row r="565" ht="14.25" customHeight="1" outlineLevel="1" x14ac:dyDescent="0.2"/>
    <row r="566" ht="14.25" customHeight="1" outlineLevel="1" x14ac:dyDescent="0.2"/>
    <row r="567" ht="14.25" customHeight="1" outlineLevel="1" x14ac:dyDescent="0.2"/>
    <row r="568" ht="14.25" customHeight="1" outlineLevel="1" x14ac:dyDescent="0.2"/>
    <row r="569" ht="14.25" customHeight="1" outlineLevel="1" x14ac:dyDescent="0.2"/>
    <row r="570" ht="14.25" customHeight="1" outlineLevel="1" x14ac:dyDescent="0.2"/>
    <row r="571" ht="14.25" customHeight="1" outlineLevel="1" x14ac:dyDescent="0.2"/>
    <row r="572" ht="14.25" customHeight="1" outlineLevel="1" x14ac:dyDescent="0.2"/>
    <row r="573" ht="14.25" customHeight="1" outlineLevel="1" x14ac:dyDescent="0.2"/>
    <row r="574" ht="14.25" customHeight="1" outlineLevel="1" x14ac:dyDescent="0.2"/>
    <row r="575" ht="14.25" customHeight="1" outlineLevel="1" x14ac:dyDescent="0.2"/>
    <row r="576" ht="14.25" customHeight="1" outlineLevel="1" x14ac:dyDescent="0.2"/>
    <row r="577" ht="14.25" customHeight="1" outlineLevel="1" x14ac:dyDescent="0.2"/>
    <row r="578" ht="14.25" customHeight="1" outlineLevel="1" x14ac:dyDescent="0.2"/>
    <row r="579" ht="14.25" customHeight="1" outlineLevel="1" x14ac:dyDescent="0.2"/>
    <row r="580" ht="14.25" customHeight="1" outlineLevel="1" x14ac:dyDescent="0.2"/>
    <row r="581" ht="14.25" customHeight="1" outlineLevel="1" x14ac:dyDescent="0.2"/>
    <row r="582" ht="14.25" customHeight="1" outlineLevel="1" x14ac:dyDescent="0.2"/>
    <row r="583" ht="14.25" customHeight="1" outlineLevel="1" x14ac:dyDescent="0.2"/>
    <row r="584" ht="14.25" customHeight="1" outlineLevel="1" x14ac:dyDescent="0.2"/>
    <row r="585" ht="14.25" customHeight="1" outlineLevel="1" x14ac:dyDescent="0.2"/>
    <row r="586" ht="14.25" customHeight="1" outlineLevel="1" x14ac:dyDescent="0.2"/>
    <row r="587" ht="14.25" customHeight="1" outlineLevel="1" x14ac:dyDescent="0.2"/>
    <row r="588" ht="14.25" customHeight="1" outlineLevel="1" x14ac:dyDescent="0.2"/>
    <row r="589" ht="14.25" customHeight="1" outlineLevel="1" x14ac:dyDescent="0.2"/>
    <row r="590" ht="14.25" customHeight="1" outlineLevel="1" x14ac:dyDescent="0.2"/>
    <row r="591" ht="14.25" customHeight="1" outlineLevel="1" x14ac:dyDescent="0.2"/>
    <row r="592" ht="14.25" customHeight="1" outlineLevel="1" x14ac:dyDescent="0.2"/>
    <row r="593" ht="14.25" customHeight="1" outlineLevel="1" x14ac:dyDescent="0.2"/>
    <row r="594" ht="14.25" customHeight="1" outlineLevel="1" x14ac:dyDescent="0.2"/>
    <row r="595" ht="14.25" customHeight="1" outlineLevel="1" x14ac:dyDescent="0.2"/>
    <row r="596" ht="14.25" customHeight="1" outlineLevel="1" x14ac:dyDescent="0.2"/>
    <row r="597" ht="14.25" customHeight="1" outlineLevel="1" x14ac:dyDescent="0.2"/>
    <row r="598" ht="14.25" customHeight="1" outlineLevel="1" x14ac:dyDescent="0.2"/>
    <row r="599" ht="14.25" customHeight="1" outlineLevel="1" x14ac:dyDescent="0.2"/>
    <row r="600" ht="14.25" customHeight="1" outlineLevel="1" x14ac:dyDescent="0.2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Construinmuniza S.A.S</cp:lastModifiedBy>
  <dcterms:created xsi:type="dcterms:W3CDTF">2025-03-12T16:29:16Z</dcterms:created>
  <dcterms:modified xsi:type="dcterms:W3CDTF">2025-04-04T12:26:15Z</dcterms:modified>
</cp:coreProperties>
</file>