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day\Documents\dbc\assets\images\blog\levercalc\"/>
    </mc:Choice>
  </mc:AlternateContent>
  <xr:revisionPtr revIDLastSave="0" documentId="13_ncr:1_{4F1D4FF5-50D6-4FDC-B818-7F0A5D511547}" xr6:coauthVersionLast="47" xr6:coauthVersionMax="47" xr10:uidLastSave="{00000000-0000-0000-0000-000000000000}"/>
  <bookViews>
    <workbookView xWindow="-120" yWindow="-120" windowWidth="57840" windowHeight="31920" xr2:uid="{31ED3BBC-C3EE-4408-AA7C-E5D5DD420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9" i="1"/>
  <c r="J18" i="1"/>
  <c r="J19" i="1"/>
  <c r="J20" i="1"/>
  <c r="J21" i="1"/>
  <c r="J22" i="1"/>
  <c r="J23" i="1"/>
  <c r="J24" i="1"/>
  <c r="J25" i="1"/>
  <c r="J26" i="1"/>
  <c r="J9" i="1"/>
  <c r="J10" i="1"/>
  <c r="J11" i="1"/>
  <c r="J12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<sst xmlns="http://schemas.openxmlformats.org/spreadsheetml/2006/main" count="2" uniqueCount="2">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</sst>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Sheet1!$K$9:$K$26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4-410B-AA82-ED8B77CB85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Sheet1!$L$9:$L$26</c:f>
              <c:numCache>
                <c:formatCode>General</c:formatCode>
                <c:ptCount val="18"/>
                <c:pt idx="0">
                  <c:v>6172.8577261703822</c:v>
                </c:pt>
                <c:pt idx="1">
                  <c:v>3098.2185199312753</c:v>
                </c:pt>
                <c:pt idx="2">
                  <c:v>2078.6723781740752</c:v>
                </c:pt>
                <c:pt idx="3">
                  <c:v>1573.006767287741</c:v>
                </c:pt>
                <c:pt idx="4">
                  <c:v>1273.0164517360442</c:v>
                </c:pt>
                <c:pt idx="5">
                  <c:v>1076.0000000000002</c:v>
                </c:pt>
                <c:pt idx="6">
                  <c:v>937.97437604415086</c:v>
                </c:pt>
                <c:pt idx="7">
                  <c:v>836.97941885090188</c:v>
                </c:pt>
                <c:pt idx="8">
                  <c:v>760.84689655672526</c:v>
                </c:pt>
                <c:pt idx="9">
                  <c:v>702.30912166076587</c:v>
                </c:pt>
                <c:pt idx="10">
                  <c:v>656.77672875366341</c:v>
                </c:pt>
                <c:pt idx="11">
                  <c:v>621.22888964803735</c:v>
                </c:pt>
                <c:pt idx="12">
                  <c:v>593.61732040182062</c:v>
                </c:pt>
                <c:pt idx="13">
                  <c:v>572.52764159204082</c:v>
                </c:pt>
                <c:pt idx="14">
                  <c:v>556.97858506062471</c:v>
                </c:pt>
                <c:pt idx="15">
                  <c:v>546.29951719453084</c:v>
                </c:pt>
                <c:pt idx="16">
                  <c:v>540.05507259832086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4-410B-AA82-ED8B77CB8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84159"/>
        <c:axId val="13487519"/>
      </c:lineChart>
      <c:catAx>
        <c:axId val="1348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519"/>
        <c:crosses val="autoZero"/>
        <c:auto val="1"/>
        <c:lblAlgn val="ctr"/>
        <c:lblOffset val="100"/>
        <c:noMultiLvlLbl val="0"/>
      </c:catAx>
      <c:valAx>
        <c:axId val="134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Sheet1!$L$9:$L$26</c:f>
              <c:numCache>
                <c:formatCode>General</c:formatCode>
                <c:ptCount val="18"/>
                <c:pt idx="0">
                  <c:v>6172.8577261703822</c:v>
                </c:pt>
                <c:pt idx="1">
                  <c:v>3098.2185199312753</c:v>
                </c:pt>
                <c:pt idx="2">
                  <c:v>2078.6723781740752</c:v>
                </c:pt>
                <c:pt idx="3">
                  <c:v>1573.006767287741</c:v>
                </c:pt>
                <c:pt idx="4">
                  <c:v>1273.0164517360442</c:v>
                </c:pt>
                <c:pt idx="5">
                  <c:v>1076.0000000000002</c:v>
                </c:pt>
                <c:pt idx="6">
                  <c:v>937.97437604415086</c:v>
                </c:pt>
                <c:pt idx="7">
                  <c:v>836.97941885090188</c:v>
                </c:pt>
                <c:pt idx="8">
                  <c:v>760.84689655672526</c:v>
                </c:pt>
                <c:pt idx="9">
                  <c:v>702.30912166076587</c:v>
                </c:pt>
                <c:pt idx="10">
                  <c:v>656.77672875366341</c:v>
                </c:pt>
                <c:pt idx="11">
                  <c:v>621.22888964803735</c:v>
                </c:pt>
                <c:pt idx="12">
                  <c:v>593.61732040182062</c:v>
                </c:pt>
                <c:pt idx="13">
                  <c:v>572.52764159204082</c:v>
                </c:pt>
                <c:pt idx="14">
                  <c:v>556.97858506062471</c:v>
                </c:pt>
                <c:pt idx="15">
                  <c:v>546.29951719453084</c:v>
                </c:pt>
                <c:pt idx="16">
                  <c:v>540.05507259832086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4-487C-A112-AF89D44E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075695"/>
        <c:axId val="1525072335"/>
      </c:lineChart>
      <c:catAx>
        <c:axId val="152507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72335"/>
        <c:crosses val="autoZero"/>
        <c:auto val="1"/>
        <c:lblAlgn val="ctr"/>
        <c:lblOffset val="100"/>
        <c:noMultiLvlLbl val="0"/>
      </c:catAx>
      <c:valAx>
        <c:axId val="15250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7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Lbs</a:t>
            </a:r>
            <a:r>
              <a:rPr lang="en-US" sz="2400" baseline="0"/>
              <a:t> of force required by brace angle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Sheet1!$L$8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Sheet1!$K$9:$K$26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</c:numCache>
            </c:numRef>
          </c:cat>
          <c:val>
            <c:numRef>
              <c:f>Sheet1!$L$9:$L$26</c:f>
              <c:numCache>
                <c:formatCode>General</c:formatCode>
                <c:ptCount val="18"/>
                <c:pt idx="0">
                  <c:v>6172.8577261703822</c:v>
                </c:pt>
                <c:pt idx="1">
                  <c:v>3098.2185199312753</c:v>
                </c:pt>
                <c:pt idx="2">
                  <c:v>2078.6723781740752</c:v>
                </c:pt>
                <c:pt idx="3">
                  <c:v>1573.006767287741</c:v>
                </c:pt>
                <c:pt idx="4">
                  <c:v>1273.0164517360442</c:v>
                </c:pt>
                <c:pt idx="5">
                  <c:v>1076.0000000000002</c:v>
                </c:pt>
                <c:pt idx="6">
                  <c:v>937.97437604415086</c:v>
                </c:pt>
                <c:pt idx="7">
                  <c:v>836.97941885090188</c:v>
                </c:pt>
                <c:pt idx="8">
                  <c:v>760.84689655672526</c:v>
                </c:pt>
                <c:pt idx="9">
                  <c:v>702.30912166076587</c:v>
                </c:pt>
                <c:pt idx="10">
                  <c:v>656.77672875366341</c:v>
                </c:pt>
                <c:pt idx="11">
                  <c:v>621.22888964803735</c:v>
                </c:pt>
                <c:pt idx="12">
                  <c:v>593.61732040182062</c:v>
                </c:pt>
                <c:pt idx="13">
                  <c:v>572.52764159204082</c:v>
                </c:pt>
                <c:pt idx="14">
                  <c:v>556.97858506062471</c:v>
                </c:pt>
                <c:pt idx="15">
                  <c:v>546.29951719453084</c:v>
                </c:pt>
                <c:pt idx="16">
                  <c:v>540.05507259832086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FF-49E1-8AF8-DEA3CFDDC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34927"/>
        <c:axId val="39433487"/>
      </c:lineChart>
      <c:catAx>
        <c:axId val="3943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3487"/>
        <c:crosses val="autoZero"/>
        <c:auto val="1"/>
        <c:lblAlgn val="ctr"/>
        <c:lblOffset val="100"/>
        <c:noMultiLvlLbl val="0"/>
      </c:catAx>
      <c:valAx>
        <c:axId val="394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542925</xdr:colOff>
      <xdr:row>25</xdr:row>
      <xdr:rowOff>119062</xdr:rowOff>
    </xdr:from>
    <xdr:to>
      <xdr:col>24</xdr:col>
      <xdr:colOff>238125</xdr:colOff>
      <xdr:row>40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7FB80-48A6-4069-7979-7578217A8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561975</xdr:colOff>
      <xdr:row>38</xdr:row>
      <xdr:rowOff>52387</xdr:rowOff>
    </xdr:from>
    <xdr:to>
      <xdr:col>32</xdr:col>
      <xdr:colOff>257175</xdr:colOff>
      <xdr:row>52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7E99A-ED5F-4C1F-8346-ADA8921CD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34</xdr:row>
      <xdr:rowOff>171450</xdr:rowOff>
    </xdr:from>
    <xdr:to>
      <xdr:col>34</xdr:col>
      <xdr:colOff>419100</xdr:colOff>
      <xdr:row>53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40D280-DCC6-8970-B2B0-AEDD17538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89E0-E929-4A1B-AD85-C387AA100C23}">
  <dimension ref="J8:L26"/>
  <sheetViews>
    <sheetView tabSelected="1" workbookViewId="0">
      <selection activeCell="AF31" sqref="AF31"/>
    </sheetView>
  </sheetViews>
  <sheetFormatPr defaultRowHeight="15" x14ac:dyDescent="0.25"/>
  <cols>
    <col min="10" max="10" width="12" bestFit="1" customWidth="1"/>
    <col min="12" max="12" width="15" customWidth="1"/>
  </cols>
  <sheetData>
    <row r="8" spans="10:12" x14ac:dyDescent="0.25">
      <c r="K8" t="s">
        <v>0</v>
      </c>
      <c r="L8" t="s">
        <v>1</v>
      </c>
    </row>
    <row r="9" spans="10:12" x14ac:dyDescent="0.25">
      <c r="J9">
        <f t="shared" ref="J9:J26" si="0">SIN(RADIANS(K9))</f>
        <v>8.7155742747658166E-2</v>
      </c>
      <c r="K9">
        <v>5</v>
      </c>
      <c r="L9">
        <f>538/J9</f>
        <v>6172.8577261703822</v>
      </c>
    </row>
    <row r="10" spans="10:12" x14ac:dyDescent="0.25">
      <c r="J10">
        <f t="shared" si="0"/>
        <v>0.17364817766693033</v>
      </c>
      <c r="K10">
        <v>10</v>
      </c>
      <c r="L10">
        <f t="shared" ref="L10:L26" si="1">538/J10</f>
        <v>3098.2185199312753</v>
      </c>
    </row>
    <row r="11" spans="10:12" x14ac:dyDescent="0.25">
      <c r="J11">
        <f t="shared" si="0"/>
        <v>0.25881904510252074</v>
      </c>
      <c r="K11">
        <v>15</v>
      </c>
      <c r="L11">
        <f t="shared" si="1"/>
        <v>2078.6723781740752</v>
      </c>
    </row>
    <row r="12" spans="10:12" x14ac:dyDescent="0.25">
      <c r="J12">
        <f t="shared" si="0"/>
        <v>0.34202014332566871</v>
      </c>
      <c r="K12">
        <v>20</v>
      </c>
      <c r="L12">
        <f t="shared" si="1"/>
        <v>1573.006767287741</v>
      </c>
    </row>
    <row r="13" spans="10:12" x14ac:dyDescent="0.25">
      <c r="J13">
        <f t="shared" si="0"/>
        <v>0.42261826174069944</v>
      </c>
      <c r="K13">
        <v>25</v>
      </c>
      <c r="L13">
        <f t="shared" si="1"/>
        <v>1273.0164517360442</v>
      </c>
    </row>
    <row r="14" spans="10:12" x14ac:dyDescent="0.25">
      <c r="J14">
        <f t="shared" si="0"/>
        <v>0.49999999999999994</v>
      </c>
      <c r="K14">
        <v>30</v>
      </c>
      <c r="L14">
        <f t="shared" si="1"/>
        <v>1076.0000000000002</v>
      </c>
    </row>
    <row r="15" spans="10:12" x14ac:dyDescent="0.25">
      <c r="J15">
        <f t="shared" si="0"/>
        <v>0.57357643635104605</v>
      </c>
      <c r="K15">
        <v>35</v>
      </c>
      <c r="L15">
        <f t="shared" si="1"/>
        <v>937.97437604415086</v>
      </c>
    </row>
    <row r="16" spans="10:12" x14ac:dyDescent="0.25">
      <c r="J16">
        <f t="shared" si="0"/>
        <v>0.64278760968653925</v>
      </c>
      <c r="K16">
        <v>40</v>
      </c>
      <c r="L16">
        <f t="shared" si="1"/>
        <v>836.97941885090188</v>
      </c>
    </row>
    <row r="17" spans="10:12" x14ac:dyDescent="0.25">
      <c r="J17">
        <f>SIN(RADIANS(K17))</f>
        <v>0.70710678118654746</v>
      </c>
      <c r="K17">
        <v>45</v>
      </c>
      <c r="L17">
        <f t="shared" si="1"/>
        <v>760.84689655672526</v>
      </c>
    </row>
    <row r="18" spans="10:12" x14ac:dyDescent="0.25">
      <c r="J18">
        <f t="shared" si="0"/>
        <v>0.76604444311897801</v>
      </c>
      <c r="K18">
        <v>50</v>
      </c>
      <c r="L18">
        <f t="shared" si="1"/>
        <v>702.30912166076587</v>
      </c>
    </row>
    <row r="19" spans="10:12" x14ac:dyDescent="0.25">
      <c r="J19">
        <f t="shared" si="0"/>
        <v>0.8191520442889918</v>
      </c>
      <c r="K19">
        <v>55</v>
      </c>
      <c r="L19">
        <f t="shared" si="1"/>
        <v>656.77672875366341</v>
      </c>
    </row>
    <row r="20" spans="10:12" x14ac:dyDescent="0.25">
      <c r="J20">
        <f t="shared" si="0"/>
        <v>0.8660254037844386</v>
      </c>
      <c r="K20">
        <v>60</v>
      </c>
      <c r="L20">
        <f t="shared" si="1"/>
        <v>621.22888964803735</v>
      </c>
    </row>
    <row r="21" spans="10:12" x14ac:dyDescent="0.25">
      <c r="J21">
        <f t="shared" si="0"/>
        <v>0.90630778703664994</v>
      </c>
      <c r="K21">
        <v>65</v>
      </c>
      <c r="L21">
        <f t="shared" si="1"/>
        <v>593.61732040182062</v>
      </c>
    </row>
    <row r="22" spans="10:12" x14ac:dyDescent="0.25">
      <c r="J22">
        <f t="shared" si="0"/>
        <v>0.93969262078590832</v>
      </c>
      <c r="K22">
        <v>70</v>
      </c>
      <c r="L22">
        <f t="shared" si="1"/>
        <v>572.52764159204082</v>
      </c>
    </row>
    <row r="23" spans="10:12" x14ac:dyDescent="0.25">
      <c r="J23">
        <f t="shared" si="0"/>
        <v>0.96592582628906831</v>
      </c>
      <c r="K23">
        <v>75</v>
      </c>
      <c r="L23">
        <f t="shared" si="1"/>
        <v>556.97858506062471</v>
      </c>
    </row>
    <row r="24" spans="10:12" x14ac:dyDescent="0.25">
      <c r="J24">
        <f t="shared" si="0"/>
        <v>0.98480775301220802</v>
      </c>
      <c r="K24">
        <v>80</v>
      </c>
      <c r="L24">
        <f t="shared" si="1"/>
        <v>546.29951719453084</v>
      </c>
    </row>
    <row r="25" spans="10:12" x14ac:dyDescent="0.25">
      <c r="J25">
        <f t="shared" si="0"/>
        <v>0.99619469809174555</v>
      </c>
      <c r="K25">
        <v>85</v>
      </c>
      <c r="L25">
        <f t="shared" si="1"/>
        <v>540.05507259832086</v>
      </c>
    </row>
    <row r="26" spans="10:12" x14ac:dyDescent="0.25">
      <c r="J26">
        <f t="shared" si="0"/>
        <v>1</v>
      </c>
      <c r="K26">
        <v>90</v>
      </c>
      <c r="L26">
        <f t="shared" si="1"/>
        <v>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Day</dc:creator>
  <cp:lastModifiedBy>Chris Day</cp:lastModifiedBy>
  <dcterms:created xsi:type="dcterms:W3CDTF">2025-01-10T02:46:48Z</dcterms:created>
  <dcterms:modified xsi:type="dcterms:W3CDTF">2025-01-10T03:02:22Z</dcterms:modified>
</cp:coreProperties>
</file>