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2\"/>
    </mc:Choice>
  </mc:AlternateContent>
  <bookViews>
    <workbookView xWindow="0" yWindow="0" windowWidth="28800" windowHeight="13020"/>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14" i="1" l="1"/>
  <c r="P14" i="1"/>
  <c r="F14" i="1" l="1"/>
  <c r="H14" i="1" s="1"/>
  <c r="I14" i="1" s="1"/>
  <c r="J14" i="1" s="1"/>
  <c r="K14" i="1" s="1"/>
  <c r="L14" i="1" s="1"/>
  <c r="M14" i="1" s="1"/>
  <c r="N14" i="1" s="1"/>
  <c r="O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<sst xmlns="http://schemas.openxmlformats.org/spreadsheetml/2006/main" count="51" uniqueCount="48">
  <si>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</si>
  <si>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</si>
  <si>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</si>
  <si>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</si>
  <si>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</si>
  <si>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</si>
  <si>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</si>
  <si>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</si>
  <si>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</si>
  <si>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</si>
  <si>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</si>
  <si>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</si>
  <si>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</si>
  <si>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</si>
  <si>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</si>
  <si>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</si>
  <si>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</si>
  <si>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</si>
  <si>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</si>
  <si>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</si>
  <si>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</si>
  <si>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</si>
  <si>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</si>
  <si>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</si>
  <si>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</si>
  <si>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</si>
  <si>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</si>
  <si>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</si>
  <si>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</si>
  <si>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</si>
  <si>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</si>
  <si>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</si>
  <si>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</si>
  <si>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</si>
  <si>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a(n) user create an account with the website.</t>
  </si>
  <si>
    <t>Vinson Martin</t>
  </si>
  <si>
    <t>Registration page/view</t>
  </si>
  <si>
    <t>As a(n) user login to the web application</t>
  </si>
  <si>
    <t>Login page/view</t>
  </si>
  <si>
    <t>As a(n) developer control the login information.</t>
  </si>
  <si>
    <t>Login controller</t>
  </si>
  <si>
    <t>Cameron Deao</t>
  </si>
  <si>
    <t>As a(n) developer control the registration information being passed by the views.</t>
  </si>
  <si>
    <t>As a(n) store user information.</t>
  </si>
  <si>
    <t>SQL Database</t>
  </si>
  <si>
    <t>Joseph Cooper</t>
  </si>
  <si>
    <t>Registration controller</t>
  </si>
  <si>
    <t>Project Title: Minsweeper Web Application
Release #: 0.2
Sprint #: 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</si>
</sst>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Chart'!$F$14:$P$14</c:f>
              <c:numCache>
                <c:formatCode>General</c:formatCode>
                <c:ptCount val="11"/>
                <c:pt idx="0">
                  <c:v>14</c:v>
                </c:pt>
                <c:pt idx="1">
                  <c:v>12.6</c:v>
                </c:pt>
                <c:pt idx="2">
                  <c:v>11.2</c:v>
                </c:pt>
                <c:pt idx="3">
                  <c:v>9.7999999999999989</c:v>
                </c:pt>
                <c:pt idx="4">
                  <c:v>8.3999999999999986</c:v>
                </c:pt>
                <c:pt idx="5">
                  <c:v>6.9999999999999982</c:v>
                </c:pt>
                <c:pt idx="6">
                  <c:v>5.5999999999999979</c:v>
                </c:pt>
                <c:pt idx="7">
                  <c:v>4.1999999999999975</c:v>
                </c:pt>
                <c:pt idx="8">
                  <c:v>2.7999999999999976</c:v>
                </c:pt>
                <c:pt idx="9">
                  <c:v>1.3999999999999977</c:v>
                </c:pt>
                <c:pt idx="10">
                  <c:v>-2.2204460492503131E-15</c:v>
                </c:pt>
              </c:numCache>
            </c:numRef>
          </c:val>
          <c:smooth val="0"/>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Chart'!$F$15:$P$15</c:f>
              <c:numCache>
                <c:formatCode>General</c:formatCode>
                <c:ptCount val="11"/>
                <c:pt idx="0">
                  <c:v>14</c:v>
                </c:pt>
                <c:pt idx="1">
                  <c:v>10</c:v>
                </c:pt>
                <c:pt idx="2">
                  <c:v>8</c:v>
                </c:pt>
                <c:pt idx="3">
                  <c:v>6</c:v>
                </c:pt>
                <c:pt idx="4">
                  <c:v>6</c:v>
                </c:pt>
                <c:pt idx="5">
                  <c:v>2</c:v>
                </c:pt>
                <c:pt idx="6">
                  <c:v>0</c:v>
                </c:pt>
                <c:pt idx="7">
                  <c:v>0</c:v>
                </c:pt>
                <c:pt idx="8">
                  <c:v>0</c:v>
                </c:pt>
                <c:pt idx="9">
                  <c:v>0</c:v>
                </c:pt>
                <c:pt idx="10">
                  <c:v>0</c:v>
                </c:pt>
              </c:numCache>
            </c:numRef>
          </c:val>
          <c:smooth val="0"/>
        </c:ser>
        <c:dLbls>
          <c:showLegendKey val="0"/>
          <c:showVal val="1"/>
          <c:showCatName val="0"/>
          <c:showSerName val="0"/>
          <c:showPercent val="0"/>
          <c:showBubbleSize val="0"/>
        </c:dLbls>
        <c:marker val="1"/>
        <c:smooth val="0"/>
        <c:axId val="434417496"/>
        <c:axId val="434418280"/>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15:ser>
            </c15:filteredLineSeries>
          </c:ext>
        </c:extLst>
      </c:lineChart>
      <c:catAx>
        <c:axId val="434417496"/>
        <c:scaling>
          <c:orientation val="minMax"/>
        </c:scaling>
        <c:delete val="0"/>
        <c:axPos val="b"/>
        <c:numFmt formatCode="General" sourceLinked="0"/>
        <c:majorTickMark val="none"/>
        <c:minorTickMark val="none"/>
        <c:tickLblPos val="nextTo"/>
        <c:crossAx val="434418280"/>
        <c:crosses val="autoZero"/>
        <c:auto val="1"/>
        <c:lblAlgn val="ctr"/>
        <c:lblOffset val="100"/>
        <c:noMultiLvlLbl val="0"/>
      </c:catAx>
      <c:valAx>
        <c:axId val="434418280"/>
        <c:scaling>
          <c:orientation val="minMax"/>
        </c:scaling>
        <c:delete val="1"/>
        <c:axPos val="l"/>
        <c:numFmt formatCode="General" sourceLinked="1"/>
        <c:majorTickMark val="out"/>
        <c:minorTickMark val="none"/>
        <c:tickLblPos val="none"/>
        <c:crossAx val="43441749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85" zoomScaleNormal="85" zoomScalePageLayoutView="90" workbookViewId="0">
      <selection activeCell="A2" sqref="A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34</v>
      </c>
      <c r="D4" s="9" t="s">
        <v>36</v>
      </c>
      <c r="E4" s="3" t="s">
        <v>35</v>
      </c>
      <c r="F4" s="4">
        <v>2</v>
      </c>
      <c r="G4" s="4">
        <v>0</v>
      </c>
      <c r="H4" s="4">
        <v>1</v>
      </c>
      <c r="I4" s="4">
        <v>1</v>
      </c>
      <c r="J4" s="4">
        <v>0</v>
      </c>
      <c r="K4" s="4">
        <v>0</v>
      </c>
      <c r="L4" s="4">
        <v>0</v>
      </c>
      <c r="M4" s="4">
        <v>0</v>
      </c>
      <c r="N4" s="4">
        <v>0</v>
      </c>
      <c r="O4" s="4">
        <v>0</v>
      </c>
      <c r="P4" s="4">
        <v>0</v>
      </c>
      <c r="Q4" s="1"/>
      <c r="R4" s="1"/>
    </row>
    <row r="5" spans="1:18" x14ac:dyDescent="0.25">
      <c r="A5" s="1"/>
      <c r="B5" s="7"/>
      <c r="C5" s="10"/>
      <c r="D5" s="9"/>
      <c r="E5" s="3"/>
      <c r="F5" s="4"/>
      <c r="G5" s="4">
        <v>0</v>
      </c>
      <c r="H5" s="4"/>
      <c r="I5" s="4"/>
      <c r="J5" s="4">
        <v>0</v>
      </c>
      <c r="K5" s="4">
        <v>0</v>
      </c>
      <c r="L5" s="4">
        <v>0</v>
      </c>
      <c r="M5" s="4"/>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30" x14ac:dyDescent="0.25">
      <c r="A8" s="1"/>
      <c r="B8" s="7">
        <v>2</v>
      </c>
      <c r="C8" s="10" t="s">
        <v>37</v>
      </c>
      <c r="D8" s="9" t="s">
        <v>38</v>
      </c>
      <c r="E8" s="3" t="s">
        <v>35</v>
      </c>
      <c r="F8" s="4">
        <v>2</v>
      </c>
      <c r="G8" s="4">
        <v>0</v>
      </c>
      <c r="H8" s="4">
        <v>1</v>
      </c>
      <c r="I8" s="4">
        <v>1</v>
      </c>
      <c r="J8" s="4">
        <v>0</v>
      </c>
      <c r="K8" s="4">
        <v>0</v>
      </c>
      <c r="L8" s="4">
        <v>0</v>
      </c>
      <c r="M8" s="4">
        <v>0</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39</v>
      </c>
      <c r="D11" s="9" t="s">
        <v>40</v>
      </c>
      <c r="E11" s="3" t="s">
        <v>41</v>
      </c>
      <c r="F11" s="4">
        <v>3</v>
      </c>
      <c r="G11" s="4">
        <v>2</v>
      </c>
      <c r="H11" s="4">
        <v>0</v>
      </c>
      <c r="I11" s="4">
        <v>0</v>
      </c>
      <c r="J11" s="4">
        <v>0</v>
      </c>
      <c r="K11" s="4">
        <v>0</v>
      </c>
      <c r="L11" s="4">
        <v>1</v>
      </c>
      <c r="M11" s="4">
        <v>0</v>
      </c>
      <c r="N11" s="4">
        <v>0</v>
      </c>
      <c r="O11" s="4">
        <v>0</v>
      </c>
      <c r="P11" s="4">
        <v>0</v>
      </c>
      <c r="Q11" s="1"/>
      <c r="R11" s="1"/>
    </row>
    <row r="12" spans="1:18" ht="75" x14ac:dyDescent="0.25">
      <c r="A12" s="1"/>
      <c r="B12" s="7">
        <v>4</v>
      </c>
      <c r="C12" s="10" t="s">
        <v>42</v>
      </c>
      <c r="D12" s="9" t="s">
        <v>46</v>
      </c>
      <c r="E12" s="3" t="s">
        <v>41</v>
      </c>
      <c r="F12" s="4">
        <v>3</v>
      </c>
      <c r="G12" s="4">
        <v>2</v>
      </c>
      <c r="H12" s="4">
        <v>0</v>
      </c>
      <c r="I12" s="4">
        <v>0</v>
      </c>
      <c r="J12" s="4">
        <v>0</v>
      </c>
      <c r="K12" s="4">
        <v>0</v>
      </c>
      <c r="L12" s="4">
        <v>1</v>
      </c>
      <c r="M12" s="4">
        <v>0</v>
      </c>
      <c r="N12" s="4">
        <v>0</v>
      </c>
      <c r="O12" s="4">
        <v>0</v>
      </c>
      <c r="P12" s="4">
        <v>0</v>
      </c>
      <c r="Q12" s="1"/>
      <c r="R12" s="1"/>
    </row>
    <row r="13" spans="1:18" ht="30" x14ac:dyDescent="0.25">
      <c r="A13" s="1"/>
      <c r="B13" s="7">
        <v>5</v>
      </c>
      <c r="C13" s="10" t="s">
        <v>43</v>
      </c>
      <c r="D13" s="9" t="s">
        <v>44</v>
      </c>
      <c r="E13" s="3" t="s">
        <v>45</v>
      </c>
      <c r="F13" s="4">
        <v>4</v>
      </c>
      <c r="G13" s="4">
        <v>0</v>
      </c>
      <c r="H13" s="4">
        <v>0</v>
      </c>
      <c r="I13" s="4">
        <v>0</v>
      </c>
      <c r="J13" s="4">
        <v>0</v>
      </c>
      <c r="K13" s="4">
        <v>4</v>
      </c>
      <c r="L13" s="4">
        <v>0</v>
      </c>
      <c r="M13" s="4">
        <v>0</v>
      </c>
      <c r="N13" s="4">
        <v>0</v>
      </c>
      <c r="O13" s="4">
        <v>0</v>
      </c>
      <c r="P13" s="4">
        <v>0</v>
      </c>
      <c r="Q13" s="1"/>
      <c r="R13" s="1"/>
    </row>
    <row r="14" spans="1:18" x14ac:dyDescent="0.25">
      <c r="A14" s="1"/>
      <c r="B14" s="12" t="s">
        <v>10</v>
      </c>
      <c r="C14" s="12"/>
      <c r="D14" s="12"/>
      <c r="E14" s="12"/>
      <c r="F14" s="4">
        <f>SUM(F4:F13)</f>
        <v>14</v>
      </c>
      <c r="G14" s="4">
        <f>F14-$F$14/10</f>
        <v>12.6</v>
      </c>
      <c r="H14" s="4">
        <f t="shared" ref="H14:O14" si="0">G14-$F$14/10</f>
        <v>11.2</v>
      </c>
      <c r="I14" s="4">
        <f t="shared" si="0"/>
        <v>9.7999999999999989</v>
      </c>
      <c r="J14" s="4">
        <f t="shared" si="0"/>
        <v>8.3999999999999986</v>
      </c>
      <c r="K14" s="4">
        <f t="shared" si="0"/>
        <v>6.9999999999999982</v>
      </c>
      <c r="L14" s="4">
        <f t="shared" si="0"/>
        <v>5.5999999999999979</v>
      </c>
      <c r="M14" s="4">
        <f t="shared" si="0"/>
        <v>4.1999999999999975</v>
      </c>
      <c r="N14" s="4">
        <f t="shared" si="0"/>
        <v>2.7999999999999976</v>
      </c>
      <c r="O14" s="4">
        <f t="shared" si="0"/>
        <v>1.3999999999999977</v>
      </c>
      <c r="P14" s="4">
        <f>O14-$F$14/10</f>
        <v>-2.2204460492503131E-15</v>
      </c>
      <c r="Q14" s="1"/>
      <c r="R14" s="1"/>
    </row>
    <row r="15" spans="1:18" x14ac:dyDescent="0.25">
      <c r="A15" s="1"/>
      <c r="B15" s="12" t="s">
        <v>11</v>
      </c>
      <c r="C15" s="12"/>
      <c r="D15" s="12"/>
      <c r="E15" s="12"/>
      <c r="F15" s="4">
        <f>SUM(F4:F13)</f>
        <v>14</v>
      </c>
      <c r="G15" s="4">
        <f t="shared" ref="G15:P15" si="1">F15 - SUM(G4:G13)</f>
        <v>10</v>
      </c>
      <c r="H15" s="4">
        <f t="shared" si="1"/>
        <v>8</v>
      </c>
      <c r="I15" s="4">
        <f t="shared" si="1"/>
        <v>6</v>
      </c>
      <c r="J15" s="4">
        <f t="shared" si="1"/>
        <v>6</v>
      </c>
      <c r="K15" s="4">
        <f t="shared" si="1"/>
        <v>2</v>
      </c>
      <c r="L15" s="4">
        <f t="shared" si="1"/>
        <v>0</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2020-08-16T01:49:18Z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