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halcid-list" sheetId="1" state="visible" r:id="rId2"/>
    <sheet name="chalcid-numbers" sheetId="2" state="visible" r:id="rId3"/>
    <sheet name="Sheet2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<sst xmlns="http://schemas.openxmlformats.org/spreadsheetml/2006/main" count="2138" uniqueCount="695">
  <si>
    <t>order</t>
  </si>
  <si>
    <t>superfamily</t>
  </si>
  <si>
    <t>family</t>
  </si>
  <si>
    <t>genus</t>
  </si>
  <si>
    <t>species</t>
  </si>
  <si>
    <t>endos-induced</t>
  </si>
  <si>
    <t>Remarks</t>
  </si>
  <si>
    <t>not used</t>
  </si>
  <si>
    <t>Ploidy</t>
  </si>
  <si>
    <t>Parthenogenesis</t>
  </si>
  <si>
    <t>age</t>
  </si>
  <si>
    <t>hybrid</t>
  </si>
  <si>
    <t>multiple origins?</t>
  </si>
  <si>
    <t>Sexual sister species</t>
  </si>
  <si>
    <t>Sex det</t>
  </si>
  <si>
    <t>Refs</t>
  </si>
  <si>
    <t>Hymenoptera</t>
  </si>
  <si>
    <t>Chalcidoidea</t>
  </si>
  <si>
    <t>Aphelinidae</t>
  </si>
  <si>
    <t>Aphelinus</t>
  </si>
  <si>
    <t>abdominalis</t>
  </si>
  <si>
    <t>both sex and asex</t>
  </si>
  <si>
    <t>Sex and asex populations</t>
  </si>
  <si>
    <t>Haardt and Holler 1992 - Differences in life history traits between isofemale lines of the aphid parasitoid Aphelinus abdominalis (Hymenoptera:
Aphelinidae) </t>
  </si>
  <si>
    <t>asychis</t>
  </si>
  <si>
    <t>Y</t>
  </si>
  <si>
    <t>heat treatment</t>
  </si>
  <si>
    <t>Huigens &amp; Stouthamer bookchapter</t>
  </si>
  <si>
    <t>judundus</t>
  </si>
  <si>
    <t>Stouthamer 2003 bookchapter unisexual control</t>
  </si>
  <si>
    <t>semiflavus</t>
  </si>
  <si>
    <t>Koivisto &amp; Braig 2003</t>
  </si>
  <si>
    <t>Aphytis</t>
  </si>
  <si>
    <t>acutaspidis</t>
  </si>
  <si>
    <t>only females known</t>
  </si>
  <si>
    <t>Rosen and DeBach 1979 Species of Aphytis of the World: Hymenoptera: Aphelinidae</t>
  </si>
  <si>
    <t>albus</t>
  </si>
  <si>
    <t>only female known</t>
  </si>
  <si>
    <t>no information about relatdness to other species</t>
  </si>
  <si>
    <t>Li and Yang 2004 A Systematic Study on the Genus Aphytis Howard (Hymenoptera: Aphelinidae) from South Korea</t>
  </si>
  <si>
    <t>anomalus</t>
  </si>
  <si>
    <t>antenalis</t>
  </si>
  <si>
    <t>antennalis</t>
  </si>
  <si>
    <t>only females known (rare species, so inference uncertain)</t>
  </si>
  <si>
    <t>rare</t>
  </si>
  <si>
    <t>aonidiae</t>
  </si>
  <si>
    <t>breeding</t>
  </si>
  <si>
    <t>A. libanicus, A. phoenicis, A. luteus are closely related spp (Rosen and DeBach 1979 p483)</t>
  </si>
  <si>
    <t>Gulmahad and DeBach 1978 - http://hilgardia.ucanr.edu/Abstract/?a=hilg.v46n07p205</t>
  </si>
  <si>
    <t>argenticorpus</t>
  </si>
  <si>
    <t>australiensis</t>
  </si>
  <si>
    <t>only females known (form of A ciliatus?)</t>
  </si>
  <si>
    <t>maybe synonym</t>
  </si>
  <si>
    <t>bedfordi</t>
  </si>
  <si>
    <t>bestiola</t>
  </si>
  <si>
    <t>no records</t>
  </si>
  <si>
    <t>chilensis</t>
  </si>
  <si>
    <t>Breeding; Wolbachia correlation (no antibio)</t>
  </si>
  <si>
    <t>A. columbi is closely related sister sp.</t>
  </si>
  <si>
    <t>Rosen and DeBach 1979 Species of Aphytis of the World: Hymenoptera: Aphelinidae; Gottlieb et al 1998</t>
  </si>
  <si>
    <t>chrysomphali</t>
  </si>
  <si>
    <t>Gottlieb et al 1998</t>
  </si>
  <si>
    <t>ciliatus</t>
  </si>
  <si>
    <t>comperei</t>
  </si>
  <si>
    <t>related to A hispanicus (Rosen and DeBach 1979 Species of Aphytis of the World: Hymenoptera: Aphelinidae p394)</t>
  </si>
  <si>
    <t>Rosen 1994 book: Advances in the study of Aphytis (Hymenoptera: Aphelinidae)</t>
  </si>
  <si>
    <t>dealbatus</t>
  </si>
  <si>
    <t>desantisi</t>
  </si>
  <si>
    <t>diaspidis</t>
  </si>
  <si>
    <t>Antibiotics induce males; Wolbachia</t>
  </si>
  <si>
    <t>DeBach1959 - NEW SPECIES AND STRAINS OF APHYTIS (HYMENOPTERA, EULOPHIDAE); Rosen and DeBach 1979 Species of Aphytis of the World: Hymenoptera: Aphelinidae
PARASITIC ON THE CALIFORNIA RED SCALE, AONIDIELLA AURANTII
(MASK.), IN THE ORIENT; Zchori-Fein et al 1995 - http://onlinelibrary.wiley.com/doi/10.1111/j.1365-2583.1995.tb00023.x/abstract</t>
  </si>
  <si>
    <t>fioriniae</t>
  </si>
  <si>
    <t>http://www.nhm.ac.uk/resources/research-curation/projects/chalcidoids/pdf_X/RosenRo989.pdf</t>
  </si>
  <si>
    <t>haywardi</t>
  </si>
  <si>
    <t>Rosen and DeBach 1979 Species of Aphytis of the World: Hymenoptera: Aphelinidae; Rosen 1994 book: Advances in the study of Aphytis (Hymenoptera: Aphelinidae)</t>
  </si>
  <si>
    <t>hispanicus</t>
  </si>
  <si>
    <t>Breeding</t>
  </si>
  <si>
    <t>Sex and asex populations; closely related to A proclia and A philippinensis (Rosen and DeBach 1979 Species of Aphytis of the World: Hymenoptera: Aphelinidae p390 &amp; 397)</t>
  </si>
  <si>
    <t>DeBach1959 - NEW SPECIES AND STRAINS OF APHYTIS (HYMENOPTERA, EULOPHIDAE)
PARASITIC ON THE CALIFORNIA RED SCALE, AONIDIELLA AURANTII
(MASK.), IN THE ORIENT; Rosen and DeBach 1979 Species of Aphytis of the World: Hymenoptera: Aphelinidae</t>
  </si>
  <si>
    <t>libanicus</t>
  </si>
  <si>
    <t>Male very rare</t>
  </si>
  <si>
    <t>A. aenoidae is sex spp (Rosen and DeBach 1979 Species of Aphytis of the World: Hymenoptera: Aphelinidae p 485)</t>
  </si>
  <si>
    <t>lingnanensis</t>
  </si>
  <si>
    <t>Argov et al 1995; Zchori-Fein et al 1995 - http://onlinelibrary.wiley.com/doi/10.1111/j.1365-2583.1995.tb00023.x/abstract</t>
  </si>
  <si>
    <t>maculicornis</t>
  </si>
  <si>
    <t>Sex and asex populations; closely related to A paramaculicornis (Rosen and DeBach 1979 Species of Aphytis of the World: Hymenoptera: Aphelinidae p387)</t>
  </si>
  <si>
    <t>Doutt 1954</t>
  </si>
  <si>
    <t>malayensis</t>
  </si>
  <si>
    <t>mandalayensis</t>
  </si>
  <si>
    <t>moldavicus</t>
  </si>
  <si>
    <t>male very rare</t>
  </si>
  <si>
    <t>Yasnosh 1995 bookchapter Aphytis species occurring in the former USSR and their role in biological control</t>
  </si>
  <si>
    <t>mytilaspidis</t>
  </si>
  <si>
    <t>Aphytis mytilaspidis no 2n males reported</t>
  </si>
  <si>
    <t>2n (Aphytis book)</t>
  </si>
  <si>
    <t>Terminal fusion</t>
  </si>
  <si>
    <t>Rössler and DeBach 1973; http://hilgardia.ucanr.edu/Abstract/?a=hilg.v42n05p149</t>
  </si>
  <si>
    <t>nigripes</t>
  </si>
  <si>
    <t>neuter</t>
  </si>
  <si>
    <t>based on 1 specimen</t>
  </si>
  <si>
    <t>noumeaensis</t>
  </si>
  <si>
    <t>nr. Citrinus</t>
  </si>
  <si>
    <t>not a species</t>
  </si>
  <si>
    <t>nr. proclia</t>
  </si>
  <si>
    <t>opuntiae</t>
  </si>
  <si>
    <t>Breeding; males very rare</t>
  </si>
  <si>
    <t>A. mytilaspidis is sex sister sp</t>
  </si>
  <si>
    <t>phoenicis</t>
  </si>
  <si>
    <t>Only females known</t>
  </si>
  <si>
    <t>A. aonidiae is sex sister spp (Rosen and DeBach 1979 Species of Aphytis of the World: Hymenoptera: Aphelinidae p486)</t>
  </si>
  <si>
    <t>proclia</t>
  </si>
  <si>
    <t>Rosen and DeBach 1979 Species of Aphytis of the World: Hymenoptera: Aphelinidae; Yasnosh 1995 bookchapter Aphytis species occurring in the former USSR and their role in biological control</t>
  </si>
  <si>
    <t>riyadhi</t>
  </si>
  <si>
    <t>Only 1 source, could not find it</t>
  </si>
  <si>
    <t>DeBach 1979 - APHYTIS RIYADH/ N. SP. [HYM. : APHELINIDAE],
A PARASITE OF AONIDIELLA SPP. [HOM. : DIASPIDIDAE]</t>
  </si>
  <si>
    <t>stepanovi</t>
  </si>
  <si>
    <t>not clearly stated as a new species.</t>
  </si>
  <si>
    <t>testaceus</t>
  </si>
  <si>
    <t>Breeding (Rosen and DeBach book)</t>
  </si>
  <si>
    <t>vandenboschi</t>
  </si>
  <si>
    <t>A proclia and A diaspidis are sex sister spp. (Rosen and DeBach 1979 Species of Aphytis of the World: Hymenoptera: Aphelinidae p400)</t>
  </si>
  <si>
    <t>vastus</t>
  </si>
  <si>
    <t>Prinsloo and Neser bookchapter 1995 in advances in aphytis edited by Rosen. Title chapter: The Aphytis fauna of the Afrotropical
region</t>
  </si>
  <si>
    <t>wallumbillae</t>
  </si>
  <si>
    <t>yanonensis</t>
  </si>
  <si>
    <t>wolbachia induced; antibiotic</t>
  </si>
  <si>
    <t>Zchori-Fein et al 1995 - http://onlinelibrary.wiley.com/doi/10.1111/j.1365-2583.1995.tb00023.x/abstract</t>
  </si>
  <si>
    <t>Ablerus</t>
  </si>
  <si>
    <t>perspeciosus</t>
  </si>
  <si>
    <t>Syn: Azotus</t>
  </si>
  <si>
    <t>pulcherimus</t>
  </si>
  <si>
    <t>Centrodora</t>
  </si>
  <si>
    <t>sp. Unknown</t>
  </si>
  <si>
    <t>Grandgirard et al 2007 - http://www.bioone.org/doi/full/10.3956/0031-0603-83.3.177</t>
  </si>
  <si>
    <t>Coccophagus</t>
  </si>
  <si>
    <t>hesperidum</t>
  </si>
  <si>
    <t>Flanders 1959</t>
  </si>
  <si>
    <t>spec. near guerneyi</t>
  </si>
  <si>
    <t>Walter and Abeeluck 2005</t>
  </si>
  <si>
    <t>Encarsia</t>
  </si>
  <si>
    <t>aleurothrixi</t>
  </si>
  <si>
    <t>male unknown</t>
  </si>
  <si>
    <t>Evans and Polaszek 1988 - THE ENCARSIA CUBENSIS SPECIES-GROUP
(HYMENOPTERA: APHELINIDAE)</t>
  </si>
  <si>
    <t>aurantii</t>
  </si>
  <si>
    <t>Polaszek et al 1999 - The Egyptian species of Encarsia (Hymenoptera: Aphelinidae):
a preliminary review</t>
  </si>
  <si>
    <t>bascincta</t>
  </si>
  <si>
    <t>syn: Aleurodiphilus bascinctus; breeding</t>
  </si>
  <si>
    <t>DeBach and Rose 1981 - A NEW GENUS AND SPECIES OF APHELINIDAE
WITH SOME SYNONYMIES, A REDIAGNOSIS OF
ASPIDIOTIPHAGUS AND A KEY TO PENTAMEROUS
AND HETEROMEROUS PROSPALTELLINAE
(HYMENOPTERA: CHALCIDOIDEA: APHELINIDAE)</t>
  </si>
  <si>
    <t>berlesei</t>
  </si>
  <si>
    <t>N</t>
  </si>
  <si>
    <t>males unknown, no effect of antibio Giorgini2001</t>
  </si>
  <si>
    <t>2n=10</t>
  </si>
  <si>
    <t>Giorgini et al 2001; Baldanza et al 1999 Bull Ento Res</t>
  </si>
  <si>
    <t>bifasciata</t>
  </si>
  <si>
    <t>Shmidt and Polaszek 2007 - http://onlinelibrary.wiley.com/doi/10.1111/j.1365-3113.2006.00364.x/abstract</t>
  </si>
  <si>
    <t>caelata</t>
  </si>
  <si>
    <t>citrina</t>
  </si>
  <si>
    <t>Y?</t>
  </si>
  <si>
    <t>Wolbachia correlation (no antibio); genus synonym: Aspidiotiphagus</t>
  </si>
  <si>
    <t>Koivisto &amp; Braig 2003; Baldanza et al 1999 Bull Ento Res</t>
  </si>
  <si>
    <t>cubensis</t>
  </si>
  <si>
    <t>diaspidicola</t>
  </si>
  <si>
    <t>Neuman et al 2010 - http://www.sciencedirect.com/science/article/pii/S1049964410000939</t>
  </si>
  <si>
    <t>formosa</t>
  </si>
  <si>
    <t>wolbachia induced, rare males in nature</t>
  </si>
  <si>
    <t>gamete duplication</t>
  </si>
  <si>
    <t>Van Meer et al 1999; Baldanza et al 1999 Bull Ento Res; Gokhman book</t>
  </si>
  <si>
    <t>galilea</t>
  </si>
  <si>
    <t>Rivnay and Gerling 1987 - APHELINIDAE PARASITOIDS [HYMENOPTERA : CHALCIDOIDEA]
OF WHITEFLIES [HEMIPTERA : ALEYRODIDAE] IN ISRAEL,
WITH DESCRIPTION OF THREE NEW SPECIES</t>
  </si>
  <si>
    <t>guadaloupe</t>
  </si>
  <si>
    <t>Automixis (central)</t>
  </si>
  <si>
    <t>Gokhman book; Mollot et al 2015; http://onlinelibrary.wiley.com/doi/10.1111/jen.12236/full</t>
  </si>
  <si>
    <t>hamoni</t>
  </si>
  <si>
    <t>hispida</t>
  </si>
  <si>
    <t>cardinium induced; males produced by antibio-cured females are diploid</t>
  </si>
  <si>
    <t>Giorgini et al 2009; Gokhman book</t>
  </si>
  <si>
    <t>inquirenda</t>
  </si>
  <si>
    <t>Viggiani 1990 bookchapter</t>
  </si>
  <si>
    <t>lounsburyi</t>
  </si>
  <si>
    <t>meritoria</t>
  </si>
  <si>
    <t>Antibiotic treatment induces males; likely Wolbachia</t>
  </si>
  <si>
    <t>Baldanza et al 1999 Bull Ento Res; Giorgini 2001 - http://link.springer.com/article/10.1023/A:1014181431482</t>
  </si>
  <si>
    <t>obliqua</t>
  </si>
  <si>
    <t>pergandiella</t>
  </si>
  <si>
    <t>Cardinium</t>
  </si>
  <si>
    <t>2n=12</t>
  </si>
  <si>
    <t>Gottlieb et al 2000; Zchori-Fein et al 2001; Baldanza et al 1999 Bull Ento Res; Gokhman book</t>
  </si>
  <si>
    <t>perniciosi</t>
  </si>
  <si>
    <t>Wolbachia correlation (no antibio); synonym: Prospaltella perniciosi</t>
  </si>
  <si>
    <t>Flanders 1945, 1950; Viggiani 1990 bookchapter</t>
  </si>
  <si>
    <t>protransvena</t>
  </si>
  <si>
    <t>heat treatment induces some males</t>
  </si>
  <si>
    <t>2n=6</t>
  </si>
  <si>
    <t>only asex populations found</t>
  </si>
  <si>
    <t>ramsesi</t>
  </si>
  <si>
    <t>strenua</t>
  </si>
  <si>
    <t>Evans 1993 dissertation https://archive.org/stream/systematicstudie00evan/systematicstudie00evan_djvu.txt</t>
  </si>
  <si>
    <t>Eretmocerus</t>
  </si>
  <si>
    <t>cocois</t>
  </si>
  <si>
    <t>Delvare et al 2008</t>
  </si>
  <si>
    <t>joebalii</t>
  </si>
  <si>
    <t>only known from females</t>
  </si>
  <si>
    <t>Rose and Zolnerowich 2003</t>
  </si>
  <si>
    <t>mundus</t>
  </si>
  <si>
    <t>De Barro &amp; Hart 2001</t>
  </si>
  <si>
    <t>sp. Hawai</t>
  </si>
  <si>
    <t>sp. Hong Kong</t>
  </si>
  <si>
    <t>Zolnerowich and Rose 2004 Florida Entomologist</t>
  </si>
  <si>
    <t>similar to sp Pickettii, but not same!</t>
  </si>
  <si>
    <t>staufferi</t>
  </si>
  <si>
    <t>Wolbachia correlation (no antibio)</t>
  </si>
  <si>
    <t>Van Meer et al 1999</t>
  </si>
  <si>
    <t>warrae</t>
  </si>
  <si>
    <t>N?</t>
  </si>
  <si>
    <t>heat treatment did nothing</t>
  </si>
  <si>
    <t>Hanan, A. 2012 PhD thesis Massey University New Zealand</t>
  </si>
  <si>
    <t>Pteroptrix</t>
  </si>
  <si>
    <t>silvestrii</t>
  </si>
  <si>
    <t>genus synonym: Casca</t>
  </si>
  <si>
    <t>Chalcididae</t>
  </si>
  <si>
    <t>Brachymeria</t>
  </si>
  <si>
    <t>lasus</t>
  </si>
  <si>
    <t>Hung et al 1988 - http://link.springer.com/article/10.1007/BF02372308</t>
  </si>
  <si>
    <t>Ditropinotus</t>
  </si>
  <si>
    <t>aureoviridis</t>
  </si>
  <si>
    <t>DeBach 1969</t>
  </si>
  <si>
    <t>Hambletonia</t>
  </si>
  <si>
    <t>pseudococcina</t>
  </si>
  <si>
    <t>Carter 1937</t>
  </si>
  <si>
    <t>Encyrtidae</t>
  </si>
  <si>
    <t>Achrysophagus</t>
  </si>
  <si>
    <t>modestus</t>
  </si>
  <si>
    <t>Taxonomic status unknown</t>
  </si>
  <si>
    <t>Adelencyrtus</t>
  </si>
  <si>
    <t>odonaspidis</t>
  </si>
  <si>
    <t>Anicetus</t>
  </si>
  <si>
    <t>ceroplastes</t>
  </si>
  <si>
    <t>Tachikawa 1958 ON THE JAPANESE SPECIES OF THE GENUS AN/CETUS PARASITIC ON THE WAX SCALES OF THE GENUS CEROPLASTES</t>
  </si>
  <si>
    <t>Anagyrus</t>
  </si>
  <si>
    <t>subalbicornis</t>
  </si>
  <si>
    <t>diversicornis</t>
  </si>
  <si>
    <t>genus synonym: Epidinocarsis; Wolbachia; heat + antibio treatment</t>
  </si>
  <si>
    <t>gamete duplication (?)</t>
  </si>
  <si>
    <t>very recent (no reproductive isolation from sexual strains)</t>
  </si>
  <si>
    <t>?</t>
  </si>
  <si>
    <t>Pijls et al., 1996</t>
  </si>
  <si>
    <t>Arrhenophagus</t>
  </si>
  <si>
    <t>chionaspidis</t>
  </si>
  <si>
    <t>Tachikawa 1970</t>
  </si>
  <si>
    <t>Blepyrus</t>
  </si>
  <si>
    <t>mexicanus</t>
  </si>
  <si>
    <t>Chrysophagus</t>
  </si>
  <si>
    <t>flaccus</t>
  </si>
  <si>
    <t>Clausenia</t>
  </si>
  <si>
    <t>purpurea</t>
  </si>
  <si>
    <t>Coccidoxenoides</t>
  </si>
  <si>
    <t>peregrinus</t>
  </si>
  <si>
    <t>Syn: Pauridia; heat treatment (Flanders 1965); synonym: G. perminutus</t>
  </si>
  <si>
    <t>Flanders 1965; Van Meer et al 1999; Ceballo &amp; Walter 2004 Biocontrol</t>
  </si>
  <si>
    <t>Comperiella</t>
  </si>
  <si>
    <t>unifasciata</t>
  </si>
  <si>
    <t>Copidosoma</t>
  </si>
  <si>
    <t>Walter and Clarke 1992 Oecologia</t>
  </si>
  <si>
    <t>glandiferellae</t>
  </si>
  <si>
    <t>Barron and Bisdee 1984 - http://journals.cambridge.org/action/displayAbstract?fromPage=online&amp;aid=8548969&amp;fileId=S0008347X00030157</t>
  </si>
  <si>
    <t>Diaphorencyrtus</t>
  </si>
  <si>
    <t>aligarhensis</t>
  </si>
  <si>
    <t>sex and asex strains, antibiotics revert to sex, only wolbachia tested (and found) with small sample size pcr</t>
  </si>
  <si>
    <t>Meyer and Hoy 2007</t>
  </si>
  <si>
    <t>Diversinervus</t>
  </si>
  <si>
    <t>cervantesi</t>
  </si>
  <si>
    <t>Argov and DeBach 1988 INTRODUCTION OF BENEFICIAL INSECTS INTO ISRAEL FOR
THE CONTROL OF INSECT PESTS</t>
  </si>
  <si>
    <t>Encyrtus</t>
  </si>
  <si>
    <t>fuliginosus</t>
  </si>
  <si>
    <t>synonym: fulginosus</t>
  </si>
  <si>
    <t>Flanders 1943</t>
  </si>
  <si>
    <t>infelix</t>
  </si>
  <si>
    <t>Habrolepis</t>
  </si>
  <si>
    <t>dalmanni</t>
  </si>
  <si>
    <t>Pannebakker et al., 2004</t>
  </si>
  <si>
    <t>rouxi</t>
  </si>
  <si>
    <t>Himler et al Rabeling 2009, Himler et al 2009, Rabeling et al 2009</t>
  </si>
  <si>
    <t>Ixidophagus</t>
  </si>
  <si>
    <t>texanus</t>
  </si>
  <si>
    <t>Hu et al 1998 - https://tspace.library.utoronto.ca/bitstream/1807/20479/3/aa98003.html</t>
  </si>
  <si>
    <t>Microterys</t>
  </si>
  <si>
    <t>speciosus</t>
  </si>
  <si>
    <t>Ooencyrtus</t>
  </si>
  <si>
    <t>fecundus</t>
  </si>
  <si>
    <t>heat treatment induces males</t>
  </si>
  <si>
    <t>Gottlieb et al., 1998; Huigens and Stouthamer bookchapter</t>
  </si>
  <si>
    <t>submetallicus</t>
  </si>
  <si>
    <t>Heat treatment induces males; wilson &amp; woodcock1960</t>
  </si>
  <si>
    <t>Wilson and Woolcock 1960</t>
  </si>
  <si>
    <t>Plagiomerus</t>
  </si>
  <si>
    <t>Gordh and Lacey 1976</t>
  </si>
  <si>
    <t>Protyndarichoides</t>
  </si>
  <si>
    <t>cinctiventris</t>
  </si>
  <si>
    <t>Noyes 1988 Fauna of New Zealand Encyrtidae</t>
  </si>
  <si>
    <t>Pseudoleptomastix</t>
  </si>
  <si>
    <t>squammulata</t>
  </si>
  <si>
    <t>Trechnites</t>
  </si>
  <si>
    <t>psyllae</t>
  </si>
  <si>
    <t>Antibiotic treatment induces males (Huigens and Stouthamer review)</t>
  </si>
  <si>
    <t>Slobodchikoff and Daly 1971; Huigens and Stouthamer bookchapter</t>
  </si>
  <si>
    <t>Zaplatycerus</t>
  </si>
  <si>
    <t>melvillei</t>
  </si>
  <si>
    <t>Syn: Tropidophryne melvillei; breeding experiment + very low frequency of males</t>
  </si>
  <si>
    <t>Doutt &amp; Smith 1950</t>
  </si>
  <si>
    <t>Eulophidae</t>
  </si>
  <si>
    <t>Aprostocetus</t>
  </si>
  <si>
    <t>beatus</t>
  </si>
  <si>
    <t>Breeding; syn: Ootetrastichus beatus</t>
  </si>
  <si>
    <t>BARTLETT, B. R., &amp; CLAUSEN, C. P. (1978). Introduced parasites and predators of arthropod pests and weeds: a world review. Washington, Agricultural Research Service, U.S. Dept. of Agriculture; http://babel.hathitrust.org/cgi/pt?id=uiug.30112019255600;view</t>
  </si>
  <si>
    <t>doronokianus</t>
  </si>
  <si>
    <t>inference uncertain </t>
  </si>
  <si>
    <t>Takada et al 2010 - http://onlinelibrary.wiley.com/doi/10.1111/j.1479-8298.2010.00374.x/abstract</t>
  </si>
  <si>
    <t>Baryscapus</t>
  </si>
  <si>
    <t>nigroviolaceus</t>
  </si>
  <si>
    <t>syn: Eutetrastichus amethystinus</t>
  </si>
  <si>
    <t>Graham 1987 book: Bulletin of the British Museum (Natural History); Ruberson et al 1989 - http://www.jstor.org/stable/25085074</t>
  </si>
  <si>
    <t>Ceranisus</t>
  </si>
  <si>
    <t>americensis</t>
  </si>
  <si>
    <t>Loomans and van Lenteren 1995 review</t>
  </si>
  <si>
    <t>menes</t>
  </si>
  <si>
    <t>russelli</t>
  </si>
  <si>
    <t>vinctus</t>
  </si>
  <si>
    <t>Closterocerus </t>
  </si>
  <si>
    <t>formosus</t>
  </si>
  <si>
    <t>Functionally mitotic</t>
  </si>
  <si>
    <t>Gokhman book</t>
  </si>
  <si>
    <t>Galeopsomyia</t>
  </si>
  <si>
    <t>fausta</t>
  </si>
  <si>
    <t>Antibiotic treatment induces males</t>
  </si>
  <si>
    <t>Argov et al 2000</t>
  </si>
  <si>
    <t>Holarcticesa</t>
  </si>
  <si>
    <t>clinius</t>
  </si>
  <si>
    <t>Syn: Grahamia sp.; very low frequency of males found</t>
  </si>
  <si>
    <t>Leptocybe</t>
  </si>
  <si>
    <t>invasa</t>
  </si>
  <si>
    <t>Only PCR done. Rickettsia correlation found; Cryptic sp complex</t>
  </si>
  <si>
    <t>Mendel et al 2004 - http://onlinelibrary.wiley.com/doi/10.1111/j.1440-6055.2003.00393.x/abstract; Nugnes et al 2015 - http://dx.plos.org/10.1371/journal.pone.0124660</t>
  </si>
  <si>
    <t>Necremnus</t>
  </si>
  <si>
    <t>croton</t>
  </si>
  <si>
    <t>Benson 1951 Vol 6 Part 2b. Hymenoptera - Symphyta. R. B. Benson</t>
  </si>
  <si>
    <t>metallarus</t>
  </si>
  <si>
    <t>syn: Eupelmus spp; breeding</t>
  </si>
  <si>
    <t>Ryan1980</t>
  </si>
  <si>
    <t>Neochrysocharis</t>
  </si>
  <si>
    <t>Rickettsia induced</t>
  </si>
  <si>
    <t>functionally mitotic </t>
  </si>
  <si>
    <t>Adachi-Hagimori et al., 2008</t>
  </si>
  <si>
    <t>Nesolynx</t>
  </si>
  <si>
    <t>sp.</t>
  </si>
  <si>
    <t>Omphale</t>
  </si>
  <si>
    <t>acuminata</t>
  </si>
  <si>
    <t>Hansson and Shevtsova 2012 Zookeys Revision of the European species of Omphale</t>
  </si>
  <si>
    <t>brevibuccata</t>
  </si>
  <si>
    <t>breviventis</t>
  </si>
  <si>
    <t>clypealis</t>
  </si>
  <si>
    <t>Breeding and sampling show strong female-biased SR</t>
  </si>
  <si>
    <t>matrana</t>
  </si>
  <si>
    <t>nitens</t>
  </si>
  <si>
    <t>rubigus</t>
  </si>
  <si>
    <t>theana</t>
  </si>
  <si>
    <t>Pediobius</t>
  </si>
  <si>
    <t>nawaii</t>
  </si>
  <si>
    <t>Pnigalio</t>
  </si>
  <si>
    <t>soemius</t>
  </si>
  <si>
    <t>Rickettsia induced (antibio generates haploid males)</t>
  </si>
  <si>
    <t>Giorgini et al. 2010 - http://aem.asm.org/content/76/8/2589.short</t>
  </si>
  <si>
    <t>Tamarixia</t>
  </si>
  <si>
    <t>leucaenae</t>
  </si>
  <si>
    <t>Patil et al 1993 - http://link.springer.com/article/10.1007/BF02373091</t>
  </si>
  <si>
    <t>alveatus</t>
  </si>
  <si>
    <t>syn: Tetrastichus alveatus</t>
  </si>
  <si>
    <t>Graham 1987 book: Bulletin of the British Museum (Natural History)</t>
  </si>
  <si>
    <t>Oomyzus</t>
  </si>
  <si>
    <t>brevistigma</t>
  </si>
  <si>
    <t>syn: Tetrastichus brevistigma</t>
  </si>
  <si>
    <t>cecidophagus</t>
  </si>
  <si>
    <t>syn: Tetrastichus cecidophagus</t>
  </si>
  <si>
    <t>Tetrastichus</t>
  </si>
  <si>
    <t>coeruleus</t>
  </si>
  <si>
    <t>Only Wolbachia correlation (no antibio done); synonym: T. asparagi</t>
  </si>
  <si>
    <t>Reumer et al 2010</t>
  </si>
  <si>
    <t>eriophyes</t>
  </si>
  <si>
    <t>syn: Tetrastichus eriophyes</t>
  </si>
  <si>
    <t>van den Assem 1982 Tijdschrift voor de entomologie</t>
  </si>
  <si>
    <t>nr. Venustus</t>
  </si>
  <si>
    <t>Thripobius</t>
  </si>
  <si>
    <t>semiluteus</t>
  </si>
  <si>
    <t>Heimpel and Lundgren 2000; Stouthamer 2003 bookchapter unisexual control</t>
  </si>
  <si>
    <t>Thripoctenus</t>
  </si>
  <si>
    <t>brui</t>
  </si>
  <si>
    <t>syn: ceranisus brui</t>
  </si>
  <si>
    <t>Flanders 1945</t>
  </si>
  <si>
    <t>Eupelmidae</t>
  </si>
  <si>
    <t>Anastatus</t>
  </si>
  <si>
    <t>pearsalli</t>
  </si>
  <si>
    <t>spp</t>
  </si>
  <si>
    <t>many spp only known from females</t>
  </si>
  <si>
    <t>Burks; THE NORTH AMERICAN SPECIES OF ANASTATUS
MOTSCHULSKY (HYMENOPTERA, EUPELMIDAE)</t>
  </si>
  <si>
    <t>Eupelmus</t>
  </si>
  <si>
    <t>vesicularis</t>
  </si>
  <si>
    <t>Flanders 1945; Stouthamer 2003 bookchapter unisexual control</t>
  </si>
  <si>
    <t>Eurytomidae</t>
  </si>
  <si>
    <t>Bephratelloides</t>
  </si>
  <si>
    <t>Nadel and Pena 1991; Castaneda-Vildozola et al 2010</t>
  </si>
  <si>
    <t>Eurytoma</t>
  </si>
  <si>
    <t>obtusiventris</t>
  </si>
  <si>
    <t>Brown et al 1995 Oecologia (also on internet guides)</t>
  </si>
  <si>
    <t>Tetramesa</t>
  </si>
  <si>
    <t>leucospae</t>
  </si>
  <si>
    <t>Madjdzadeh et al 2005; A NEW SPECIES OF TETRAMESA
(HYMENOPTERA, EURYTOMIDAE) FROM IRAN</t>
  </si>
  <si>
    <t>romana</t>
  </si>
  <si>
    <t>Moran and Goolsby 2009; http://www.sciencedirect.com/science/article/pii/S1049964409000383</t>
  </si>
  <si>
    <t>Leucospidae</t>
  </si>
  <si>
    <t>Leucospis</t>
  </si>
  <si>
    <t>biguetina</t>
  </si>
  <si>
    <t>Baur H, Amiet F. 2000. The Leucospidae (Hymenoptera: Chalcidoidea) of Switzerland, with a key and data on the European species. Revue Suisse de Zoologie 107: 359-88</t>
  </si>
  <si>
    <t>gigas</t>
  </si>
  <si>
    <t>Mymaridae</t>
  </si>
  <si>
    <t>Anagrus</t>
  </si>
  <si>
    <t>atomus</t>
  </si>
  <si>
    <t>Choudhury &amp; Copland 2003</t>
  </si>
  <si>
    <t>delicatus</t>
  </si>
  <si>
    <t>genetic basis</t>
  </si>
  <si>
    <t>Cronin&amp;Strong1996; http://www.nature.com/hdy/journal/v76/n1/abs/hdy19966a.html</t>
  </si>
  <si>
    <t>ensifer</t>
  </si>
  <si>
    <t>flaveolus</t>
  </si>
  <si>
    <t>frequens</t>
  </si>
  <si>
    <t>optabilis</t>
  </si>
  <si>
    <t>Trjapitzin and Strong 1995 - http://www.nhm.ac.uk/resources/research-curation/projects/chalcidoids/pdf_Y/TrjapiSt995.pdf</t>
  </si>
  <si>
    <t>perforator</t>
  </si>
  <si>
    <t>sophiae</t>
  </si>
  <si>
    <t>sp. Nov. 1</t>
  </si>
  <si>
    <t>takeyanus</t>
  </si>
  <si>
    <t>Anaphes</t>
  </si>
  <si>
    <t>diana</t>
  </si>
  <si>
    <t>Caenomymar</t>
  </si>
  <si>
    <t>howdeni</t>
  </si>
  <si>
    <t>Yoshimoto 1990 https://books.google.ch/books?id=FMZfG-Unl8IC&amp;pg=PA112&amp;lpg=PA112&amp;dq=Biological+investigations+on+some+Danish+hymenopterous+egg-parasites,especially+in+homopterous+and+heteropterous+eggs,+with+taxonomic+remarks+and+descriptions+ofnew+species.&amp;source=bl&amp;ots=aoQhiAvAuE&amp;sig=W80-7KVOpgq-ljd0VXtgRp6nn7k&amp;hl=en&amp;sa=X&amp;ved=0ahUKEwiZ_omR6sfKAhUFhA8KHRbgAl0Q6AEIJTAC#v=snippet&amp;q=male%20unknown&amp;f=false</t>
  </si>
  <si>
    <t>Polynema</t>
  </si>
  <si>
    <t>venezuelaensis</t>
  </si>
  <si>
    <t>Syn: Formicomymar sp.</t>
  </si>
  <si>
    <t>Stephanocampta</t>
  </si>
  <si>
    <t>masoni</t>
  </si>
  <si>
    <t>Syn: Hadromymar sp</t>
  </si>
  <si>
    <t>Notomymar</t>
  </si>
  <si>
    <t>masneri</t>
  </si>
  <si>
    <t>enchenopae</t>
  </si>
  <si>
    <t>euchariformis</t>
  </si>
  <si>
    <t>vitripenne</t>
  </si>
  <si>
    <t>syn: Doriclytus</t>
  </si>
  <si>
    <t>Triapitsyn and Fidalgo 2006 Definition of Doriclytus, stat. rev. as a subgenus of Polynema and
redescription of its type species, P. (Doriclytus) vitripenne
(Hymenoptera: Mymaridae)</t>
  </si>
  <si>
    <t>Pteromalidae</t>
  </si>
  <si>
    <t>Mesopolobus</t>
  </si>
  <si>
    <t>diffinis</t>
  </si>
  <si>
    <t>Muscidifurax</t>
  </si>
  <si>
    <t>raptor</t>
  </si>
  <si>
    <t>hibridization is origin</t>
  </si>
  <si>
    <t>Legner 1987; Heimpel and Lundgren 2000</t>
  </si>
  <si>
    <t>uniraptor</t>
  </si>
  <si>
    <t>Wolbachia induced; antibiotics resulted in males</t>
  </si>
  <si>
    <t>gamete duplicaton (Gottlieb&amp;Zichori-Fein2001)</t>
  </si>
  <si>
    <t>Only asex</t>
  </si>
  <si>
    <t>Legner 1985, gottlieb &amp; Zchori-Fein 2001</t>
  </si>
  <si>
    <t>Nasonia</t>
  </si>
  <si>
    <t>vitripennis</t>
  </si>
  <si>
    <t>syn: Mormoniella vitripennis; very low tychoparthenogenesis</t>
  </si>
  <si>
    <t>Pteromalus</t>
  </si>
  <si>
    <t>puparum</t>
  </si>
  <si>
    <t>breeding exp by Adler 1894, see flanders 1945</t>
  </si>
  <si>
    <t>Spalangia</t>
  </si>
  <si>
    <t>endius</t>
  </si>
  <si>
    <t>Low rate of tychoparthenogenesis</t>
  </si>
  <si>
    <t>Bandara and Walter 1993</t>
  </si>
  <si>
    <t>erythromera</t>
  </si>
  <si>
    <t>fuscipes</t>
  </si>
  <si>
    <t>Trichilogaster</t>
  </si>
  <si>
    <t>acaciae-longifoliae</t>
  </si>
  <si>
    <t>Signiphoridae</t>
  </si>
  <si>
    <t>Signiphora</t>
  </si>
  <si>
    <t>borinquensis</t>
  </si>
  <si>
    <t>DeBach 1969; Quezada et al 1973 http://hilgardia.ucanr.edu/Abstract/?a=hilg.v41n18p543</t>
  </si>
  <si>
    <t>coquilletti</t>
  </si>
  <si>
    <t>Stouthamer 2003 unisexual control bookchapter</t>
  </si>
  <si>
    <t>flavella</t>
  </si>
  <si>
    <t>maculata</t>
  </si>
  <si>
    <t>merceti</t>
  </si>
  <si>
    <t>breeding; syn: Thysanus merceti</t>
  </si>
  <si>
    <t>DeBach et al 1958 Species of Thysanus as Primary Parasite</t>
  </si>
  <si>
    <t>Thysanus</t>
  </si>
  <si>
    <t>inference uncertain; possibly spp moved to 'Signiphora'</t>
  </si>
  <si>
    <t>Bell 1982</t>
  </si>
  <si>
    <t>Torymidae</t>
  </si>
  <si>
    <t>Megastigmus</t>
  </si>
  <si>
    <t>aceleatus</t>
  </si>
  <si>
    <t>Boivin et al 2014 - http://onlinelibrary.wiley.com/doi/10.1111/mec.12737/full</t>
  </si>
  <si>
    <t>aculeatus nigroflavus</t>
  </si>
  <si>
    <t>borriesi</t>
  </si>
  <si>
    <t>brevicaudis</t>
  </si>
  <si>
    <t>pictus</t>
  </si>
  <si>
    <t>pinsapinis</t>
  </si>
  <si>
    <t>pistaciae</t>
  </si>
  <si>
    <t>rosae</t>
  </si>
  <si>
    <t>rosae alba</t>
  </si>
  <si>
    <t>suspectus</t>
  </si>
  <si>
    <t>watchli</t>
  </si>
  <si>
    <t>inference uncertain; contra: Boivin et al 2014</t>
  </si>
  <si>
    <t>Sex and asex populations?</t>
  </si>
  <si>
    <t>Rasplus 2000 in: https://books.google.ch/books?id=V09L18iVQ7gC&amp;dq=sex+determination+and+sex+ratio+patterns+in+parasitic+hymenoptera; Boivin et al 2014</t>
  </si>
  <si>
    <t>Torymus</t>
  </si>
  <si>
    <t>bedeguaris</t>
  </si>
  <si>
    <t>Trichogrammatidae</t>
  </si>
  <si>
    <t>Megaphragma</t>
  </si>
  <si>
    <t>deflectum</t>
  </si>
  <si>
    <t>very low frequency of males</t>
  </si>
  <si>
    <t>longiciliatum</t>
  </si>
  <si>
    <t>mymaripenne</t>
  </si>
  <si>
    <t>breeding experiment + very low frequency of males</t>
  </si>
  <si>
    <t>Trichogramma</t>
  </si>
  <si>
    <t>atopovirilla</t>
  </si>
  <si>
    <t>Wolbachia, heat treatment</t>
  </si>
  <si>
    <t>brassicae</t>
  </si>
  <si>
    <t>Only Wolbachia correlation (no antibio done)</t>
  </si>
  <si>
    <t>Farrokhi et al. 2010</t>
  </si>
  <si>
    <t>brevicapillum</t>
  </si>
  <si>
    <t>Antibiotic treatment induces males; Wolbachia</t>
  </si>
  <si>
    <t>Stouthamer &amp; Werren 1993</t>
  </si>
  <si>
    <t>cacaeciae</t>
  </si>
  <si>
    <t>Non-revertible, non-endosymbiont induced</t>
  </si>
  <si>
    <t>Functionally mitotic, no recombination, heterozygozity</t>
  </si>
  <si>
    <t>Favre et al. 2004</t>
  </si>
  <si>
    <t>chilonis</t>
  </si>
  <si>
    <t>Stouthamer et al. 1990</t>
  </si>
  <si>
    <t>cordubensis</t>
  </si>
  <si>
    <t>Stouthamer &amp; Werren 1992; Stouthamer Influental passengers</t>
  </si>
  <si>
    <t>deion</t>
  </si>
  <si>
    <t>gamete duplication (Stouthamer &amp; Kazmer 1994)</t>
  </si>
  <si>
    <t>dendrolimi</t>
  </si>
  <si>
    <t>ZHANG Ying,QIAN Haitao,ZHANG Haiyan,DONG Hui,CONG Bin,YANG Kedong CHINESE JOURNAL OF BIOLOGICAL CONTROL Year 2008,Issue 2,Page 103107</t>
  </si>
  <si>
    <t>dianae</t>
  </si>
  <si>
    <t>Stouthamer 2003 bookchapter biological control</t>
  </si>
  <si>
    <t>embryophagum</t>
  </si>
  <si>
    <t>Non-revertible; Wolbachia (latter: Stouthamer Werren 1993)</t>
  </si>
  <si>
    <t>Flanders 1945; Stouthamer et al. 1990 AESA</t>
  </si>
  <si>
    <t>evanescens</t>
  </si>
  <si>
    <t>Grenier et al 2002</t>
  </si>
  <si>
    <t>flavum</t>
  </si>
  <si>
    <t>kaykai</t>
  </si>
  <si>
    <t>Wolbachia infectuous origin</t>
  </si>
  <si>
    <t>Huigens et al., 2000</t>
  </si>
  <si>
    <t>minutum</t>
  </si>
  <si>
    <t>-</t>
  </si>
  <si>
    <t>Wang &amp; Smith 1996; Hezewijk et al 2000</t>
  </si>
  <si>
    <t>nr. deion (Mojave desert)</t>
  </si>
  <si>
    <t>Stouthamer and Kazmer 1994</t>
  </si>
  <si>
    <t>nr. pretiosum</t>
  </si>
  <si>
    <t>Schilthuizen &amp; Stouthamer 1997</t>
  </si>
  <si>
    <t>nubilale</t>
  </si>
  <si>
    <t>oleae</t>
  </si>
  <si>
    <t>pintoi</t>
  </si>
  <si>
    <t>platneri</t>
  </si>
  <si>
    <t>pretiosum</t>
  </si>
  <si>
    <t>Stouthamer et al. 1990; Stouthamer &amp; Werren 1992; Stouthamer and Kazmer 1994</t>
  </si>
  <si>
    <t>rhenana</t>
  </si>
  <si>
    <t>synonym of evanescens ?</t>
  </si>
  <si>
    <t>semblidis</t>
  </si>
  <si>
    <t>semifumatum</t>
  </si>
  <si>
    <t>Heat treatment induces males; Bowen &amp; Stern 1966</t>
  </si>
  <si>
    <t>Bowen &amp; Stern 1966</t>
  </si>
  <si>
    <t>sibericum</t>
  </si>
  <si>
    <t>sp unknown</t>
  </si>
  <si>
    <t>Non-revertible </t>
  </si>
  <si>
    <t>telengai</t>
  </si>
  <si>
    <t>Heat treatment; asex version of embryophagum?</t>
  </si>
  <si>
    <t>Huigens and Stouthamer bookchapter</t>
  </si>
  <si>
    <t>total_sp</t>
  </si>
  <si>
    <t>parth_count</t>
  </si>
  <si>
    <t>prop</t>
  </si>
  <si>
    <t>family_ref</t>
  </si>
  <si>
    <t>taxon_comment</t>
  </si>
  <si>
    <t>all</t>
  </si>
  <si>
    <t>http://www.nhm.ac.uk/our-science/data/chalcidoids/mymaridae.html</t>
  </si>
  <si>
    <t>Rotoitidae</t>
  </si>
  <si>
    <t>http://www.nhm.ac.uk/our-science/data/chalcidoids/rotoitidae.html</t>
  </si>
  <si>
    <t>Tetracampidae</t>
  </si>
  <si>
    <t>http://www.nhm.ac.uk/our-science/data/chalcidoids/tetracampidae.html</t>
  </si>
  <si>
    <t>http://www.nhm.ac.uk/our-science/data/chalcidoids/eulophidae1.html</t>
  </si>
  <si>
    <t>Eriaporidae</t>
  </si>
  <si>
    <t>http://www.nhm.ac.uk/our-science/data/chalcidoids/database/listGenera.dsml?FamilyCode=F&amp;ValFamTrib=Eriaporidae&amp;type=family</t>
  </si>
  <si>
    <t>Azotidae</t>
  </si>
  <si>
    <t>http://www.nhm.ac.uk/our-science/data/chalcidoids/database/listSpecies.dsml?VALSPECIES=&amp;VALDATE=1894&amp;FamilyCode=BZ&amp;lastSearchSessionID=&amp;HOMCODE=0&amp;ValidAuthBracket=false&amp;VALGENUS=Ablerus&amp;TAXONCODE=&amp;VALAUTHOR=Howard&amp;&amp;#Ablerus</t>
  </si>
  <si>
    <t>only one genus</t>
  </si>
  <si>
    <t>http://www.nhm.ac.uk/our-science/data/chalcidoids/signiphoridae.html</t>
  </si>
  <si>
    <t>http://www.nhm.ac.uk/our-science/data/chalcidoids/trichogrammatidae.html</t>
  </si>
  <si>
    <t>http://www.nhm.ac.uk/our-science/data/chalcidoids/aphelinidae.html</t>
  </si>
  <si>
    <t>Agaonidae</t>
  </si>
  <si>
    <t>http://www.nhm.ac.uk/our-science/data/chalcidoids/agaonidae.html</t>
  </si>
  <si>
    <t>Tanaostigmatidae</t>
  </si>
  <si>
    <t>http://www.nhm.ac.uk/our-science/data/chalcidoids/tanaostigmatidae.html</t>
  </si>
  <si>
    <t>Cynipencyrtidae</t>
  </si>
  <si>
    <t>http://www.nhm.ac.uk/our-science/data/chalcidoids/database/listChalcids.dsml?Species=flavus&amp;Family=Cynipencyrtidae&amp;Superfamily=Chalcidoidea&amp;Genus=Cynipencyrtus#spp_0</t>
  </si>
  <si>
    <t>http://www.nhm.ac.uk/our-science/data/chalcidoids/encyrtidae.html</t>
  </si>
  <si>
    <t>http://www.nhm.ac.uk/our-science/data/chalcidoids/eupelmidae.html</t>
  </si>
  <si>
    <t>http://www.nhm.ac.uk/our-science/data/chalcidoids/eurytomidae.html</t>
  </si>
  <si>
    <t>http://www.nhm.ac.uk/our-science/data/chalcidoids/leucospidae.html</t>
  </si>
  <si>
    <t>http://www.nhm.ac.uk/our-science/data/chalcidoids/chalcididae.html</t>
  </si>
  <si>
    <t>Ormyridae</t>
  </si>
  <si>
    <t>http://www.nhm.ac.uk/our-science/data/chalcidoids/ormyridae.html</t>
  </si>
  <si>
    <t>http://www.nhm.ac.uk/our-science/data/chalcidoids/torymidae.html</t>
  </si>
  <si>
    <t>Perilampidae</t>
  </si>
  <si>
    <t>http://www.nhm.ac.uk/our-science/data/chalcidoids/perilampidae.html</t>
  </si>
  <si>
    <t>Eucharitidae</t>
  </si>
  <si>
    <t>http://www.nhm.ac.uk/our-science/data/chalcidoids/eucharitidae.html</t>
  </si>
  <si>
    <t>http://www.nhm.ac.uk/our-science/data/chalcidoids/pteromalidae1.html</t>
  </si>
  <si>
    <t>TOTAL</t>
  </si>
  <si>
    <t>http://www.nhm.ac.uk/our-cience/data/chalcidoids/database/listSpecies.dsml?listPageURL=validName%2edsml%3fGenusqtype%3dequals%26Familyqtype%3dequals%26index%3dValidName%26Speciesqtype%3dequals%26Genus%3dAnaphes&amp;FamilyCode=M&amp;searchPageURL=indexValidName%2edsml%3fFamilyqtype%3dequals%26Genusqtype%3dequals%26index%3dValidName%26Speciesqtype%3dequals%26Genus%3dAnaphes&amp;HOMCODE=0&amp;ValidAuthBracket=false&amp;VALGENUS=Anaphes&amp;VALSPECIES=&amp;ValFamTrib=&amp;VALAUTHOR=Haliday+&amp;TAXONCODE=AnapheG&amp;VALDATE=1833&amp;&amp;#Anaphes</t>
  </si>
  <si>
    <t> </t>
  </si>
  <si>
    <t>http://www.nhm.ac.uk/our-science/data/chalcidoids/database/listSpecies.dsml?listPageURL=validName%2edsml%3fGenusqtype%3dequals%26Familyqtype%3dequals%26index%3dValidName%26Speciesqtype%3dequals%26Genus%3danagrus&amp;FamilyCode=M&amp;searchPageURL=indexValidName%2edsml%3fFamilyqtype%3dequals%26Genusqtype%3dequals%26index%3dValidName%26Speciesqtype%3dequals%26Genus%3danagrus&amp;HOMCODE=0&amp;ValidAuthBracket=false&amp;VALGENUS=Anagrus&amp;VALSPECIES=&amp;ValFamTrib=&amp;VALAUTHOR=Haliday+&amp;TAXONCODE=AnagruB&amp;VALDATE=1833&amp;&amp;#Anagrus</t>
  </si>
  <si>
    <t>http://www.nhm.ac.uk/our-science/data/chalcidoids/database/listSpecies.dsml?listPageURL=validName%2edsml%3fGenusqtype%3dequals%26Familyqtype%3dequals%26index%3dValidName%26Speciesqtype%3dequals%26Genus%3dCaenomymar&amp;FamilyCode=M&amp;searchPageURL=indexValidName%2edsml%3fFamilyqtype%3dequals%26Genusqtype%3dequals%26index%3dValidName%26Speciesqtype%3dequals%26Genus%3dCaenomymar&amp;HOMCODE=0&amp;ValidAuthBracket=false&amp;VALGENUS=Caenomymar&amp;VALSPECIES=&amp;ValFamTrib=&amp;VALAUTHOR=Yoshimoto+&amp;TAXONCODE=CaenomY&amp;VALDATE=1990&amp;&amp;#Caenomymar</t>
  </si>
  <si>
    <t>http://www.nhm.ac.uk/our-science/data/chalcidoids/database/listSpecies.dsml?listPageURL=validName.dsml%3fGenusqtype%3dcontains%26Familyqtype%3dequals%26index%3dValidName%26Speciesqtype%3dequals%26Genus%3dstephano&amp;FamilyCode=M&amp;searchPageURL=indexValidName.dsml%3fFamilyqtype%3dequals%26Genusqtype%3dcontains%26index%3dValidName%26Speciesqtype%3dequals%26Genus%3dstephano&amp;HOMCODE=0&amp;ValidAuthBracket=false&amp;VALGENUS=Stephanocampta&amp;VALSPECIES=&amp;ValFamTrib=&amp;VALAUTHOR=Mathot+&amp;TAXONCODE=StephaM&amp;VALDATE=1966&amp;&amp;#Stephanocampta</t>
  </si>
  <si>
    <t>http://www.nhm.ac.uk/our-science/data/chalcidoids/database/listSpecies.dsml?listPageURL=validName%2edsml%3fGenusqtype%3dequals%26Familyqtype%3dequals%26index%3dValidName%26Speciesqtype%3dequals%26Genus%3dNotomymar&amp;FamilyCode=M&amp;searchPageURL=indexValidName%2edsml%3fFamilyqtype%3dequals%26Genusqtype%3dequals%26index%3dValidName%26Speciesqtype%3dequals%26Genus%3dNotomymar&amp;HOMCODE=0&amp;ValidAuthBracket=false&amp;VALGENUS=Notomymar&amp;VALSPECIES=&amp;ValFamTrib=&amp;VALAUTHOR=Doutt+%26+Yoshimoto+&amp;TAXONCODE=NotomyD&amp;VALDATE=1970&amp;&amp;#Notomymar</t>
  </si>
  <si>
    <t>http://www.nhm.ac.uk/our-science/data/chalcidoids/database/listSpecies.dsml?listPageURL=validName%2edsml%3fGenusqtype%3dequals%26Familyqtype%3dequals%26index%3dValidName%26Speciesqtype%3dequals%26Genus%3dPolynema&amp;FamilyCode=M&amp;searchPageURL=indexValidName%2edsml%3fFamilyqtype%3dequals%26Genusqtype%3dequals%26index%3dValidName%26Speciesqtype%3dequals%26Genus%3dPolynema&amp;HOMCODE=0&amp;ValidAuthBracket=false&amp;VALGENUS=Polynema&amp;VALSPECIES=&amp;ValFamTrib=&amp;VALAUTHOR=Haliday+&amp;TAXONCODE=PolyneF&amp;VALDATE=1833&amp;&amp;#Polynema</t>
  </si>
  <si>
    <t>http://www.nhm.ac.uk/our-science/data/chalcidoids/database/listSpecies.dsml?listPageURL=validName%2edsml%3fGenusqtype%3dequals%26Familyqtype%3dequals%26index%3dValidName%26Speciesqtype%3dequals%26Genus%3dAprostocetus&amp;FamilyCode=HT&amp;searchPageURL=indexValidName%2edsml%3fFamilyqtype%3dequals%26Genusqtype%3dequals%26index%3dValidName%26Speciesqtype%3dequals%26Genus%3dAprostocetus&amp;HOMCODE=0&amp;ValidAuthBracket=false&amp;VALGENUS=Aprostocetus&amp;VALSPECIES=&amp;ValFamTrib=&amp;VALAUTHOR=Westwood+&amp;TAXONCODE=AprostA&amp;VALDATE=1833&amp;&amp;#Aprostocetus</t>
  </si>
  <si>
    <t>http://www.nhm.ac.uk/our-science/data/chalcidoids/database/listSpecies.dsml?listPageURL=validName%2edsml%3fGenusqtype%3dequals%26Familyqtype%3dequals%26index%3dValidName%26Speciesqtype%3dequals%26Genus%3dBaryscapus&amp;FamilyCode=HT&amp;searchPageURL=indexValidName%2edsml%3fFamilyqtype%3dequals%26Genusqtype%3dequals%26index%3dValidName%26Speciesqtype%3dequals%26Genus%3dBaryscapus&amp;HOMCODE=0&amp;ValidAuthBracket=false&amp;VALGENUS=Baryscapus&amp;VALSPECIES=&amp;ValFamTrib=&amp;VALAUTHOR=F%F6rster+&amp;TAXONCODE=BaryscF&amp;VALDATE=1856&amp;&amp;#Baryscapus</t>
  </si>
  <si>
    <t>http://www.nhm.ac.uk/our-science/data/chalcidoids/database/listSpecies.dsml?listPageURL=validName%2edsml%3fGenusqtype%3dequals%26Familyqtype%3dequals%26index%3dValidName%26Speciesqtype%3dequals%26Genus%3dCeranisus&amp;FamilyCode=HN&amp;searchPageURL=indexValidName%2edsml%3fFamilyqtype%3dequals%26Genusqtype%3dequals%26index%3dValidName%26Speciesqtype%3dequals%26Genus%3dCeranisus&amp;HOMCODE=0&amp;ValidAuthBracket=false&amp;VALGENUS=Ceranisus&amp;VALSPECIES=&amp;ValFamTrib=&amp;VALAUTHOR=Walker+&amp;TAXONCODE=CeraniC&amp;VALDATE=1842&amp;&amp;#Ceranisus</t>
  </si>
  <si>
    <t>http://www.nhm.ac.uk/our-science/data/chalcidoids/database/listSpecies.dsml?listPageURL=validName%2edsml%3fGenusqtype%3dequals%26Familyqtype%3dequals%26index%3dValidName%26Speciesqtype%3dequals%26Genus%3dClosterocerus%2b&amp;FamilyCode=HN&amp;searchPageURL=indexValidName%2edsml%3fFamilyqtype%3dequals%26Genusqtype%3dequals%26index%3dValidName%26Speciesqtype%3dequals%26Genus%3dClosterocerus%2b&amp;HOMCODE=0&amp;ValidAuthBracket=false&amp;VALGENUS=Closterocerus&amp;VALSPECIES=&amp;ValFamTrib=&amp;VALAUTHOR=Westwood+&amp;TAXONCODE=ClosteW&amp;VALDATE=1833&amp;&amp;#Closterocerus</t>
  </si>
  <si>
    <t>http://www.nhm.ac.uk/our-science/data/chalcidoids/database/listSpecies.dsml?listPageURL=validName%2edsml%3fGenusqtype%3dequals%26Familyqtype%3dequals%26index%3dValidName%26Speciesqtype%3dequals%26Genus%3dGaleopsomyia&amp;FamilyCode=HT&amp;searchPageURL=indexValidName%2edsml%3fFamilyqtype%3dequals%26Genusqtype%3dequals%26index%3dValidName%26Speciesqtype%3dequals%26Genus%3dGaleopsomyia&amp;HOMCODE=0&amp;ValidAuthBracket=false&amp;VALGENUS=Galeopsomyia&amp;VALSPECIES=&amp;ValFamTrib=&amp;VALAUTHOR=Girault+&amp;TAXONCODE=GaleopG&amp;VALDATE=1916&amp;&amp;#Galeopsomyia</t>
  </si>
  <si>
    <t>http://www.nhm.ac.uk/our-science/data/chalcidoids/database/listSpecies.dsml?listPageURL=validName%2edsml%3fGenusqtype%3dequals%26Familyqtype%3dequals%26index%3dValidName%26Speciesqtype%3dequals%26Genus%3dHolarcticesa&amp;FamilyCode=HN&amp;searchPageURL=indexValidName%2edsml%3fFamilyqtype%3dequals%26Genusqtype%3dequals%26index%3dValidName%26Speciesqtype%3dequals%26Genus%3dHolarcticesa&amp;HOMCODE=0&amp;ValidAuthBracket=false&amp;VALGENUS=Holarcticesa&amp;VALSPECIES=&amp;ValFamTrib=&amp;VALAUTHOR=Ko%e7ak+%26+Kemal+&amp;TAXONCODE=HolarcK&amp;VALDATE=2010&amp;&amp;#Holarcticesa</t>
  </si>
  <si>
    <t>http://www.nhm.ac.uk/our-science/data/chalcidoids/database/listSpecies.dsml?listPageURL=validName%2edsml%3fGenusqtype%3dequals%26Familyqtype%3dequals%26index%3dValidName%26Speciesqtype%3dequals%26Genus%3dLeptocybe&amp;FamilyCode=HT&amp;searchPageURL=indexValidName%2edsml%3fFamilyqtype%3dequals%26Genusqtype%3dequals%26index%3dValidName%26Speciesqtype%3dequals%26Genus%3dLeptocybe&amp;HOMCODE=0&amp;ValidAuthBracket=false&amp;VALGENUS=Leptocybe&amp;VALSPECIES=&amp;ValFamTrib=&amp;VALAUTHOR=Fisher+%26+La+Salle+&amp;TAXONCODE=LeptocF&amp;VALDATE=2004&amp;&amp;#Leptocybe</t>
  </si>
  <si>
    <t>http://www.nhm.ac.uk/our-science/data/chalcidoids/database/listSpecies.dsml?listPageURL=validName%2edsml%3fGenusqtype%3dequals%26Familyqtype%3dequals%26index%3dValidName%26Speciesqtype%3dequals%26Genus%3dNecremnus&amp;FamilyCode=HE&amp;searchPageURL=indexValidName%2edsml%3fFamilyqtype%3dequals%26Genusqtype%3dequals%26index%3dValidName%26Speciesqtype%3dequals%26Genus%3dNecremnus&amp;HOMCODE=0&amp;ValidAuthBracket=false&amp;VALGENUS=Necremnus&amp;VALSPECIES=&amp;ValFamTrib=&amp;VALAUTHOR=Thomson+&amp;TAXONCODE=NecremT&amp;VALDATE=1878&amp;&amp;#Necremnus</t>
  </si>
  <si>
    <t>http://www.nhm.ac.uk/our-science/data/chalcidoids/database/listSpecies.dsml?listPageURL=validName.dsml%3fGenusqtype%3dcontains%26Familyqtype%3dequals%26index%3dValidName%26Speciesqtype%3dequals%26Genus%3dchryso&amp;FamilyCode=HN&amp;searchPageURL=indexValidName.dsml%3fFamilyqtype%3dequals%26Genusqtype%3dcontains%26index%3dValidName%26Speciesqtype%3dequals%26Genus%3dchryso&amp;HOMCODE=0&amp;ValidAuthBracket=false&amp;VALGENUS=Neochrysocharis&amp;VALSPECIES=&amp;ValFamTrib=&amp;VALAUTHOR=Kurdjumov+&amp;TAXONCODE=NeochrE&amp;VALDATE=1912&amp;&amp;#Neochrysocharis</t>
  </si>
  <si>
    <t>http://www.nhm.ac.uk/our-science/data/chalcidoids/database/listSpecies.dsml?listPageURL=validName%2edsml%3fGenusqtype%3dequals%26Familyqtype%3dequals%26index%3dValidName%26Speciesqtype%3dequals%26Genus%3dNesolynx&amp;FamilyCode=HT&amp;searchPageURL=indexValidName%2edsml%3fFamilyqtype%3dequals%26Genusqtype%3dequals%26index%3dValidName%26Speciesqtype%3dequals%26Genus%3dNesolynx&amp;HOMCODE=0&amp;ValidAuthBracket=false&amp;VALGENUS=Nesolynx&amp;VALSPECIES=&amp;ValFamTrib=&amp;VALAUTHOR=Ashmead+&amp;TAXONCODE=NesolyA&amp;VALDATE=1905&amp;&amp;#Nesolynx</t>
  </si>
  <si>
    <t>http://www.nhm.ac.uk/our-science/data/chalcidoids/database/listSpecies.dsml?listPageURL=validName%2edsml%3fGenusqtype%3dequals%26Familyqtype%3dequals%26index%3dValidName%26Speciesqtype%3dequals%26Genus%3dOmphale&amp;FamilyCode=HN&amp;searchPageURL=indexValidName%2edsml%3fFamilyqtype%3dequals%26Genusqtype%3dequals%26index%3dValidName%26Speciesqtype%3dequals%26Genus%3dOmphale&amp;HOMCODE=0&amp;ValidAuthBracket=false&amp;VALGENUS=Omphale&amp;VALSPECIES=&amp;ValFamTrib=&amp;VALAUTHOR=Haliday+&amp;TAXONCODE=EntedoH&amp;VALDATE=1833&amp;&amp;#Omphale</t>
  </si>
  <si>
    <t>http://www.nhm.ac.uk/our-science/data/chalcidoids/database/listSpecies.dsml?listPageURL=validName.dsml%3fGenusqtype%3dequals%26Familyqtype%3dequals%26index%3dValidName%26Speciesqtype%3dequals%26Genus%3doomyzus&amp;FamilyCode=HT&amp;searchPageURL=indexValidName.dsml%3fFamilyqtype%3dequals%26Genusqtype%3dequals%26index%3dValidName%26Speciesqtype%3dequals%26Genus%3doomyzus&amp;HOMCODE=0&amp;ValidAuthBracket=false&amp;VALGENUS=Oomyzus&amp;VALSPECIES=&amp;ValFamTrib=&amp;VALAUTHOR=Rondani+&amp;TAXONCODE=OomyzuR&amp;VALDATE=1870&amp;&amp;#Oomyzus</t>
  </si>
  <si>
    <t>http://www.nhm.ac.uk/our-science/data/chalcidoids/database/listSpecies.dsml?FamilyCode=HN&amp;VALAUTHOR=Walker+&amp;VALGENUS=Pediobius&amp;HOMCODE=0&amp;VALDATE=1846&amp;TAXONCODE=PediobF&amp;ValidAuthBracket=false&amp;beginIndex=0&amp;searchPageURL=indexValidName.dsml%3fVALDATE%3d1846%26FamilyCode%3dHN%26Familyqtype%3dequals%26HOMCODE%3d0%26beginIndex%3d100%26index%3dValidName%26ValidAuthBracket%3dfalse%26VALGENUS%3dPediobius%26Speciesqtype%3dequals%26Genus%3dpediobius%26Genusqtype%3dequals%26TAXONCODE%3dPediobF%26VALAUTHOR%3dWalker%2b&amp;listPageURL=listSpecies.dsml%3fVALDATE%3d1846%26FamilyCode%3dHN%26beginIndex%3d100%26HOMCODE%3d0%26ValidAuthBracket%3dfalse%26VALGENUS%3dPediobius%26TAXONCODE%3dPediobF%26VALAUTHOR%3dWalker%2b</t>
  </si>
  <si>
    <t>http://www.nhm.ac.uk/our-science/data/chalcidoids/database/listSpecies.dsml?listPageURL=validName%2edsml%3fGenusqtype%3dequals%26Familyqtype%3dequals%26index%3dValidName%26Speciesqtype%3dequals%26Genus%3dPnigalio&amp;FamilyCode=HE&amp;searchPageURL=indexValidName%2edsml%3fFamilyqtype%3dequals%26Genusqtype%3dequals%26index%3dValidName%26Speciesqtype%3dequals%26Genus%3dPnigalio&amp;HOMCODE=0&amp;ValidAuthBracket=false&amp;VALGENUS=Pnigalio&amp;VALSPECIES=&amp;ValFamTrib=&amp;VALAUTHOR=Schrank+&amp;TAXONCODE=PnigalS&amp;VALDATE=1802&amp;&amp;#Pnigalio</t>
  </si>
  <si>
    <t>http://www.nhm.ac.uk/our-science/data/chalcidoids/database/listSpecies.dsml?listPageURL=validName%2edsml%3fGenusqtype%3dequals%26Familyqtype%3dequals%26index%3dValidName%26Speciesqtype%3dequals%26Genus%3dTamarixia&amp;FamilyCode=HT&amp;searchPageURL=indexValidName%2edsml%3fFamilyqtype%3dequals%26Genusqtype%3dequals%26index%3dValidName%26Speciesqtype%3dequals%26Genus%3dTamarixia&amp;HOMCODE=0&amp;ValidAuthBracket=false&amp;VALGENUS=Tamarixia&amp;VALSPECIES=&amp;ValFamTrib=&amp;VALAUTHOR=Mercet+&amp;TAXONCODE=TamariM&amp;VALDATE=1924&amp;&amp;#Tamarixia</t>
  </si>
  <si>
    <t>http://www.nhm.ac.uk/our-science/data/chalcidoids/database/listSpecies.dsml?listPageURL=validName%2edsml%3fGenusqtype%3dequals%26Familyqtype%3dequals%26index%3dValidName%26Speciesqtype%3dequals%26Genus%3dTetrastichus&amp;FamilyCode=HT&amp;searchPageURL=indexValidName%2edsml%3fFamilyqtype%3dequals%26Genusqtype%3dequals%26index%3dValidName%26Speciesqtype%3dequals%26Genus%3dTetrastichus&amp;HOMCODE=0&amp;ValidAuthBracket=false&amp;VALGENUS=Tetrastichus&amp;VALSPECIES=&amp;ValFamTrib=&amp;VALAUTHOR=Haliday+&amp;TAXONCODE=TetrasNb&amp;VALDATE=1844&amp;&amp;#Tetrastichus</t>
  </si>
  <si>
    <t>http://www.nhm.ac.uk/our-science/data/chalcidoids/database/listSpecies.dsml?VALSPECIES=&amp;VALDATE=1938&amp;FamilyCode=H&amp;lastSearchSessionID=&amp;HOMCODE=0&amp;ValidAuthBracket=false&amp;VALGENUS=Thripobius&amp;TAXONCODE=&amp;VALAUTHOR=Ferri%E8re&amp;&amp;#Thripobius</t>
  </si>
  <si>
    <t>http://www.nhm.ac.uk/our-science/data/chalcidoids/database/listSpecies.dsml?listPageURL=validName%2edsml%3fGenusqtype%3dequals%26Familyqtype%3dequals%26index%3dValidName%26Speciesqtype%3dequals%26Genus%3dThripoctenus&amp;FamilyCode=HN&amp;searchPageURL=indexValidName%2edsml%3fFamilyqtype%3dequals%26Genusqtype%3dequals%26index%3dValidName%26Speciesqtype%3dequals%26Genus%3dThripoctenus&amp;HOMCODE=0&amp;ValidAuthBracket=false&amp;VALGENUS=Ceranisus&amp;VALSPECIES=&amp;ValFamTrib=&amp;VALAUTHOR=Walker+&amp;TAXONCODE=ThripoCb&amp;VALDATE=1842&amp;&amp;#Ceranisus</t>
  </si>
  <si>
    <t>http://www.nhm.ac.uk/our-science/data/chalcidoids/database/listSpecies.dsml?listPageURL=validName%2edsml%3fGenusqtype%3dequals%26Familyqtype%3dequals%26index%3dValidName%26Speciesqtype%3dequals%26Genus%3dSigniphora&amp;FamilyCode=S&amp;searchPageURL=indexValidName%2edsml%3fFamilyqtype%3dequals%26Genusqtype%3dequals%26index%3dValidName%26Speciesqtype%3dequals%26Genus%3dSigniphora&amp;HOMCODE=0&amp;ValidAuthBracket=false&amp;VALGENUS=Signiphora&amp;VALSPECIES=&amp;ValFamTrib=&amp;VALAUTHOR=Ashmead+&amp;TAXONCODE=SignipMa&amp;VALDATE=1880&amp;&amp;#Signiphora</t>
  </si>
  <si>
    <t>http://www.nhm.ac.uk/our-science/data/chalcidoids/database/listSpecies.dsml?listPageURL=validName%2edsml%3fGenusqtype%3dequals%26Familyqtype%3dequals%26index%3dValidName%26Speciesqtype%3dequals%26Genus%3dThysanus&amp;FamilyCode=S&amp;searchPageURL=indexValidName%2edsml%3fFamilyqtype%3dequals%26Genusqtype%3dequals%26index%3dValidName%26Speciesqtype%3dequals%26Genus%3dThysanus&amp;HOMCODE=0&amp;ValidAuthBracket=false&amp;VALGENUS=Thysanus&amp;VALSPECIES=&amp;ValFamTrib=&amp;VALAUTHOR=Walker+&amp;TAXONCODE=ThysanW&amp;VALDATE=1840&amp;&amp;#Thysanus</t>
  </si>
  <si>
    <t>http://www.nhm.ac.uk/our-science/data/chalcidoids/database/listSpecies.dsml?listPageURL=validName.dsml%3fGenusqtype%3dequals%26Familyqtype%3dequals%26index%3dValidName%26Speciesqtype%3dequals%26Genus%3dsethosiella&amp;FamilyCode=WOO&amp;searchPageURL=indexValidName.dsml%3fFamilyqtype%3dequals%26Genusqtype%3dequals%26index%3dValidName%26Speciesqtype%3dequals%26Genus%3dsethosiella&amp;HOMCODE=0&amp;ValidAuthBracket=false&amp;VALGENUS=Megaphragma&amp;VALSPECIES=&amp;ValFamTrib=&amp;VALAUTHOR=Timberlake+&amp;TAXONCODE=SethosK&amp;VALDATE=1924&amp;&amp;#Megaphragma</t>
  </si>
  <si>
    <t>http://www.nhm.ac.uk/our-science/data/chalcidoids/database/validName.dsml?index=ValidName&amp;searchPageURL=indexValidName.dsml&amp;Familyqtype=equals&amp;Family=&amp;Genusqtype=equals&amp;Genus=Trichogramma&amp;Speciesqtype=equals&amp;Species=</t>
  </si>
  <si>
    <t>http://www.nhm.ac.uk/our-science/data/chalcidoids/database/listSpecies.dsml?listPageURL=validName%2edsml%3fGenusqtype%3dequals%26Familyqtype%3dequals%26index%3dValidName%26Speciesqtype%3dequals%26Genus%3dAphelinus&amp;FamilyCode=BA&amp;searchPageURL=indexValidName%2edsml%3fFamilyqtype%3dequals%26Genusqtype%3dequals%26index%3dValidName%26Speciesqtype%3dequals%26Genus%3dAphelinus&amp;HOMCODE=0&amp;ValidAuthBracket=false&amp;VALGENUS=Aphelinus&amp;VALSPECIES=&amp;ValFamTrib=&amp;VALAUTHOR=Dalman+&amp;TAXONCODE=EntedoD&amp;VALDATE=1820&amp;&amp;#Aphelinus</t>
  </si>
  <si>
    <t>http://www.nhm.ac.uk/our-science/data/chalcidoids/database/listSpecies.dsml?listPageURL=validName%2edsml%3fGenusqtype%3dequals%26Familyqtype%3dequals%26index%3dValidName%26Speciesqtype%3dequals%26Genus%3dAphytis&amp;FamilyCode=BA&amp;searchPageURL=indexValidName%2edsml%3fFamilyqtype%3dequals%26Genusqtype%3dequals%26index%3dValidName%26Speciesqtype%3dequals%26Genus%3dAphytis&amp;HOMCODE=0&amp;ValidAuthBracket=false&amp;VALGENUS=Aphytis&amp;VALSPECIES=&amp;ValFamTrib=&amp;VALAUTHOR=Howard+&amp;TAXONCODE=AphytiD&amp;VALDATE=1900&amp;&amp;#Aphytis</t>
  </si>
  <si>
    <t>http://www.nhm.ac.uk/our-science/data/chalcidoids/database/listSpecies.dsml?listPageURL=validName%2edsml%3fGenusqtype%3dequals%26Familyqtype%3dequals%26index%3dValidName%26Speciesqtype%3dequals%26Genus%3dAzotus&amp;FamilyCode=BZ&amp;searchPageURL=indexValidName%2edsml%3fFamilyqtype%3dequals%26Genusqtype%3dequals%26index%3dValidName%26Speciesqtype%3dequals%26Genus%3dAzotus&amp;HOMCODE=0&amp;ValidAuthBracket=false&amp;VALGENUS=Ablerus&amp;VALSPECIES=&amp;ValFamTrib=&amp;VALAUTHOR=Howard+&amp;TAXONCODE=AzotusH&amp;VALDATE=1894&amp;&amp;#Ablerus</t>
  </si>
  <si>
    <t>http://www.nhm.ac.uk/our-science/data/chalcidoids/database/listSpecies.dsml?listPageURL=validName%2edsml%3fGenusqtype%3dequals%26Familyqtype%3dequals%26index%3dValidName%26Speciesqtype%3dequals%26Genus%3dCoccophagus&amp;FamilyCode=BD&amp;searchPageURL=indexValidName%2edsml%3fFamilyqtype%3dequals%26Genusqtype%3dequals%26index%3dValidName%26Speciesqtype%3dequals%26Genus%3dCoccophagus&amp;HOMCODE=0&amp;ValidAuthBracket=false&amp;VALGENUS=Coccophagus&amp;VALSPECIES=&amp;ValFamTrib=&amp;VALAUTHOR=Westwood+&amp;TAXONCODE=CoccopS&amp;VALDATE=1833&amp;&amp;#Coccophagus</t>
  </si>
  <si>
    <t>http://www.nhm.ac.uk/our-science/data/chalcidoids/database/listSpecies.dsml?listPageURL=validName%2edsml%3fGenusqtype%3dequals%26Familyqtype%3dequals%26index%3dValidName%26Speciesqtype%3dequals%26Genus%3dEncarsia&amp;FamilyCode=BD&amp;searchPageURL=indexValidName%2edsml%3fFamilyqtype%3dequals%26Genusqtype%3dequals%26index%3dValidName%26Speciesqtype%3dequals%26Genus%3dEncarsia&amp;HOMCODE=0&amp;ValidAuthBracket=false&amp;VALGENUS=Encarsia&amp;VALSPECIES=&amp;ValFamTrib=&amp;VALAUTHOR=F%F6rster+&amp;TAXONCODE=EncarsF&amp;VALDATE=1878&amp;&amp;#Encarsia</t>
  </si>
  <si>
    <t>http://www.nhm.ac.uk/our-science/data/chalcidoids/database/listSpecies.dsml?listPageURL=validName%2edsml%3fGenusqtype%3dequals%26Familyqtype%3dequals%26index%3dValidName%26Speciesqtype%3dequals%26Genus%3dEretmocerus&amp;FamilyCode=BG&amp;searchPageURL=indexValidName%2edsml%3fFamilyqtype%3dequals%26Genusqtype%3dequals%26index%3dValidName%26Speciesqtype%3dequals%26Genus%3dEretmocerus&amp;HOMCODE=0&amp;ValidAuthBracket=false&amp;VALGENUS=Eretmocerus&amp;VALSPECIES=&amp;ValFamTrib=&amp;VALAUTHOR=Haldeman+&amp;TAXONCODE=EretmoH&amp;VALDATE=1850&amp;&amp;#Eretmocerus</t>
  </si>
  <si>
    <t>http://www.nhm.ac.uk/our-science/data/chalcidoids/database/listSpecies.dsml?listPageURL=validName%2edsml%3fGenusqtype%3dequals%26Familyqtype%3dequals%26index%3dValidName%26Speciesqtype%3dequals%26Genus%3dPteroptrix&amp;FamilyCode=BD&amp;searchPageURL=indexValidName%2edsml%3fFamilyqtype%3dequals%26Genusqtype%3dequals%26index%3dValidName%26Speciesqtype%3dequals%26Genus%3dPteroptrix&amp;HOMCODE=0&amp;ValidAuthBracket=false&amp;VALGENUS=Pteroptrix&amp;VALSPECIES=&amp;ValFamTrib=&amp;VALAUTHOR=Westwood+&amp;TAXONCODE=ArchenW&amp;VALDATE=1833&amp;&amp;#Pteroptrix</t>
  </si>
  <si>
    <t>NA</t>
  </si>
  <si>
    <t>taxonomy unclear</t>
  </si>
  <si>
    <t>http://www.nhm.ac.uk/our-science/data/chalcidoids/database/listSpecies.dsml?listPageURL=validName%2edsml%3fGenusqtype%3dequals%26Familyqtype%3dequals%26index%3dValidName%26Speciesqtype%3dequals%26Genus%3dAdelencyrtus&amp;FamilyCode=EE&amp;searchPageURL=indexValidName%2edsml%3fFamilyqtype%3dequals%26Genusqtype%3dequals%26index%3dValidName%26Speciesqtype%3dequals%26Genus%3dAdelencyrtus&amp;HOMCODE=0&amp;ValidAuthBracket=false&amp;VALGENUS=Adelencyrtus&amp;VALSPECIES=&amp;ValFamTrib=&amp;VALAUTHOR=Ashmead+&amp;TAXONCODE=AdelenA&amp;VALDATE=1900&amp;&amp;#Adelencyrtus</t>
  </si>
  <si>
    <t>http://www.nhm.ac.uk/our-science/data/chalcidoids/database/listSpecies.dsml?listPageURL=validName%2edsml%3fGenusqtype%3dequals%26Familyqtype%3dequals%26index%3dValidName%26Speciesqtype%3dequals%26Genus%3dAnicetus&amp;FamilyCode=EE&amp;searchPageURL=indexValidName%2edsml%3fFamilyqtype%3dequals%26Genusqtype%3dequals%26index%3dValidName%26Speciesqtype%3dequals%26Genus%3dAnicetus&amp;HOMCODE=0&amp;ValidAuthBracket=false&amp;VALGENUS=Anicetus&amp;VALSPECIES=&amp;ValFamTrib=&amp;VALAUTHOR=Howard+&amp;TAXONCODE=AnicetH&amp;VALDATE=1896&amp;&amp;#Anicetus</t>
  </si>
  <si>
    <t>http://www.nhm.ac.uk/our-science/data/chalcidoids/database/listSpecies.dsml?listPageURL=validName%2edsml%3fGenusqtype%3dequals%26Familyqtype%3dequals%26index%3dValidName%26Speciesqtype%3dequals%26Genus%3dAnagyrus&amp;FamilyCode=ET&amp;searchPageURL=indexValidName%2edsml%3fFamilyqtype%3dequals%26Genusqtype%3dequals%26index%3dValidName%26Speciesqtype%3dequals%26Genus%3dAnagyrus&amp;HOMCODE=0&amp;ValidAuthBracket=false&amp;VALGENUS=Anagyrus&amp;VALSPECIES=&amp;ValFamTrib=&amp;VALAUTHOR=Howard+&amp;TAXONCODE=AnagyrB&amp;VALDATE=1896&amp;&amp;#Anagyrus</t>
  </si>
  <si>
    <t>http://www.nhm.ac.uk/our-science/data/chalcidoids/database/listSpecies.dsml?listPageURL=validName%2edsml%3fGenusqtype%3dequals%26Familyqtype%3dequals%26index%3dValidName%26Speciesqtype%3dequals%26Genus%3dArrhenophagus&amp;FamilyCode=EE&amp;searchPageURL=indexValidName%2edsml%3fFamilyqtype%3dequals%26Genusqtype%3dequals%26index%3dValidName%26Speciesqtype%3dequals%26Genus%3dArrhenophagus&amp;HOMCODE=0&amp;ValidAuthBracket=false&amp;VALGENUS=Arrhenophagus&amp;VALSPECIES=&amp;ValFamTrib=&amp;VALAUTHOR=Aurivillius+&amp;TAXONCODE=ArrhenA&amp;VALDATE=1888&amp;&amp;#Arrhenophagus</t>
  </si>
  <si>
    <t>http://www.nhm.ac.uk/our-science/data/chalcidoids/database/listSpecies.dsml?listPageURL=validName%2edsml%3fGenusqtype%3dequals%26Familyqtype%3dequals%26index%3dValidName%26Speciesqtype%3dequals%26Genus%3dBlepyrus&amp;FamilyCode=ET&amp;searchPageURL=indexValidName%2edsml%3fFamilyqtype%3dequals%26Genusqtype%3dequals%26index%3dValidName%26Speciesqtype%3dequals%26Genus%3dBlepyrus&amp;HOMCODE=0&amp;ValidAuthBracket=false&amp;VALGENUS=Blepyrus&amp;VALSPECIES=&amp;ValFamTrib=&amp;VALAUTHOR=Howard+&amp;TAXONCODE=BlepyrH&amp;VALDATE=1898&amp;&amp;#Blepyrus</t>
  </si>
  <si>
    <t>http://www.nhm.ac.uk/our-science/data/chalcidoids/database/listSpecies.dsml?listPageURL=validName%2edsml%3fGenusqtype%3dequals%26Familyqtype%3dequals%26index%3dValidName%26Speciesqtype%3dequals%26Genus%3dClausenia&amp;FamilyCode=ET&amp;searchPageURL=indexValidName%2edsml%3fFamilyqtype%3dequals%26Genusqtype%3dequals%26index%3dValidName%26Speciesqtype%3dequals%26Genus%3dClausenia&amp;HOMCODE=0&amp;ValidAuthBracket=false&amp;VALGENUS=Clausenia&amp;VALSPECIES=&amp;ValFamTrib=&amp;VALAUTHOR=Ishii+&amp;TAXONCODE=ClauseI&amp;VALDATE=1923&amp;&amp;#Clausenia</t>
  </si>
  <si>
    <t>http://www.nhm.ac.uk/our-science/data/chalcidoids/database/listSpecies.dsml?listPageURL=validName%2edsml%3fGenusqtype%3dequals%26Familyqtype%3dequals%26index%3dValidName%26Speciesqtype%3dequals%26Genus%3dCoccidoxenoides&amp;FamilyCode=ET&amp;searchPageURL=indexValidName%2edsml%3fFamilyqtype%3dequals%26Genusqtype%3dequals%26index%3dValidName%26Speciesqtype%3dequals%26Genus%3dCoccidoxenoides&amp;HOMCODE=0&amp;ValidAuthBracket=false&amp;VALGENUS=Coccidoxenoides&amp;VALSPECIES=&amp;ValFamTrib=&amp;VALAUTHOR=Girault+&amp;TAXONCODE=CoccidG&amp;VALDATE=1915&amp;&amp;#Coccidoxenoides</t>
  </si>
  <si>
    <t>http://www.nhm.ac.uk/our-science/data/chalcidoids/database/listSpecies.dsml?listPageURL=validName%2edsml%3fGenusqtype%3dequals%26Familyqtype%3dequals%26index%3dValidName%26Speciesqtype%3dequals%26Genus%3dComperiella&amp;FamilyCode=EE&amp;searchPageURL=indexValidName%2edsml%3fFamilyqtype%3dequals%26Genusqtype%3dequals%26index%3dValidName%26Speciesqtype%3dequals%26Genus%3dComperiella&amp;HOMCODE=0&amp;ValidAuthBracket=false&amp;VALGENUS=Comperiella&amp;VALSPECIES=&amp;ValFamTrib=&amp;VALAUTHOR=Howard+&amp;TAXONCODE=ComperH&amp;VALDATE=1906&amp;&amp;#Comperiella</t>
  </si>
  <si>
    <t>http://www.nhm.ac.uk/our-science/data/chalcidoids/database/listSpecies.dsml?listPageURL=validName%2edsml%3fGenusqtype%3dequals%26Familyqtype%3dequals%26index%3dValidName%26Speciesqtype%3dequals%26Genus%3dCopidosoma&amp;FamilyCode=EE&amp;searchPageURL=indexValidName%2edsml%3fFamilyqtype%3dequals%26Genusqtype%3dequals%26index%3dValidName%26Speciesqtype%3dequals%26Genus%3dCopidosoma&amp;HOMCODE=0&amp;ValidAuthBracket=false&amp;VALGENUS=Copidosoma&amp;VALSPECIES=&amp;ValFamTrib=&amp;VALAUTHOR=Ratzeburg+&amp;TAXONCODE=CopidoHc&amp;VALDATE=1844&amp;&amp;#Copidosoma</t>
  </si>
  <si>
    <t>http://www.nhm.ac.uk/our-science/data/chalcidoids/database/listSpecies.dsml?listPageURL=validName%2edsml%3fGenusqtype%3dequals%26Familyqtype%3dequals%26index%3dValidName%26Speciesqtype%3dequals%26Genus%3dDiaphorencyrtus&amp;FamilyCode=EE&amp;searchPageURL=indexValidName%2edsml%3fFamilyqtype%3dequals%26Genusqtype%3dequals%26index%3dValidName%26Speciesqtype%3dequals%26Genus%3dDiaphorencyrtus&amp;HOMCODE=0&amp;ValidAuthBracket=false&amp;VALGENUS=Diaphorencyrtus&amp;VALSPECIES=&amp;ValFamTrib=&amp;VALAUTHOR=Hayat+&amp;TAXONCODE=DiaphoH&amp;VALDATE=1981&amp;&amp;#Diaphorencyrtus</t>
  </si>
  <si>
    <t>http://www.nhm.ac.uk/our-science/data/chalcidoids/database/listSpecies.dsml?listPageURL=validName%2edsml%3fGenusqtype%3dequals%26Familyqtype%3dequals%26index%3dValidName%26Speciesqtype%3dequals%26Genus%3dDiversinervus&amp;FamilyCode=EE&amp;searchPageURL=indexValidName%2edsml%3fFamilyqtype%3dequals%26Genusqtype%3dequals%26index%3dValidName%26Speciesqtype%3dequals%26Genus%3dDiversinervus&amp;HOMCODE=0&amp;ValidAuthBracket=false&amp;VALGENUS=Diversinervus&amp;VALSPECIES=&amp;ValFamTrib=&amp;VALAUTHOR=Silvestri+&amp;TAXONCODE=DiversS&amp;VALDATE=1915&amp;&amp;#Diversinervus</t>
  </si>
  <si>
    <t>http://www.nhm.ac.uk/our-science/data/chalcidoids/database/listSpecies.dsml?listPageURL=validName%2edsml%3fGenusqtype%3dequals%26Familyqtype%3dequals%26index%3dValidName%26Speciesqtype%3dequals%26Genus%3dEncyrtus&amp;FamilyCode=EE&amp;searchPageURL=indexValidName%2edsml%3fFamilyqtype%3dequals%26Genusqtype%3dequals%26index%3dValidName%26Speciesqtype%3dequals%26Genus%3dEncyrtus&amp;HOMCODE=0&amp;ValidAuthBracket=false&amp;VALGENUS=Encyrtus&amp;VALSPECIES=&amp;ValFamTrib=&amp;VALAUTHOR=Latreille+&amp;TAXONCODE=EncyrtL&amp;VALDATE=1809&amp;&amp;#Encyrtus</t>
  </si>
  <si>
    <t>http://www.nhm.ac.uk/our-science/data/chalcidoids/database/listSpecies.dsml?listPageURL=validName%2edsml%3fGenusqtype%3dequals%26Familyqtype%3dequals%26index%3dValidName%26Speciesqtype%3dequals%26Genus%3dHabrolepis&amp;FamilyCode=EE&amp;searchPageURL=indexValidName%2edsml%3fFamilyqtype%3dequals%26Genusqtype%3dequals%26index%3dValidName%26Speciesqtype%3dequals%26Genus%3dHabrolepis&amp;HOMCODE=0&amp;ValidAuthBracket=false&amp;VALGENUS=Habrolepis&amp;VALSPECIES=&amp;ValFamTrib=&amp;VALAUTHOR=F%F6rster+&amp;TAXONCODE=HabrolF&amp;VALDATE=1856&amp;&amp;#Habrolepis</t>
  </si>
  <si>
    <t>http://www.nhm.ac.uk/our-science/data/chalcidoids/database/listSpecies.dsml?listPageURL=validName%2edsml%3fGenusqtype%3dequals%26Familyqtype%3dequals%26index%3dValidName%26Speciesqtype%3dequals%26Genus%3dMicroterys&amp;FamilyCode=EE&amp;searchPageURL=indexValidName%2edsml%3fFamilyqtype%3dequals%26Genusqtype%3dequals%26index%3dValidName%26Speciesqtype%3dequals%26Genus%3dMicroterys&amp;HOMCODE=0&amp;ValidAuthBracket=false&amp;VALGENUS=Microterys&amp;VALSPECIES=&amp;ValFamTrib=&amp;VALAUTHOR=Thomson+&amp;TAXONCODE=MicrotL&amp;VALDATE=1876&amp;&amp;#Microterys</t>
  </si>
  <si>
    <t>http://www.nhm.ac.uk/our-science/data/chalcidoids/database/listSpecies.dsml?listPageURL=validName%2edsml%3fGenusqtype%3dequals%26Familyqtype%3dequals%26index%3dValidName%26Speciesqtype%3dequals%26Genus%3dOoencyrtus&amp;FamilyCode=EE&amp;searchPageURL=indexValidName%2edsml%3fFamilyqtype%3dequals%26Genusqtype%3dequals%26index%3dValidName%26Speciesqtype%3dequals%26Genus%3dOoencyrtus&amp;HOMCODE=0&amp;ValidAuthBracket=false&amp;VALGENUS=Ooencyrtus&amp;VALSPECIES=&amp;ValFamTrib=&amp;VALAUTHOR=Ashmead+&amp;TAXONCODE=OoencyHc&amp;VALDATE=1900&amp;&amp;#Ooencyrtus</t>
  </si>
  <si>
    <t>http://www.nhm.ac.uk/our-science/data/chalcidoids/database/listSpecies.dsml?listPageURL=validName%2edsml%3fGenusqtype%3dequals%26Familyqtype%3dequals%26index%3dValidName%26Speciesqtype%3dequals%26Genus%3dPlagiomerus&amp;FamilyCode=EE&amp;searchPageURL=indexValidName%2edsml%3fFamilyqtype%3dequals%26Genusqtype%3dequals%26index%3dValidName%26Speciesqtype%3dequals%26Genus%3dPlagiomerus&amp;HOMCODE=0&amp;ValidAuthBracket=false&amp;VALGENUS=Plagiomerus&amp;VALSPECIES=&amp;ValFamTrib=&amp;VALAUTHOR=Crawford+&amp;TAXONCODE=PlagioC&amp;VALDATE=1910&amp;&amp;#Plagiomerus</t>
  </si>
  <si>
    <t>http://www.nhm.ac.uk/our-science/data/chalcidoids/database/listSpecies.dsml?listPageURL=validName%2edsml%3fGenusqtype%3dequals%26Familyqtype%3dequals%26index%3dValidName%26Speciesqtype%3dequals%26Genus%3dProtyndarichoides&amp;FamilyCode=EE&amp;searchPageURL=indexValidName%2edsml%3fFamilyqtype%3dequals%26Genusqtype%3dequals%26index%3dValidName%26Speciesqtype%3dequals%26Genus%3dProtyndarichoides&amp;HOMCODE=0&amp;ValidAuthBracket=false&amp;VALGENUS=Protyndarichoides&amp;VALSPECIES=&amp;ValFamTrib=&amp;VALAUTHOR=Noyes+&amp;TAXONCODE=ProtynN&amp;VALDATE=1980&amp;&amp;#Protyndarichoides</t>
  </si>
  <si>
    <t>http://www.nhm.ac.uk/our-science/data/chalcidoids/database/listSpecies.dsml?listPageURL=validName%2edsml%3fGenusqtype%3dequals%26Familyqtype%3dequals%26index%3dValidName%26Speciesqtype%3dequals%26Genus%3dPseudoleptomastix&amp;FamilyCode=ET&amp;searchPageURL=indexValidName%2edsml%3fFamilyqtype%3dequals%26Genusqtype%3dequals%26index%3dValidName%26Speciesqtype%3dequals%26Genus%3dPseudoleptomastix&amp;HOMCODE=0&amp;ValidAuthBracket=false&amp;VALGENUS=Pseudleptomastix&amp;VALSPECIES=&amp;ValFamTrib=&amp;VALAUTHOR=Girault+&amp;TAXONCODE=PseudoGm&amp;VALDATE=1915&amp;&amp;#Pseudleptomastix</t>
  </si>
  <si>
    <t>http://www.nhm.ac.uk/our-science/data/chalcidoids/database/listSpecies.dsml?listPageURL=validName%2edsml%3fGenusqtype%3dequals%26Familyqtype%3dequals%26index%3dValidName%26Speciesqtype%3dequals%26Genus%3dTrechnites&amp;FamilyCode=EE&amp;searchPageURL=indexValidName%2edsml%3fFamilyqtype%3dequals%26Genusqtype%3dequals%26index%3dValidName%26Speciesqtype%3dequals%26Genus%3dTrechnites&amp;HOMCODE=0&amp;ValidAuthBracket=false&amp;VALGENUS=Trechnites&amp;VALSPECIES=&amp;ValFamTrib=&amp;VALAUTHOR=Thomson+&amp;TAXONCODE=TrechnT&amp;VALDATE=1876&amp;&amp;#Trechnites</t>
  </si>
  <si>
    <t>http://www.nhm.ac.uk/our-science/data/chalcidoids/database/listSpecies.dsml?listPageURL=validName.dsml%3fGenusqtype%3dcontains%26Familyqtype%3dequals%26index%3dValidName%26Speciesqtype%3dequals%26Genus%3dZaplatycerus&amp;FamilyCode=ET&amp;searchPageURL=indexValidName.dsml%3fFamilyqtype%3dequals%26Genusqtype%3dcontains%26index%3dValidName%26Speciesqtype%3dequals%26Genus%3dZaplatycerus&amp;HOMCODE=0&amp;ValidAuthBracket=false&amp;VALGENUS=Zaplatycerus&amp;VALSPECIES=&amp;ValFamTrib=&amp;VALAUTHOR=Timberlake+&amp;TAXONCODE=ZaplatT&amp;VALDATE=1925&amp;&amp;#Zaplatycerus</t>
  </si>
  <si>
    <t>http://www.nhm.ac.uk/our-science/data/chalcidoids/database/listSpecies.dsml?listPageURL=validName%2edsml%3fGenusqtype%3dequals%26Familyqtype%3dequals%26index%3dValidName%26Speciesqtype%3dequals%26Genus%3dAnastatus&amp;FamilyCode=IE&amp;searchPageURL=indexValidName%2edsml%3fFamilyqtype%3dequals%26Genusqtype%3dequals%26index%3dValidName%26Speciesqtype%3dequals%26Genus%3dAnastatus&amp;HOMCODE=0&amp;ValidAuthBracket=false&amp;VALGENUS=Anastatus&amp;VALSPECIES=&amp;ValFamTrib=&amp;VALAUTHOR=Motschulsky+&amp;TAXONCODE=AnastaB&amp;VALDATE=1859&amp;&amp;#Anastatus</t>
  </si>
  <si>
    <t>http://www.nhm.ac.uk/our-science/data/chalcidoids/database/listSpecies.dsml?listPageURL=validName%2edsml%3fGenusqtype%3dequals%26Familyqtype%3dequals%26index%3dValidName%26Speciesqtype%3dequals%26Genus%3dEupelmella&amp;FamilyCode=IE&amp;searchPageURL=indexValidName%2edsml%3fFamilyqtype%3dequals%26Genusqtype%3dequals%26index%3dValidName%26Speciesqtype%3dequals%26Genus%3dEupelmella&amp;HOMCODE=0&amp;ValidAuthBracket=false&amp;VALGENUS=Eupelmus&amp;VALSPECIES=&amp;ValFamTrib=&amp;VALAUTHOR=Dalman+&amp;TAXONCODE=EupelmMa&amp;VALDATE=1820&amp;&amp;#Eupelmus</t>
  </si>
  <si>
    <t>http://www.nhm.ac.uk/our-science/data/chalcidoids/database/listSpecies.dsml?listPageURL=validName%2edsml%3fGenusqtype%3dequals%26Familyqtype%3dequals%26index%3dValidName%26Speciesqtype%3dequals%26Genus%3dBephratelloides&amp;FamilyCode=JE&amp;searchPageURL=indexValidName%2edsml%3fFamilyqtype%3dequals%26Genusqtype%3dequals%26index%3dValidName%26Speciesqtype%3dequals%26Genus%3dBephratelloides&amp;HOMCODE=0&amp;ValidAuthBracket=false&amp;VALGENUS=Bephratelloides&amp;VALSPECIES=&amp;ValFamTrib=&amp;VALAUTHOR=Girault+&amp;TAXONCODE=BephraG&amp;VALDATE=1913&amp;&amp;#Bephratelloides</t>
  </si>
  <si>
    <t>http://www.nhm.ac.uk/our-science/data/chalcidoids/database/listSpecies.dsml?listPageURL=validName%2edsml%3fGenusqtype%3dequals%26Familyqtype%3dequals%26index%3dValidName%26Speciesqtype%3dequals%26Genus%3dEurytoma&amp;FamilyCode=JE&amp;searchPageURL=indexValidName%2edsml%3fFamilyqtype%3dequals%26Genusqtype%3dequals%26index%3dValidName%26Speciesqtype%3dequals%26Genus%3dEurytoma&amp;HOMCODE=0&amp;ValidAuthBracket=false&amp;VALGENUS=Eurytoma&amp;VALSPECIES=&amp;ValFamTrib=&amp;VALAUTHOR=Illiger+&amp;TAXONCODE=EurytoE&amp;VALDATE=1807&amp;&amp;#Eurytoma</t>
  </si>
  <si>
    <t>http://www.nhm.ac.uk/our-science/data/chalcidoids/database/listSpecies.dsml?listPageURL=validName%2edsml%3fGenusqtype%3dequals%26Familyqtype%3dequals%26index%3dValidName%26Speciesqtype%3dequals%26Genus%3dTetramesa&amp;FamilyCode=JE&amp;searchPageURL=indexValidName%2edsml%3fFamilyqtype%3dequals%26Genusqtype%3dequals%26index%3dValidName%26Speciesqtype%3dequals%26Genus%3dTetramesa&amp;HOMCODE=0&amp;ValidAuthBracket=false&amp;VALGENUS=Tetramesa&amp;VALSPECIES=&amp;ValFamTrib=&amp;VALAUTHOR=Walker+&amp;TAXONCODE=TetramW&amp;VALDATE=1848&amp;&amp;#Tetramesa</t>
  </si>
  <si>
    <t>Leucospididae</t>
  </si>
  <si>
    <t>http://www.nhm.ac.uk/our-science/data/chalcidoids/database/listSpecies.dsml?listPageURL=validName%2edsml%3fGenusqtype%3dequals%26Familyqtype%3dequals%26index%3dValidName%26Speciesqtype%3dequals%26Genus%3dLeucospis&amp;FamilyCode=L&amp;searchPageURL=indexValidName%2edsml%3fFamilyqtype%3dequals%26Genusqtype%3dequals%26index%3dValidName%26Speciesqtype%3dequals%26Genus%3dLeucospis&amp;HOMCODE=0&amp;ValidAuthBracket=false&amp;VALGENUS=Leucospis&amp;VALSPECIES=&amp;ValFamTrib=&amp;VALAUTHOR=Fabricius+&amp;TAXONCODE=LeucosF&amp;VALDATE=1775&amp;&amp;#Leucospis</t>
  </si>
  <si>
    <t>http://www.nhm.ac.uk/our-science/data/chalcidoids/database/listSpecies.dsml?listPageURL=validName%2edsml%3fGenusqtype%3dequals%26Familyqtype%3dequals%26index%3dValidName%26Speciesqtype%3dequals%26Genus%3dBrachymeria&amp;FamilyCode=CC&amp;searchPageURL=indexValidName%2edsml%3fFamilyqtype%3dequals%26Genusqtype%3dequals%26index%3dValidName%26Speciesqtype%3dequals%26Genus%3dBrachymeria&amp;HOMCODE=0&amp;ValidAuthBracket=false&amp;VALGENUS=Brachymeria&amp;VALSPECIES=&amp;ValFamTrib=&amp;VALAUTHOR=Westwood+&amp;TAXONCODE=BrachyB&amp;VALDATE=1829&amp;&amp;#Brachymeria</t>
  </si>
  <si>
    <t>http://www.nhm.ac.uk/our-science/data/chalcidoids/database/listSpecies.dsml?listPageURL=validName%2edsml%3fGenusqtype%3dequals%26Familyqtype%3dequals%26index%3dValidName%26Speciesqtype%3dequals%26Genus%3dDitropinotus&amp;FamilyCode=VTL&amp;searchPageURL=indexValidName%2edsml%3fFamilyqtype%3dequals%26Genusqtype%3dequals%26index%3dValidName%26Speciesqtype%3dequals%26Genus%3dDitropinotus&amp;HOMCODE=0&amp;ValidAuthBracket=false&amp;VALGENUS=Ditropinotus&amp;VALSPECIES=&amp;ValFamTrib=&amp;VALAUTHOR=Crawford+&amp;TAXONCODE=DitropC&amp;VALDATE=1907&amp;&amp;#Ditropinotus</t>
  </si>
  <si>
    <t>http://www.nhm.ac.uk/our-science/data/chalcidoids/database/listSpecies.dsml?listPageURL=validName%2edsml%3fGenusqtype%3dequals%26Familyqtype%3dequals%26index%3dValidName%26Speciesqtype%3dequals%26Genus%3dHambletonia&amp;FamilyCode=ET&amp;searchPageURL=indexValidName%2edsml%3fFamilyqtype%3dequals%26Genusqtype%3dequals%26index%3dValidName%26Speciesqtype%3dequals%26Genus%3dHambletonia&amp;HOMCODE=0&amp;ValidAuthBracket=false&amp;VALGENUS=Hambletonia&amp;VALSPECIES=&amp;ValFamTrib=&amp;VALAUTHOR=Compere+&amp;TAXONCODE=HambleC&amp;VALDATE=1936&amp;&amp;#Hambletonia</t>
  </si>
  <si>
    <t>http://www.nhm.ac.uk/our-science/data/chalcidoids/database/listSpecies.dsml?listPageURL=validName%2edsml%3fGenusqtype%3dequals%26Familyqtype%3dequals%26index%3dValidName%26Speciesqtype%3dequals%26Genus%3dMesopolobus&amp;FamilyCode=PZD&amp;searchPageURL=indexValidName%2edsml%3fFamilyqtype%3dequals%26Genusqtype%3dequals%26index%3dValidName%26Speciesqtype%3dequals%26Genus%3dMesopolobus&amp;HOMCODE=0&amp;ValidAuthBracket=false&amp;VALGENUS=Mesopolobus&amp;VALSPECIES=&amp;ValFamTrib=&amp;VALAUTHOR=Westwood+&amp;TAXONCODE=MesopoW&amp;VALDATE=1833&amp;&amp;#Mesopolobus</t>
  </si>
  <si>
    <t>http://www.nhm.ac.uk/our-science/data/chalcidoids/database/listSpecies.dsml?listPageURL=validName%2edsml%3fGenusqtype%3dequals%26Familyqtype%3dequals%26index%3dValidName%26Speciesqtype%3dequals%26Genus%3dMuscidifurax&amp;FamilyCode=PZD&amp;searchPageURL=indexValidName%2edsml%3fFamilyqtype%3dequals%26Genusqtype%3dequals%26index%3dValidName%26Speciesqtype%3dequals%26Genus%3dMuscidifurax&amp;HOMCODE=0&amp;ValidAuthBracket=false&amp;VALGENUS=Muscidifurax&amp;VALSPECIES=&amp;ValFamTrib=&amp;VALAUTHOR=Girault+%26+Sanders+&amp;TAXONCODE=MuscidGb&amp;VALDATE=1910&amp;&amp;#Muscidifurax</t>
  </si>
  <si>
    <t>http://www.nhm.ac.uk/our-science/data/chalcidoids/database/listSpecies.dsml?listPageURL=validName%2edsml%3fGenusqtype%3dequals%26Familyqtype%3dequals%26index%3dValidName%26Speciesqtype%3dequals%26Genus%3dNasonia&amp;FamilyCode=PZD&amp;searchPageURL=indexValidName%2edsml%3fFamilyqtype%3dequals%26Genusqtype%3dequals%26index%3dValidName%26Speciesqtype%3dequals%26Genus%3dNasonia&amp;HOMCODE=0&amp;ValidAuthBracket=false&amp;VALGENUS=Nasonia&amp;VALSPECIES=&amp;ValFamTrib=&amp;VALAUTHOR=Ashmead+&amp;TAXONCODE=NasoniA&amp;VALDATE=1904&amp;&amp;#Nasonia</t>
  </si>
  <si>
    <t>http://www.nhm.ac.uk/our-science/data/chalcidoids/database/listSpecies.dsml?listPageURL=validName%2edsml%3fGenusqtype%3dequals%26Familyqtype%3dequals%26index%3dValidName%26Speciesqtype%3dequals%26Genus%3dPteromalus&amp;FamilyCode=PZD&amp;searchPageURL=indexValidName%2edsml%3fFamilyqtype%3dequals%26Genusqtype%3dequals%26index%3dValidName%26Speciesqtype%3dequals%26Genus%3dPteromalus&amp;HOMCODE=0&amp;ValidAuthBracket=false&amp;VALGENUS=Pteromalus&amp;VALSPECIES=&amp;ValFamTrib=&amp;VALAUTHOR=Swederus+&amp;TAXONCODE=PteromTe&amp;VALDATE=1795&amp;&amp;#Pteromalus</t>
  </si>
  <si>
    <t>http://www.nhm.ac.uk/our-science/data/chalcidoids/database/listSpecies.dsml?listPageURL=validName%2edsml%3fGenusqtype%3dequals%26Familyqtype%3dequals%26index%3dValidName%26Speciesqtype%3dequals%26Genus%3dSpalangia&amp;FamilyCode=PZE&amp;searchPageURL=indexValidName%2edsml%3fFamilyqtype%3dequals%26Genusqtype%3dequals%26index%3dValidName%26Speciesqtype%3dequals%26Genus%3dSpalangia&amp;HOMCODE=0&amp;ValidAuthBracket=false&amp;VALGENUS=Spalangia&amp;VALSPECIES=&amp;ValFamTrib=&amp;VALAUTHOR=Latreille+&amp;TAXONCODE=SpalanL&amp;VALDATE=1805&amp;&amp;#Spalangia</t>
  </si>
  <si>
    <t>http://www.nhm.ac.uk/our-science/data/chalcidoids/database/listSpecies.dsml?listPageURL=validName%2edsml%3fGenusqtype%3dequals%26Familyqtype%3dequals%26index%3dValidName%26Speciesqtype%3dequals%26Genus%3dTrichilogaster&amp;FamilyCode=PZ&amp;searchPageURL=indexValidName%2edsml%3fFamilyqtype%3dequals%26Genusqtype%3dequals%26index%3dValidName%26Speciesqtype%3dequals%26Genus%3dTrichilogaster&amp;HOMCODE=0&amp;ValidAuthBracket=false&amp;VALGENUS=Trichilogaster&amp;VALSPECIES=&amp;ValFamTrib=&amp;VALAUTHOR=Mayr+&amp;TAXONCODE=TrichiM&amp;VALDATE=1905&amp;&amp;#Trichilogaster</t>
  </si>
  <si>
    <t>Boivin et al 2014 Mol Ecol</t>
  </si>
  <si>
    <t>http://www.nhm.ac.uk/our-science/data/chalcidoids/database/listSpecies.dsml?listPageURL=validName%2edsml%3fGenusqtype%3dequals%26Familyqtype%3dequals%26index%3dValidName%26Speciesqtype%3dequals%26Genus%3dTorymus&amp;FamilyCode=VTT&amp;searchPageURL=indexValidName%2edsml%3fFamilyqtype%3dequals%26Genusqtype%3dequals%26index%3dValidName%26Speciesqtype%3dequals%26Genus%3dTorymus&amp;HOMCODE=0&amp;ValidAuthBracket=false&amp;VALGENUS=Torymus&amp;VALSPECIES=&amp;ValFamTrib=&amp;VALAUTHOR=Dalman+&amp;TAXONCODE=TorymuDc&amp;VALDATE=1820&amp;&amp;#Torym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</si>
</sst>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11"/>
      <color rgb="FF800000"/>
      <name val="Calibri"/>
      <family val="2"/>
      <charset val="1"/>
    </font>
    <font>
      <sz val="11"/>
      <color rgb="FF3F3F76"/>
      <name val="Calibri"/>
      <family val="2"/>
      <charset val="1"/>
    </font>
    <font>
      <sz val="10"/>
      <color rgb="FF111133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i val="true"/>
      <sz val="10"/>
      <color rgb="FFA6A6A6"/>
      <name val="Arial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2" borderId="1" xfId="2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111133"/>
      <rgbColor rgb="FF808000"/>
      <rgbColor rgb="FF800080"/>
      <rgbColor rgb="FF008080"/>
      <rgbColor rgb="FFA6A6A6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'chalcid-numbers'!$B$54:$B$100</c:f>
              <c:strCache>
                <c:ptCount val="47"/>
                <c:pt idx="0">
                  <c:v>Aphelinus</c:v>
                </c:pt>
                <c:pt idx="1">
                  <c:v>Aphytis</c:v>
                </c:pt>
                <c:pt idx="2">
                  <c:v>Ablerus</c:v>
                </c:pt>
                <c:pt idx="3">
                  <c:v>Centrodora</c:v>
                </c:pt>
                <c:pt idx="4">
                  <c:v>Coccophagus</c:v>
                </c:pt>
                <c:pt idx="5">
                  <c:v>Encarsia</c:v>
                </c:pt>
                <c:pt idx="6">
                  <c:v>Eretmocerus</c:v>
                </c:pt>
                <c:pt idx="7">
                  <c:v>Pteroptrix</c:v>
                </c:pt>
                <c:pt idx="8">
                  <c:v>Achrysophagus</c:v>
                </c:pt>
                <c:pt idx="9">
                  <c:v>Adelencyrtus</c:v>
                </c:pt>
                <c:pt idx="10">
                  <c:v>Anicetus</c:v>
                </c:pt>
                <c:pt idx="11">
                  <c:v>Anagyrus</c:v>
                </c:pt>
                <c:pt idx="12">
                  <c:v>Arrhenophagus</c:v>
                </c:pt>
                <c:pt idx="13">
                  <c:v>Blepyrus</c:v>
                </c:pt>
                <c:pt idx="14">
                  <c:v>Chrysophagus</c:v>
                </c:pt>
                <c:pt idx="15">
                  <c:v>Clausenia</c:v>
                </c:pt>
                <c:pt idx="16">
                  <c:v>Coccidoxenoides</c:v>
                </c:pt>
                <c:pt idx="17">
                  <c:v>Comperiella</c:v>
                </c:pt>
                <c:pt idx="18">
                  <c:v>Copidosoma</c:v>
                </c:pt>
                <c:pt idx="19">
                  <c:v>Diaphorencyrtus</c:v>
                </c:pt>
                <c:pt idx="20">
                  <c:v>Diversinervus</c:v>
                </c:pt>
                <c:pt idx="21">
                  <c:v>Encyrtus</c:v>
                </c:pt>
                <c:pt idx="22">
                  <c:v>Habrolepis</c:v>
                </c:pt>
                <c:pt idx="23">
                  <c:v>Microterys</c:v>
                </c:pt>
                <c:pt idx="24">
                  <c:v>Ooencyrtus</c:v>
                </c:pt>
                <c:pt idx="25">
                  <c:v>Plagiomerus</c:v>
                </c:pt>
                <c:pt idx="26">
                  <c:v>Protyndarichoides</c:v>
                </c:pt>
                <c:pt idx="27">
                  <c:v>Pseudoleptomastix</c:v>
                </c:pt>
                <c:pt idx="28">
                  <c:v>Trechnites</c:v>
                </c:pt>
                <c:pt idx="29">
                  <c:v>Zaplatycerus</c:v>
                </c:pt>
                <c:pt idx="30">
                  <c:v>Anastatus</c:v>
                </c:pt>
                <c:pt idx="31">
                  <c:v>Eupelmus</c:v>
                </c:pt>
                <c:pt idx="32">
                  <c:v>Bephratelloides</c:v>
                </c:pt>
                <c:pt idx="33">
                  <c:v>Eurytoma</c:v>
                </c:pt>
                <c:pt idx="34">
                  <c:v>Tetramesa</c:v>
                </c:pt>
                <c:pt idx="35">
                  <c:v>Leucospis</c:v>
                </c:pt>
                <c:pt idx="36">
                  <c:v>Brachymeria</c:v>
                </c:pt>
                <c:pt idx="37">
                  <c:v>Ditropinotus</c:v>
                </c:pt>
                <c:pt idx="38">
                  <c:v>Hambletonia</c:v>
                </c:pt>
                <c:pt idx="39">
                  <c:v>Mesopolobus</c:v>
                </c:pt>
                <c:pt idx="40">
                  <c:v>Muscidifurax</c:v>
                </c:pt>
                <c:pt idx="41">
                  <c:v>Nasonia</c:v>
                </c:pt>
                <c:pt idx="42">
                  <c:v>Pteromalus</c:v>
                </c:pt>
                <c:pt idx="43">
                  <c:v>Spalangia</c:v>
                </c:pt>
                <c:pt idx="44">
                  <c:v>Trichilogaster</c:v>
                </c:pt>
                <c:pt idx="45">
                  <c:v>Megastigmus</c:v>
                </c:pt>
                <c:pt idx="46">
                  <c:v>Torymus</c:v>
                </c:pt>
              </c:strCache>
            </c:strRef>
          </c:cat>
          <c:val>
            <c:numRef>
              <c:f>'chalcid-numbers'!$E$54:$E$100</c:f>
              <c:numCache>
                <c:formatCode>General</c:formatCode>
                <c:ptCount val="47"/>
                <c:pt idx="0">
                  <c:v>0.0421052631578947</c:v>
                </c:pt>
                <c:pt idx="1">
                  <c:v>0.381818181818182</c:v>
                </c:pt>
                <c:pt idx="2">
                  <c:v>0.0217391304347826</c:v>
                </c:pt>
                <c:pt idx="3">
                  <c:v/>
                </c:pt>
                <c:pt idx="4">
                  <c:v>0.00754716981132076</c:v>
                </c:pt>
                <c:pt idx="5">
                  <c:v>0.0525114155251142</c:v>
                </c:pt>
                <c:pt idx="6">
                  <c:v>0.0930232558139535</c:v>
                </c:pt>
                <c:pt idx="7">
                  <c:v>0.0138888888888889</c:v>
                </c:pt>
                <c:pt idx="8">
                  <c:v/>
                </c:pt>
                <c:pt idx="9">
                  <c:v>0.0294117647058823</c:v>
                </c:pt>
                <c:pt idx="10">
                  <c:v>0.0188679245283019</c:v>
                </c:pt>
                <c:pt idx="11">
                  <c:v>0.00716845878136201</c:v>
                </c:pt>
                <c:pt idx="12">
                  <c:v>0.25</c:v>
                </c:pt>
                <c:pt idx="13">
                  <c:v>0.0526315789473684</c:v>
                </c:pt>
                <c:pt idx="14">
                  <c:v/>
                </c:pt>
                <c:pt idx="15">
                  <c:v>0.0833333333333333</c:v>
                </c:pt>
                <c:pt idx="16">
                  <c:v>1</c:v>
                </c:pt>
                <c:pt idx="17">
                  <c:v>0.2</c:v>
                </c:pt>
                <c:pt idx="18">
                  <c:v>0.00975609756097561</c:v>
                </c:pt>
                <c:pt idx="19">
                  <c:v>0.5</c:v>
                </c:pt>
                <c:pt idx="20">
                  <c:v>0.0833333333333333</c:v>
                </c:pt>
                <c:pt idx="21">
                  <c:v>0.021505376344086</c:v>
                </c:pt>
                <c:pt idx="22">
                  <c:v>0.117647058823529</c:v>
                </c:pt>
                <c:pt idx="23">
                  <c:v>0.00492610837438424</c:v>
                </c:pt>
                <c:pt idx="24">
                  <c:v>0.00641025641025641</c:v>
                </c:pt>
                <c:pt idx="25">
                  <c:v>0.1</c:v>
                </c:pt>
                <c:pt idx="26">
                  <c:v>0.2</c:v>
                </c:pt>
                <c:pt idx="27">
                  <c:v>0.2</c:v>
                </c:pt>
                <c:pt idx="28">
                  <c:v>0.037037037037037</c:v>
                </c:pt>
                <c:pt idx="29">
                  <c:v>0.0588235294117647</c:v>
                </c:pt>
                <c:pt idx="30">
                  <c:v>0.0130718954248366</c:v>
                </c:pt>
                <c:pt idx="31">
                  <c:v>0.00284900284900285</c:v>
                </c:pt>
                <c:pt idx="32">
                  <c:v>0.125</c:v>
                </c:pt>
                <c:pt idx="33">
                  <c:v>0.00142045454545455</c:v>
                </c:pt>
                <c:pt idx="34">
                  <c:v>0.015</c:v>
                </c:pt>
                <c:pt idx="35">
                  <c:v>0.0158730158730159</c:v>
                </c:pt>
                <c:pt idx="36">
                  <c:v>0.00324675324675325</c:v>
                </c:pt>
                <c:pt idx="37">
                  <c:v>0.5</c:v>
                </c:pt>
                <c:pt idx="38">
                  <c:v>0.111111111111111</c:v>
                </c:pt>
                <c:pt idx="39">
                  <c:v>0.0078125</c:v>
                </c:pt>
                <c:pt idx="40">
                  <c:v>0.333333333333333</c:v>
                </c:pt>
                <c:pt idx="41">
                  <c:v>0.25</c:v>
                </c:pt>
                <c:pt idx="42">
                  <c:v>0.00198019801980198</c:v>
                </c:pt>
                <c:pt idx="43">
                  <c:v>0.0454545454545455</c:v>
                </c:pt>
                <c:pt idx="44">
                  <c:v>0.1</c:v>
                </c:pt>
                <c:pt idx="45">
                  <c:v>0.159420289855072</c:v>
                </c:pt>
                <c:pt idx="46">
                  <c:v>0.00240384615384615</c:v>
                </c:pt>
              </c:numCache>
            </c:numRef>
          </c:val>
        </c:ser>
        <c:gapWidth val="150"/>
        <c:overlap val="0"/>
        <c:axId val="9751509"/>
        <c:axId val="10516559"/>
      </c:barChart>
      <c:catAx>
        <c:axId val="9751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16559"/>
        <c:crosses val="autoZero"/>
        <c:auto val="1"/>
        <c:lblAlgn val="ctr"/>
        <c:lblOffset val="100"/>
      </c:catAx>
      <c:valAx>
        <c:axId val="105165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515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65160</xdr:colOff>
      <xdr:row>82</xdr:row>
      <xdr:rowOff>81000</xdr:rowOff>
    </xdr:from>
    <xdr:to>
      <xdr:col>25</xdr:col>
      <xdr:colOff>60840</xdr:colOff>
      <xdr:row>98</xdr:row>
      <xdr:rowOff>6480</xdr:rowOff>
    </xdr:to>
    <xdr:graphicFrame>
      <xdr:nvGraphicFramePr>
        <xdr:cNvPr id="0" name="Chart 1"/>
        <xdr:cNvGraphicFramePr/>
      </xdr:nvGraphicFramePr>
      <xdr:xfrm>
        <a:off x="8626680" y="13358520"/>
        <a:ext cx="12237120" cy="25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cvanderk/Dropbox/Asexual_Haplodiploids/SpeciesList_AsexualHaplodiploid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henogens"/>
      <sheetName val="SuperFam+Order"/>
      <sheetName val="FamilySummary"/>
      <sheetName val="GeneraSummary"/>
      <sheetName val="VariousSummary"/>
      <sheetName val="chalcidoidea.txt"/>
      <sheetName val="symphyta.txt"/>
      <sheetName val="sociality"/>
      <sheetName val="thrips"/>
      <sheetName val="hemiptera"/>
      <sheetName val="rest"/>
      <sheetName val="ref"/>
      <sheetName val="ref-ordered"/>
      <sheetName val="aphytis"/>
    </sheetNames>
    <sheetDataSet>
      <sheetData sheetId="0">
        <row r="4">
          <cell r="D4" t="str">
            <v>Winterschmidtiidae</v>
          </cell>
          <cell r="E4" t="str">
            <v>Czenspinskia</v>
          </cell>
        </row>
        <row r="5">
          <cell r="D5" t="str">
            <v>Histiostomatidae</v>
          </cell>
          <cell r="E5" t="str">
            <v>Histiostoma</v>
          </cell>
        </row>
        <row r="6">
          <cell r="D6" t="str">
            <v>Histiostomatidae</v>
          </cell>
          <cell r="E6" t="str">
            <v>Histiostoma</v>
          </cell>
        </row>
        <row r="7">
          <cell r="D7" t="str">
            <v>Scolytidae</v>
          </cell>
          <cell r="E7" t="str">
            <v>Pityophthorus</v>
          </cell>
        </row>
        <row r="8">
          <cell r="D8" t="str">
            <v>Micromalthidae</v>
          </cell>
          <cell r="E8" t="str">
            <v>Micromalthus</v>
          </cell>
        </row>
        <row r="9">
          <cell r="D9" t="str">
            <v>Aleyrodidae</v>
          </cell>
          <cell r="E9" t="str">
            <v>Aleurotrachelus</v>
          </cell>
        </row>
        <row r="10">
          <cell r="D10" t="str">
            <v>Aleyrodidae</v>
          </cell>
          <cell r="E10" t="str">
            <v>Aleurotulus</v>
          </cell>
        </row>
        <row r="11">
          <cell r="D11" t="str">
            <v>Aleyrodidae</v>
          </cell>
          <cell r="E11" t="str">
            <v>Parabemisia</v>
          </cell>
        </row>
        <row r="12">
          <cell r="D12" t="str">
            <v>Aleyrodidae</v>
          </cell>
          <cell r="E12" t="str">
            <v>Trialeurodes</v>
          </cell>
        </row>
        <row r="13">
          <cell r="D13" t="str">
            <v>Diaspididae</v>
          </cell>
          <cell r="E13" t="str">
            <v>Aonidiella</v>
          </cell>
        </row>
        <row r="14">
          <cell r="D14" t="str">
            <v>Margarodidae</v>
          </cell>
          <cell r="E14" t="str">
            <v>Gueriniella</v>
          </cell>
        </row>
        <row r="15">
          <cell r="D15" t="str">
            <v>Margarodidae</v>
          </cell>
          <cell r="E15" t="str">
            <v>Icerya</v>
          </cell>
        </row>
        <row r="16">
          <cell r="D16" t="str">
            <v>Margarodidae</v>
          </cell>
          <cell r="E16" t="str">
            <v>Marchalina</v>
          </cell>
        </row>
        <row r="17">
          <cell r="D17" t="str">
            <v>Apidae</v>
          </cell>
          <cell r="E17" t="str">
            <v>Apis</v>
          </cell>
        </row>
        <row r="18">
          <cell r="D18" t="str">
            <v>Apidae</v>
          </cell>
          <cell r="E18" t="str">
            <v>Apis</v>
          </cell>
        </row>
        <row r="19">
          <cell r="D19" t="str">
            <v>Apidae</v>
          </cell>
          <cell r="E19" t="str">
            <v>Apis</v>
          </cell>
        </row>
        <row r="20">
          <cell r="D20" t="str">
            <v>Apidae</v>
          </cell>
          <cell r="E20" t="str">
            <v>Ceratina</v>
          </cell>
        </row>
        <row r="21">
          <cell r="D21" t="str">
            <v>Apidae</v>
          </cell>
          <cell r="E21" t="str">
            <v>Ceratina</v>
          </cell>
        </row>
        <row r="22">
          <cell r="D22" t="str">
            <v>Apidae</v>
          </cell>
          <cell r="E22" t="str">
            <v>Ceratina</v>
          </cell>
        </row>
        <row r="23">
          <cell r="D23" t="str">
            <v>Apidae</v>
          </cell>
          <cell r="E23" t="str">
            <v>Nomada</v>
          </cell>
        </row>
        <row r="24">
          <cell r="D24" t="str">
            <v>Cephidae</v>
          </cell>
          <cell r="E24" t="str">
            <v>Cephus</v>
          </cell>
        </row>
        <row r="25">
          <cell r="D25" t="str">
            <v>Aphelinidae</v>
          </cell>
          <cell r="E25" t="str">
            <v>Aphelinus</v>
          </cell>
        </row>
        <row r="26">
          <cell r="D26" t="str">
            <v>Aphelinidae</v>
          </cell>
          <cell r="E26" t="str">
            <v>Aphelinus</v>
          </cell>
        </row>
        <row r="27">
          <cell r="D27" t="str">
            <v>Aphelinidae</v>
          </cell>
          <cell r="E27" t="str">
            <v>Aphelinus</v>
          </cell>
        </row>
        <row r="28">
          <cell r="D28" t="str">
            <v>Aphelinidae</v>
          </cell>
          <cell r="E28" t="str">
            <v>Aphelinus</v>
          </cell>
        </row>
        <row r="29">
          <cell r="D29" t="str">
            <v>Aphelinidae</v>
          </cell>
          <cell r="E29" t="str">
            <v>Aphytis</v>
          </cell>
        </row>
        <row r="30">
          <cell r="D30" t="str">
            <v>Aphelinidae</v>
          </cell>
          <cell r="E30" t="str">
            <v>Aphytis</v>
          </cell>
        </row>
        <row r="31">
          <cell r="D31" t="str">
            <v>Aphelinidae</v>
          </cell>
          <cell r="E31" t="str">
            <v>Aphytis</v>
          </cell>
        </row>
        <row r="32">
          <cell r="D32" t="str">
            <v>Aphelinidae</v>
          </cell>
          <cell r="E32" t="str">
            <v>Aphytis</v>
          </cell>
        </row>
        <row r="33">
          <cell r="D33" t="str">
            <v>Aphelinidae</v>
          </cell>
          <cell r="E33" t="str">
            <v>Aphytis</v>
          </cell>
        </row>
        <row r="34">
          <cell r="D34" t="str">
            <v>Aphelinidae</v>
          </cell>
          <cell r="E34" t="str">
            <v>Aphytis</v>
          </cell>
        </row>
        <row r="35">
          <cell r="D35" t="str">
            <v>Aphelinidae</v>
          </cell>
          <cell r="E35" t="str">
            <v>Aphytis</v>
          </cell>
        </row>
        <row r="36">
          <cell r="D36" t="str">
            <v>Aphelinidae</v>
          </cell>
          <cell r="E36" t="str">
            <v>Aphytis</v>
          </cell>
        </row>
        <row r="37">
          <cell r="D37" t="str">
            <v>Aphelinidae</v>
          </cell>
          <cell r="E37" t="str">
            <v>Aphytis</v>
          </cell>
        </row>
        <row r="38">
          <cell r="D38" t="str">
            <v>Aphelinidae</v>
          </cell>
          <cell r="E38" t="str">
            <v>Aphytis</v>
          </cell>
        </row>
        <row r="39">
          <cell r="D39" t="str">
            <v>Aphelinidae</v>
          </cell>
          <cell r="E39" t="str">
            <v>Aphytis</v>
          </cell>
        </row>
        <row r="40">
          <cell r="D40" t="str">
            <v>Aphelinidae</v>
          </cell>
          <cell r="E40" t="str">
            <v>Aphytis</v>
          </cell>
        </row>
        <row r="41">
          <cell r="D41" t="str">
            <v>Aphelinidae</v>
          </cell>
          <cell r="E41" t="str">
            <v>Aphytis</v>
          </cell>
        </row>
        <row r="42">
          <cell r="D42" t="str">
            <v>Aphelinidae</v>
          </cell>
          <cell r="E42" t="str">
            <v>Aphytis</v>
          </cell>
        </row>
        <row r="43">
          <cell r="D43" t="str">
            <v>Aphelinidae</v>
          </cell>
          <cell r="E43" t="str">
            <v>Aphytis</v>
          </cell>
        </row>
        <row r="44">
          <cell r="D44" t="str">
            <v>Aphelinidae</v>
          </cell>
          <cell r="E44" t="str">
            <v>Aphytis</v>
          </cell>
        </row>
        <row r="45">
          <cell r="D45" t="str">
            <v>Aphelinidae</v>
          </cell>
          <cell r="E45" t="str">
            <v>Aphytis</v>
          </cell>
        </row>
        <row r="46">
          <cell r="D46" t="str">
            <v>Aphelinidae</v>
          </cell>
          <cell r="E46" t="str">
            <v>Aphytis</v>
          </cell>
        </row>
        <row r="47">
          <cell r="D47" t="str">
            <v>Aphelinidae</v>
          </cell>
          <cell r="E47" t="str">
            <v>Aphytis</v>
          </cell>
        </row>
        <row r="48">
          <cell r="D48" t="str">
            <v>Aphelinidae</v>
          </cell>
          <cell r="E48" t="str">
            <v>Aphytis</v>
          </cell>
        </row>
        <row r="49">
          <cell r="D49" t="str">
            <v>Aphelinidae</v>
          </cell>
          <cell r="E49" t="str">
            <v>Aphytis</v>
          </cell>
        </row>
        <row r="50">
          <cell r="D50" t="str">
            <v>Aphelinidae</v>
          </cell>
          <cell r="E50" t="str">
            <v>Aphytis</v>
          </cell>
        </row>
        <row r="51">
          <cell r="D51" t="str">
            <v>Aphelinidae</v>
          </cell>
          <cell r="E51" t="str">
            <v>Aphytis</v>
          </cell>
        </row>
        <row r="52">
          <cell r="D52" t="str">
            <v>Aphelinidae</v>
          </cell>
          <cell r="E52" t="str">
            <v>Aphytis</v>
          </cell>
        </row>
        <row r="53">
          <cell r="D53" t="str">
            <v>Aphelinidae</v>
          </cell>
          <cell r="E53" t="str">
            <v>Aphytis</v>
          </cell>
        </row>
        <row r="54">
          <cell r="D54" t="str">
            <v>Aphelinidae</v>
          </cell>
          <cell r="E54" t="str">
            <v>Aphytis</v>
          </cell>
        </row>
        <row r="55">
          <cell r="D55" t="str">
            <v>Aphelinidae</v>
          </cell>
          <cell r="E55" t="str">
            <v>Aphytis</v>
          </cell>
        </row>
        <row r="56">
          <cell r="D56" t="str">
            <v>Aphelinidae</v>
          </cell>
          <cell r="E56" t="str">
            <v>Aphytis</v>
          </cell>
        </row>
        <row r="57">
          <cell r="D57" t="str">
            <v>Aphelinidae</v>
          </cell>
          <cell r="E57" t="str">
            <v>Aphytis</v>
          </cell>
        </row>
        <row r="58">
          <cell r="D58" t="str">
            <v>Aphelinidae</v>
          </cell>
          <cell r="E58" t="str">
            <v>Aphytis</v>
          </cell>
        </row>
        <row r="59">
          <cell r="D59" t="str">
            <v>Aphelinidae</v>
          </cell>
          <cell r="E59" t="str">
            <v>Aphytis</v>
          </cell>
        </row>
        <row r="60">
          <cell r="D60" t="str">
            <v>Aphelinidae</v>
          </cell>
          <cell r="E60" t="str">
            <v>Aphytis</v>
          </cell>
        </row>
        <row r="61">
          <cell r="D61" t="str">
            <v>Aphelinidae</v>
          </cell>
          <cell r="E61" t="str">
            <v>Aphytis</v>
          </cell>
        </row>
        <row r="62">
          <cell r="D62" t="str">
            <v>Aphelinidae</v>
          </cell>
          <cell r="E62" t="str">
            <v>Aphytis</v>
          </cell>
        </row>
        <row r="63">
          <cell r="D63" t="str">
            <v>Aphelinidae</v>
          </cell>
          <cell r="E63" t="str">
            <v>Aphytis</v>
          </cell>
        </row>
        <row r="64">
          <cell r="D64" t="str">
            <v>Aphelinidae</v>
          </cell>
          <cell r="E64" t="str">
            <v>Aphytis</v>
          </cell>
        </row>
        <row r="65">
          <cell r="D65" t="str">
            <v>Aphelinidae</v>
          </cell>
          <cell r="E65" t="str">
            <v>Aphytis</v>
          </cell>
        </row>
        <row r="66">
          <cell r="D66" t="str">
            <v>Aphelinidae</v>
          </cell>
          <cell r="E66" t="str">
            <v>Aphytis</v>
          </cell>
        </row>
        <row r="67">
          <cell r="D67" t="str">
            <v>Aphelinidae</v>
          </cell>
          <cell r="E67" t="str">
            <v>Aphytis</v>
          </cell>
        </row>
        <row r="68">
          <cell r="D68" t="str">
            <v>Aphelinidae</v>
          </cell>
          <cell r="E68" t="str">
            <v>Aphytis</v>
          </cell>
        </row>
        <row r="69">
          <cell r="D69" t="str">
            <v>Aphelinidae</v>
          </cell>
          <cell r="E69" t="str">
            <v>Aphytis</v>
          </cell>
        </row>
        <row r="70">
          <cell r="D70" t="str">
            <v>Aphelinidae</v>
          </cell>
          <cell r="E70" t="str">
            <v>Aphytis</v>
          </cell>
        </row>
        <row r="71">
          <cell r="D71" t="str">
            <v>Aphelinidae</v>
          </cell>
          <cell r="E71" t="str">
            <v>Ablerus</v>
          </cell>
        </row>
        <row r="72">
          <cell r="D72" t="str">
            <v>Aphelinidae</v>
          </cell>
          <cell r="E72" t="str">
            <v>Ablerus</v>
          </cell>
        </row>
        <row r="73">
          <cell r="D73" t="str">
            <v>Aphelinidae</v>
          </cell>
          <cell r="E73" t="str">
            <v>Centrodora</v>
          </cell>
        </row>
        <row r="74">
          <cell r="D74" t="str">
            <v>Aphelinidae</v>
          </cell>
          <cell r="E74" t="str">
            <v>Coccophagus</v>
          </cell>
        </row>
        <row r="75">
          <cell r="D75" t="str">
            <v>Aphelinidae</v>
          </cell>
          <cell r="E75" t="str">
            <v>Coccophagus</v>
          </cell>
        </row>
        <row r="76">
          <cell r="D76" t="str">
            <v>Aphelinidae</v>
          </cell>
          <cell r="E76" t="str">
            <v>Encarsia</v>
          </cell>
        </row>
        <row r="77">
          <cell r="D77" t="str">
            <v>Aphelinidae</v>
          </cell>
          <cell r="E77" t="str">
            <v>Encarsia</v>
          </cell>
        </row>
        <row r="78">
          <cell r="D78" t="str">
            <v>Aphelinidae</v>
          </cell>
          <cell r="E78" t="str">
            <v>Encarsia</v>
          </cell>
        </row>
        <row r="79">
          <cell r="D79" t="str">
            <v>Aphelinidae</v>
          </cell>
          <cell r="E79" t="str">
            <v>Encarsia</v>
          </cell>
        </row>
        <row r="80">
          <cell r="D80" t="str">
            <v>Aphelinidae</v>
          </cell>
          <cell r="E80" t="str">
            <v>Encarsia</v>
          </cell>
        </row>
        <row r="81">
          <cell r="D81" t="str">
            <v>Aphelinidae</v>
          </cell>
          <cell r="E81" t="str">
            <v>Encarsia</v>
          </cell>
        </row>
        <row r="82">
          <cell r="D82" t="str">
            <v>Aphelinidae</v>
          </cell>
          <cell r="E82" t="str">
            <v>Encarsia</v>
          </cell>
        </row>
        <row r="83">
          <cell r="D83" t="str">
            <v>Aphelinidae</v>
          </cell>
          <cell r="E83" t="str">
            <v>Encarsia</v>
          </cell>
        </row>
        <row r="84">
          <cell r="D84" t="str">
            <v>Aphelinidae</v>
          </cell>
          <cell r="E84" t="str">
            <v>Encarsia</v>
          </cell>
        </row>
        <row r="85">
          <cell r="D85" t="str">
            <v>Aphelinidae</v>
          </cell>
          <cell r="E85" t="str">
            <v>Encarsia</v>
          </cell>
        </row>
        <row r="86">
          <cell r="D86" t="str">
            <v>Aphelinidae</v>
          </cell>
          <cell r="E86" t="str">
            <v>Encarsia</v>
          </cell>
        </row>
        <row r="87">
          <cell r="D87" t="str">
            <v>Aphelinidae</v>
          </cell>
          <cell r="E87" t="str">
            <v>Encarsia</v>
          </cell>
        </row>
        <row r="88">
          <cell r="D88" t="str">
            <v>Aphelinidae</v>
          </cell>
          <cell r="E88" t="str">
            <v>Encarsia</v>
          </cell>
        </row>
        <row r="89">
          <cell r="D89" t="str">
            <v>Aphelinidae</v>
          </cell>
          <cell r="E89" t="str">
            <v>Encarsia</v>
          </cell>
        </row>
        <row r="90">
          <cell r="D90" t="str">
            <v>Aphelinidae</v>
          </cell>
          <cell r="E90" t="str">
            <v>Encarsia</v>
          </cell>
        </row>
        <row r="91">
          <cell r="D91" t="str">
            <v>Aphelinidae</v>
          </cell>
          <cell r="E91" t="str">
            <v>Encarsia</v>
          </cell>
        </row>
        <row r="92">
          <cell r="D92" t="str">
            <v>Aphelinidae</v>
          </cell>
          <cell r="E92" t="str">
            <v>Encarsia</v>
          </cell>
        </row>
        <row r="93">
          <cell r="D93" t="str">
            <v>Aphelinidae</v>
          </cell>
          <cell r="E93" t="str">
            <v>Encarsia</v>
          </cell>
        </row>
        <row r="94">
          <cell r="D94" t="str">
            <v>Aphelinidae</v>
          </cell>
          <cell r="E94" t="str">
            <v>Encarsia</v>
          </cell>
        </row>
        <row r="95">
          <cell r="D95" t="str">
            <v>Aphelinidae</v>
          </cell>
          <cell r="E95" t="str">
            <v>Encarsia</v>
          </cell>
        </row>
        <row r="96">
          <cell r="D96" t="str">
            <v>Aphelinidae</v>
          </cell>
          <cell r="E96" t="str">
            <v>Encarsia</v>
          </cell>
        </row>
        <row r="97">
          <cell r="D97" t="str">
            <v>Aphelinidae</v>
          </cell>
          <cell r="E97" t="str">
            <v>Encarsia</v>
          </cell>
        </row>
        <row r="98">
          <cell r="D98" t="str">
            <v>Aphelinidae</v>
          </cell>
          <cell r="E98" t="str">
            <v>Encarsia</v>
          </cell>
        </row>
        <row r="99">
          <cell r="D99" t="str">
            <v>Aphelinidae</v>
          </cell>
          <cell r="E99" t="str">
            <v>Eretmocerus</v>
          </cell>
        </row>
        <row r="100">
          <cell r="D100" t="str">
            <v>Aphelinidae</v>
          </cell>
          <cell r="E100" t="str">
            <v>Eretmocerus</v>
          </cell>
        </row>
        <row r="101">
          <cell r="D101" t="str">
            <v>Aphelinidae</v>
          </cell>
          <cell r="E101" t="str">
            <v>Eretmocerus</v>
          </cell>
        </row>
        <row r="102">
          <cell r="D102" t="str">
            <v>Aphelinidae</v>
          </cell>
          <cell r="E102" t="str">
            <v>Eretmocerus</v>
          </cell>
        </row>
        <row r="103">
          <cell r="D103" t="str">
            <v>Aphelinidae</v>
          </cell>
          <cell r="E103" t="str">
            <v>Eretmocerus</v>
          </cell>
        </row>
        <row r="104">
          <cell r="D104" t="str">
            <v>Aphelinidae</v>
          </cell>
          <cell r="E104" t="str">
            <v>Eretmocerus</v>
          </cell>
        </row>
        <row r="105">
          <cell r="D105" t="str">
            <v>Aphelinidae</v>
          </cell>
          <cell r="E105" t="str">
            <v>Eretmocerus</v>
          </cell>
        </row>
        <row r="106">
          <cell r="D106" t="str">
            <v>Aphelinidae</v>
          </cell>
          <cell r="E106" t="str">
            <v>Eretmocerus</v>
          </cell>
        </row>
        <row r="107">
          <cell r="D107" t="str">
            <v>Aphelinidae</v>
          </cell>
          <cell r="E107" t="str">
            <v>Pteroptrix</v>
          </cell>
        </row>
        <row r="108">
          <cell r="D108" t="str">
            <v>Chalcididae</v>
          </cell>
          <cell r="E108" t="str">
            <v>Brachymeria</v>
          </cell>
        </row>
        <row r="109">
          <cell r="D109" t="str">
            <v>Chalcididae</v>
          </cell>
          <cell r="E109" t="str">
            <v>Ditropinotus</v>
          </cell>
        </row>
        <row r="110">
          <cell r="D110" t="str">
            <v>Chalcididae</v>
          </cell>
          <cell r="E110" t="str">
            <v>Hambletonia</v>
          </cell>
        </row>
        <row r="111">
          <cell r="D111" t="str">
            <v>Encyrtidae</v>
          </cell>
          <cell r="E111" t="str">
            <v>Achrysophagus</v>
          </cell>
        </row>
        <row r="112">
          <cell r="D112" t="str">
            <v>Encyrtidae</v>
          </cell>
          <cell r="E112" t="str">
            <v>Adelencyrtus</v>
          </cell>
        </row>
        <row r="113">
          <cell r="D113" t="str">
            <v>Encyrtidae</v>
          </cell>
          <cell r="E113" t="str">
            <v>Anicetus</v>
          </cell>
        </row>
        <row r="114">
          <cell r="D114" t="str">
            <v>Encyrtidae</v>
          </cell>
          <cell r="E114" t="str">
            <v>Anagyrus</v>
          </cell>
        </row>
        <row r="115">
          <cell r="D115" t="str">
            <v>Encyrtidae</v>
          </cell>
          <cell r="E115" t="str">
            <v>Anagyrus</v>
          </cell>
        </row>
        <row r="116">
          <cell r="D116" t="str">
            <v>Encyrtidae</v>
          </cell>
          <cell r="E116" t="str">
            <v>Arrhenophagus</v>
          </cell>
        </row>
        <row r="117">
          <cell r="D117" t="str">
            <v>Encyrtidae</v>
          </cell>
          <cell r="E117" t="str">
            <v>Blepyrus</v>
          </cell>
        </row>
        <row r="118">
          <cell r="D118" t="str">
            <v>Encyrtidae</v>
          </cell>
          <cell r="E118" t="str">
            <v>Chrysophagus</v>
          </cell>
        </row>
        <row r="119">
          <cell r="D119" t="str">
            <v>Encyrtidae</v>
          </cell>
          <cell r="E119" t="str">
            <v>Clausenia</v>
          </cell>
        </row>
        <row r="120">
          <cell r="D120" t="str">
            <v>Encyrtidae</v>
          </cell>
          <cell r="E120" t="str">
            <v>Coccidoxenoides</v>
          </cell>
        </row>
        <row r="121">
          <cell r="D121" t="str">
            <v>Encyrtidae</v>
          </cell>
          <cell r="E121" t="str">
            <v>Comperiella</v>
          </cell>
        </row>
        <row r="122">
          <cell r="D122" t="str">
            <v>Encyrtidae</v>
          </cell>
          <cell r="E122" t="str">
            <v>Comperiella</v>
          </cell>
        </row>
        <row r="123">
          <cell r="D123" t="str">
            <v>Encyrtidae</v>
          </cell>
          <cell r="E123" t="str">
            <v>Copidosoma</v>
          </cell>
        </row>
        <row r="124">
          <cell r="D124" t="str">
            <v>Encyrtidae</v>
          </cell>
          <cell r="E124" t="str">
            <v>Copidosoma</v>
          </cell>
        </row>
        <row r="125">
          <cell r="D125" t="str">
            <v>Encyrtidae</v>
          </cell>
          <cell r="E125" t="str">
            <v>Diaphorencyrtus</v>
          </cell>
        </row>
        <row r="126">
          <cell r="D126" t="str">
            <v>Encyrtidae</v>
          </cell>
          <cell r="E126" t="str">
            <v>Diversinervus</v>
          </cell>
        </row>
        <row r="127">
          <cell r="D127" t="str">
            <v>Encyrtidae</v>
          </cell>
          <cell r="E127" t="str">
            <v>Encyrtus</v>
          </cell>
        </row>
        <row r="128">
          <cell r="D128" t="str">
            <v>Encyrtidae</v>
          </cell>
          <cell r="E128" t="str">
            <v>Encyrtus</v>
          </cell>
        </row>
        <row r="129">
          <cell r="D129" t="str">
            <v>Encyrtidae</v>
          </cell>
          <cell r="E129" t="str">
            <v>Habrolepis</v>
          </cell>
        </row>
        <row r="130">
          <cell r="D130" t="str">
            <v>Encyrtidae</v>
          </cell>
          <cell r="E130" t="str">
            <v>Habrolepis</v>
          </cell>
        </row>
        <row r="131">
          <cell r="D131" t="str">
            <v>Encyrtidae</v>
          </cell>
          <cell r="E131" t="str">
            <v>Ixidophagus</v>
          </cell>
        </row>
        <row r="132">
          <cell r="D132" t="str">
            <v>Encyrtidae</v>
          </cell>
          <cell r="E132" t="str">
            <v>Microterys</v>
          </cell>
        </row>
        <row r="133">
          <cell r="D133" t="str">
            <v>Encyrtidae</v>
          </cell>
          <cell r="E133" t="str">
            <v>Ooencyrtus</v>
          </cell>
        </row>
        <row r="134">
          <cell r="D134" t="str">
            <v>Encyrtidae</v>
          </cell>
          <cell r="E134" t="str">
            <v>Ooencyrtus</v>
          </cell>
        </row>
        <row r="135">
          <cell r="D135" t="str">
            <v>Encyrtidae</v>
          </cell>
          <cell r="E135" t="str">
            <v>Plagiomerus</v>
          </cell>
        </row>
        <row r="136">
          <cell r="D136" t="str">
            <v>Encyrtidae</v>
          </cell>
          <cell r="E136" t="str">
            <v>Protyndarichoides</v>
          </cell>
        </row>
        <row r="137">
          <cell r="D137" t="str">
            <v>Encyrtidae</v>
          </cell>
          <cell r="E137" t="str">
            <v>Pseudoleptomastix</v>
          </cell>
        </row>
        <row r="138">
          <cell r="D138" t="str">
            <v>Encyrtidae</v>
          </cell>
          <cell r="E138" t="str">
            <v>Trechnites</v>
          </cell>
        </row>
        <row r="139">
          <cell r="D139" t="str">
            <v>Encyrtidae</v>
          </cell>
          <cell r="E139" t="str">
            <v>Zaplatycerus</v>
          </cell>
        </row>
        <row r="140">
          <cell r="D140" t="str">
            <v>Eulophidae</v>
          </cell>
          <cell r="E140" t="str">
            <v>Aprostocetus</v>
          </cell>
        </row>
        <row r="141">
          <cell r="D141" t="str">
            <v>Eulophidae</v>
          </cell>
          <cell r="E141" t="str">
            <v>Aprostocetus</v>
          </cell>
        </row>
        <row r="142">
          <cell r="D142" t="str">
            <v>Eulophidae</v>
          </cell>
          <cell r="E142" t="str">
            <v>Baryscapus</v>
          </cell>
        </row>
        <row r="143">
          <cell r="D143" t="str">
            <v>Eulophidae</v>
          </cell>
          <cell r="E143" t="str">
            <v>Ceranisus</v>
          </cell>
        </row>
        <row r="144">
          <cell r="D144" t="str">
            <v>Eulophidae</v>
          </cell>
          <cell r="E144" t="str">
            <v>Ceranisus</v>
          </cell>
        </row>
        <row r="145">
          <cell r="D145" t="str">
            <v>Eulophidae</v>
          </cell>
          <cell r="E145" t="str">
            <v>Ceranisus</v>
          </cell>
        </row>
        <row r="146">
          <cell r="D146" t="str">
            <v>Eulophidae</v>
          </cell>
          <cell r="E146" t="str">
            <v>Ceranisus</v>
          </cell>
        </row>
        <row r="147">
          <cell r="D147" t="str">
            <v>Eulophidae</v>
          </cell>
          <cell r="E147" t="str">
            <v>Closterocerus</v>
          </cell>
        </row>
        <row r="148">
          <cell r="D148" t="str">
            <v>Eulophidae</v>
          </cell>
          <cell r="E148" t="str">
            <v>Galeopsomyia</v>
          </cell>
        </row>
        <row r="149">
          <cell r="D149" t="str">
            <v>Eulophidae</v>
          </cell>
          <cell r="E149" t="str">
            <v>Holarcticesa</v>
          </cell>
        </row>
        <row r="150">
          <cell r="D150" t="str">
            <v>Eulophidae</v>
          </cell>
          <cell r="E150" t="str">
            <v>Leptocybe</v>
          </cell>
        </row>
        <row r="151">
          <cell r="D151" t="str">
            <v>Eulophidae</v>
          </cell>
          <cell r="E151" t="str">
            <v>Necremnus</v>
          </cell>
        </row>
        <row r="152">
          <cell r="D152" t="str">
            <v>Eulophidae</v>
          </cell>
          <cell r="E152" t="str">
            <v>Necremnus</v>
          </cell>
        </row>
        <row r="153">
          <cell r="D153" t="str">
            <v>Eulophidae</v>
          </cell>
          <cell r="E153" t="str">
            <v>Neochrysocharis</v>
          </cell>
        </row>
        <row r="154">
          <cell r="D154" t="str">
            <v>Eulophidae</v>
          </cell>
          <cell r="E154" t="str">
            <v>Nesolynx</v>
          </cell>
        </row>
        <row r="155">
          <cell r="D155" t="str">
            <v>Eulophidae</v>
          </cell>
          <cell r="E155" t="str">
            <v>Omphale</v>
          </cell>
        </row>
        <row r="156">
          <cell r="D156" t="str">
            <v>Eulophidae</v>
          </cell>
          <cell r="E156" t="str">
            <v>Omphale</v>
          </cell>
        </row>
        <row r="157">
          <cell r="D157" t="str">
            <v>Eulophidae</v>
          </cell>
          <cell r="E157" t="str">
            <v>Omphale</v>
          </cell>
        </row>
        <row r="158">
          <cell r="D158" t="str">
            <v>Eulophidae</v>
          </cell>
          <cell r="E158" t="str">
            <v>Omphale</v>
          </cell>
        </row>
        <row r="159">
          <cell r="D159" t="str">
            <v>Eulophidae</v>
          </cell>
          <cell r="E159" t="str">
            <v>Omphale</v>
          </cell>
        </row>
        <row r="160">
          <cell r="D160" t="str">
            <v>Eulophidae</v>
          </cell>
          <cell r="E160" t="str">
            <v>Omphale</v>
          </cell>
        </row>
        <row r="161">
          <cell r="D161" t="str">
            <v>Eulophidae</v>
          </cell>
          <cell r="E161" t="str">
            <v>Omphale</v>
          </cell>
        </row>
        <row r="162">
          <cell r="D162" t="str">
            <v>Eulophidae</v>
          </cell>
          <cell r="E162" t="str">
            <v>Omphale</v>
          </cell>
        </row>
        <row r="163">
          <cell r="D163" t="str">
            <v>Eulophidae</v>
          </cell>
          <cell r="E163" t="str">
            <v>Pediobius</v>
          </cell>
        </row>
        <row r="164">
          <cell r="D164" t="str">
            <v>Eulophidae</v>
          </cell>
          <cell r="E164" t="str">
            <v>Pnigalio</v>
          </cell>
        </row>
        <row r="165">
          <cell r="D165" t="str">
            <v>Eulophidae</v>
          </cell>
          <cell r="E165" t="str">
            <v>Tamarixia</v>
          </cell>
        </row>
        <row r="166">
          <cell r="D166" t="str">
            <v>Eulophidae</v>
          </cell>
          <cell r="E166" t="str">
            <v>Aprostocetus</v>
          </cell>
        </row>
        <row r="167">
          <cell r="D167" t="str">
            <v>Eulophidae</v>
          </cell>
          <cell r="E167" t="str">
            <v>Oomyzus</v>
          </cell>
        </row>
        <row r="168">
          <cell r="D168" t="str">
            <v>Eulophidae</v>
          </cell>
          <cell r="E168" t="str">
            <v>Baryscapus</v>
          </cell>
        </row>
        <row r="169">
          <cell r="D169" t="str">
            <v>Eulophidae</v>
          </cell>
          <cell r="E169" t="str">
            <v>Tetrastichus</v>
          </cell>
        </row>
        <row r="170">
          <cell r="D170" t="str">
            <v>Eulophidae</v>
          </cell>
          <cell r="E170" t="str">
            <v>Aprostocetus</v>
          </cell>
        </row>
        <row r="171">
          <cell r="D171" t="str">
            <v>Eulophidae</v>
          </cell>
          <cell r="E171" t="str">
            <v>Tetrastichus</v>
          </cell>
        </row>
        <row r="172">
          <cell r="D172" t="str">
            <v>Eulophidae</v>
          </cell>
          <cell r="E172" t="str">
            <v>Thripobius</v>
          </cell>
        </row>
        <row r="173">
          <cell r="D173" t="str">
            <v>Eulophidae</v>
          </cell>
          <cell r="E173" t="str">
            <v>Thripoctenus</v>
          </cell>
        </row>
        <row r="174">
          <cell r="D174" t="str">
            <v>Eupelmidae</v>
          </cell>
          <cell r="E174" t="str">
            <v>Anastatus</v>
          </cell>
        </row>
        <row r="175">
          <cell r="D175" t="str">
            <v>Eupelmidae</v>
          </cell>
          <cell r="E175" t="str">
            <v>Anastatus</v>
          </cell>
        </row>
        <row r="176">
          <cell r="D176" t="str">
            <v>Eupelmidae</v>
          </cell>
          <cell r="E176" t="str">
            <v>Eupelmus</v>
          </cell>
        </row>
        <row r="177">
          <cell r="D177" t="str">
            <v>Eurytomidae</v>
          </cell>
          <cell r="E177" t="str">
            <v>Bephratelloides</v>
          </cell>
        </row>
        <row r="178">
          <cell r="D178" t="str">
            <v>Eurytomidae</v>
          </cell>
          <cell r="E178" t="str">
            <v>Eurytoma</v>
          </cell>
        </row>
        <row r="179">
          <cell r="D179" t="str">
            <v>Eurytomidae</v>
          </cell>
          <cell r="E179" t="str">
            <v>Tetramesa</v>
          </cell>
        </row>
        <row r="180">
          <cell r="D180" t="str">
            <v>Eurytomidae</v>
          </cell>
          <cell r="E180" t="str">
            <v>Tetramesa</v>
          </cell>
        </row>
        <row r="181">
          <cell r="D181" t="str">
            <v>Eurytomidae</v>
          </cell>
          <cell r="E181" t="str">
            <v>Tetramesa</v>
          </cell>
        </row>
        <row r="182">
          <cell r="D182" t="str">
            <v>Leucospidae</v>
          </cell>
          <cell r="E182" t="str">
            <v>Leucospis</v>
          </cell>
        </row>
        <row r="183">
          <cell r="D183" t="str">
            <v>Leucospidae</v>
          </cell>
          <cell r="E183" t="str">
            <v>Leucospis</v>
          </cell>
        </row>
        <row r="184">
          <cell r="D184" t="str">
            <v>Mymaridae</v>
          </cell>
          <cell r="E184" t="str">
            <v>Anagrus</v>
          </cell>
        </row>
        <row r="185">
          <cell r="D185" t="str">
            <v>Mymaridae</v>
          </cell>
          <cell r="E185" t="str">
            <v>Anagrus</v>
          </cell>
        </row>
        <row r="186">
          <cell r="D186" t="str">
            <v>Mymaridae</v>
          </cell>
          <cell r="E186" t="str">
            <v>Anagrus</v>
          </cell>
        </row>
        <row r="187">
          <cell r="D187" t="str">
            <v>Mymaridae</v>
          </cell>
          <cell r="E187" t="str">
            <v>Anagrus</v>
          </cell>
        </row>
        <row r="188">
          <cell r="D188" t="str">
            <v>Mymaridae</v>
          </cell>
          <cell r="E188" t="str">
            <v>Anagrus</v>
          </cell>
        </row>
        <row r="189">
          <cell r="D189" t="str">
            <v>Mymaridae</v>
          </cell>
          <cell r="E189" t="str">
            <v>Anagrus</v>
          </cell>
        </row>
        <row r="190">
          <cell r="D190" t="str">
            <v>Mymaridae</v>
          </cell>
          <cell r="E190" t="str">
            <v>Anagrus</v>
          </cell>
        </row>
        <row r="191">
          <cell r="D191" t="str">
            <v>Mymaridae</v>
          </cell>
          <cell r="E191" t="str">
            <v>Anagrus</v>
          </cell>
        </row>
        <row r="192">
          <cell r="D192" t="str">
            <v>Mymaridae</v>
          </cell>
          <cell r="E192" t="str">
            <v>Anagrus</v>
          </cell>
        </row>
        <row r="193">
          <cell r="D193" t="str">
            <v>Mymaridae</v>
          </cell>
          <cell r="E193" t="str">
            <v>Anagrus</v>
          </cell>
        </row>
        <row r="194">
          <cell r="D194" t="str">
            <v>Mymaridae</v>
          </cell>
          <cell r="E194" t="str">
            <v>Anaphes</v>
          </cell>
        </row>
        <row r="195">
          <cell r="D195" t="str">
            <v>Mymaridae</v>
          </cell>
          <cell r="E195" t="str">
            <v>Caenomymar</v>
          </cell>
        </row>
        <row r="196">
          <cell r="D196" t="str">
            <v>Mymaridae</v>
          </cell>
          <cell r="E196" t="str">
            <v>Polynema</v>
          </cell>
        </row>
        <row r="197">
          <cell r="D197" t="str">
            <v>Mymaridae</v>
          </cell>
          <cell r="E197" t="str">
            <v>Stephanocampta</v>
          </cell>
        </row>
        <row r="198">
          <cell r="D198" t="str">
            <v>Mymaridae</v>
          </cell>
          <cell r="E198" t="str">
            <v>Notomymar</v>
          </cell>
        </row>
        <row r="199">
          <cell r="D199" t="str">
            <v>Mymaridae</v>
          </cell>
          <cell r="E199" t="str">
            <v>Polynema</v>
          </cell>
        </row>
        <row r="200">
          <cell r="D200" t="str">
            <v>Mymaridae</v>
          </cell>
          <cell r="E200" t="str">
            <v>Polynema</v>
          </cell>
        </row>
        <row r="201">
          <cell r="D201" t="str">
            <v>Mymaridae</v>
          </cell>
          <cell r="E201" t="str">
            <v>Polynema</v>
          </cell>
        </row>
        <row r="202">
          <cell r="D202" t="str">
            <v>Pteromalidae</v>
          </cell>
          <cell r="E202" t="str">
            <v>Mesopolobus</v>
          </cell>
        </row>
        <row r="203">
          <cell r="D203" t="str">
            <v>Pteromalidae</v>
          </cell>
          <cell r="E203" t="str">
            <v>Muscidifurax</v>
          </cell>
        </row>
        <row r="204">
          <cell r="D204" t="str">
            <v>Pteromalidae</v>
          </cell>
          <cell r="E204" t="str">
            <v>Muscidifurax</v>
          </cell>
        </row>
        <row r="205">
          <cell r="D205" t="str">
            <v>Pteromalidae</v>
          </cell>
          <cell r="E205" t="str">
            <v>Nasonia</v>
          </cell>
        </row>
        <row r="206">
          <cell r="D206" t="str">
            <v>Pteromalidae</v>
          </cell>
          <cell r="E206" t="str">
            <v>Pteromalus</v>
          </cell>
        </row>
        <row r="207">
          <cell r="D207" t="str">
            <v>Pteromalidae</v>
          </cell>
          <cell r="E207" t="str">
            <v>Spalangia</v>
          </cell>
        </row>
        <row r="208">
          <cell r="D208" t="str">
            <v>Pteromalidae</v>
          </cell>
          <cell r="E208" t="str">
            <v>Spalangia</v>
          </cell>
        </row>
        <row r="209">
          <cell r="D209" t="str">
            <v>Pteromalidae</v>
          </cell>
          <cell r="E209" t="str">
            <v>Spalangia</v>
          </cell>
        </row>
        <row r="210">
          <cell r="D210" t="str">
            <v>Pteromalidae</v>
          </cell>
          <cell r="E210" t="str">
            <v>Trichilogaster</v>
          </cell>
        </row>
        <row r="211">
          <cell r="D211" t="str">
            <v>Signiphoridae</v>
          </cell>
          <cell r="E211" t="str">
            <v>Signiphora</v>
          </cell>
        </row>
        <row r="212">
          <cell r="D212" t="str">
            <v>Signiphoridae</v>
          </cell>
          <cell r="E212" t="str">
            <v>Signiphora</v>
          </cell>
        </row>
        <row r="213">
          <cell r="D213" t="str">
            <v>Signiphoridae</v>
          </cell>
          <cell r="E213" t="str">
            <v>Signiphora</v>
          </cell>
        </row>
        <row r="214">
          <cell r="D214" t="str">
            <v>Signiphoridae</v>
          </cell>
          <cell r="E214" t="str">
            <v>Signiphora</v>
          </cell>
        </row>
        <row r="215">
          <cell r="D215" t="str">
            <v>Signiphoridae</v>
          </cell>
          <cell r="E215" t="str">
            <v>Signiphora</v>
          </cell>
        </row>
        <row r="216">
          <cell r="D216" t="str">
            <v>Signiphoridae</v>
          </cell>
          <cell r="E216" t="str">
            <v>Thysanus</v>
          </cell>
        </row>
        <row r="217">
          <cell r="D217" t="str">
            <v>Torymidae</v>
          </cell>
          <cell r="E217" t="str">
            <v>Megastigmus</v>
          </cell>
        </row>
        <row r="218">
          <cell r="D218" t="str">
            <v>Torymidae</v>
          </cell>
          <cell r="E218" t="str">
            <v>Megastigmus</v>
          </cell>
        </row>
        <row r="219">
          <cell r="D219" t="str">
            <v>Torymidae</v>
          </cell>
          <cell r="E219" t="str">
            <v>Megastigmus</v>
          </cell>
        </row>
        <row r="220">
          <cell r="D220" t="str">
            <v>Torymidae</v>
          </cell>
          <cell r="E220" t="str">
            <v>Megastigmus</v>
          </cell>
        </row>
        <row r="221">
          <cell r="D221" t="str">
            <v>Torymidae</v>
          </cell>
          <cell r="E221" t="str">
            <v>Megastigmus</v>
          </cell>
        </row>
        <row r="222">
          <cell r="D222" t="str">
            <v>Torymidae</v>
          </cell>
          <cell r="E222" t="str">
            <v>Megastigmus</v>
          </cell>
        </row>
        <row r="223">
          <cell r="D223" t="str">
            <v>Torymidae</v>
          </cell>
          <cell r="E223" t="str">
            <v>Megastigmus</v>
          </cell>
        </row>
        <row r="224">
          <cell r="D224" t="str">
            <v>Torymidae</v>
          </cell>
          <cell r="E224" t="str">
            <v>Megastigmus</v>
          </cell>
        </row>
        <row r="225">
          <cell r="D225" t="str">
            <v>Torymidae</v>
          </cell>
          <cell r="E225" t="str">
            <v>Megastigmus</v>
          </cell>
        </row>
        <row r="226">
          <cell r="D226" t="str">
            <v>Torymidae</v>
          </cell>
          <cell r="E226" t="str">
            <v>Megastigmus</v>
          </cell>
        </row>
        <row r="227">
          <cell r="D227" t="str">
            <v>Torymidae</v>
          </cell>
          <cell r="E227" t="str">
            <v>Megastigmus</v>
          </cell>
        </row>
        <row r="228">
          <cell r="D228" t="str">
            <v>Torymidae</v>
          </cell>
          <cell r="E228" t="str">
            <v>Torymus</v>
          </cell>
        </row>
        <row r="229">
          <cell r="D229" t="str">
            <v>Trichogrammatidae</v>
          </cell>
          <cell r="E229" t="str">
            <v>Megaphragma</v>
          </cell>
        </row>
        <row r="230">
          <cell r="D230" t="str">
            <v>Trichogrammatidae</v>
          </cell>
          <cell r="E230" t="str">
            <v>Megaphragma</v>
          </cell>
        </row>
        <row r="231">
          <cell r="D231" t="str">
            <v>Trichogrammatidae</v>
          </cell>
          <cell r="E231" t="str">
            <v>Megaphragma</v>
          </cell>
        </row>
        <row r="232">
          <cell r="D232" t="str">
            <v>Trichogrammatidae</v>
          </cell>
          <cell r="E232" t="str">
            <v>Trichogramma</v>
          </cell>
        </row>
        <row r="233">
          <cell r="D233" t="str">
            <v>Trichogrammatidae</v>
          </cell>
          <cell r="E233" t="str">
            <v>Trichogramma</v>
          </cell>
        </row>
        <row r="234">
          <cell r="D234" t="str">
            <v>Trichogrammatidae</v>
          </cell>
          <cell r="E234" t="str">
            <v>Trichogramma</v>
          </cell>
        </row>
        <row r="235">
          <cell r="D235" t="str">
            <v>Trichogrammatidae</v>
          </cell>
          <cell r="E235" t="str">
            <v>Trichogramma</v>
          </cell>
        </row>
        <row r="236">
          <cell r="D236" t="str">
            <v>Trichogrammatidae</v>
          </cell>
          <cell r="E236" t="str">
            <v>Trichogramma</v>
          </cell>
        </row>
        <row r="237">
          <cell r="D237" t="str">
            <v>Trichogrammatidae</v>
          </cell>
          <cell r="E237" t="str">
            <v>Trichogramma</v>
          </cell>
        </row>
        <row r="238">
          <cell r="D238" t="str">
            <v>Trichogrammatidae</v>
          </cell>
          <cell r="E238" t="str">
            <v>Trichogramma</v>
          </cell>
        </row>
        <row r="239">
          <cell r="D239" t="str">
            <v>Trichogrammatidae</v>
          </cell>
          <cell r="E239" t="str">
            <v>Trichogramma</v>
          </cell>
        </row>
        <row r="240">
          <cell r="D240" t="str">
            <v>Trichogrammatidae</v>
          </cell>
          <cell r="E240" t="str">
            <v>Trichogramma</v>
          </cell>
        </row>
        <row r="241">
          <cell r="D241" t="str">
            <v>Trichogrammatidae</v>
          </cell>
          <cell r="E241" t="str">
            <v>Trichogramma</v>
          </cell>
        </row>
        <row r="242">
          <cell r="D242" t="str">
            <v>Trichogrammatidae</v>
          </cell>
          <cell r="E242" t="str">
            <v>Trichogramma</v>
          </cell>
        </row>
        <row r="243">
          <cell r="D243" t="str">
            <v>Trichogrammatidae</v>
          </cell>
          <cell r="E243" t="str">
            <v>Trichogramma</v>
          </cell>
        </row>
        <row r="244">
          <cell r="D244" t="str">
            <v>Trichogrammatidae</v>
          </cell>
          <cell r="E244" t="str">
            <v>Trichogramma</v>
          </cell>
        </row>
        <row r="245">
          <cell r="D245" t="str">
            <v>Trichogrammatidae</v>
          </cell>
          <cell r="E245" t="str">
            <v>Trichogramma</v>
          </cell>
        </row>
        <row r="246">
          <cell r="D246" t="str">
            <v>Trichogrammatidae</v>
          </cell>
          <cell r="E246" t="str">
            <v>Trichogramma</v>
          </cell>
        </row>
        <row r="247">
          <cell r="D247" t="str">
            <v>Trichogrammatidae</v>
          </cell>
          <cell r="E247" t="str">
            <v>Trichogramma</v>
          </cell>
        </row>
        <row r="248">
          <cell r="D248" t="str">
            <v>Trichogrammatidae</v>
          </cell>
          <cell r="E248" t="str">
            <v>Trichogramma</v>
          </cell>
        </row>
        <row r="249">
          <cell r="D249" t="str">
            <v>Trichogrammatidae</v>
          </cell>
          <cell r="E249" t="str">
            <v>Trichogramma</v>
          </cell>
        </row>
        <row r="250">
          <cell r="D250" t="str">
            <v>Trichogrammatidae</v>
          </cell>
          <cell r="E250" t="str">
            <v>Trichogramma</v>
          </cell>
        </row>
        <row r="251">
          <cell r="D251" t="str">
            <v>Trichogrammatidae</v>
          </cell>
          <cell r="E251" t="str">
            <v>Trichogramma</v>
          </cell>
        </row>
        <row r="252">
          <cell r="D252" t="str">
            <v>Trichogrammatidae</v>
          </cell>
          <cell r="E252" t="str">
            <v>Trichogramma</v>
          </cell>
        </row>
        <row r="253">
          <cell r="D253" t="str">
            <v>Trichogrammatidae</v>
          </cell>
          <cell r="E253" t="str">
            <v>Trichogramma</v>
          </cell>
        </row>
        <row r="254">
          <cell r="D254" t="str">
            <v>Trichogrammatidae</v>
          </cell>
          <cell r="E254" t="str">
            <v>Trichogramma</v>
          </cell>
        </row>
        <row r="255">
          <cell r="D255" t="str">
            <v>Trichogrammatidae</v>
          </cell>
          <cell r="E255" t="str">
            <v>Trichogramma</v>
          </cell>
        </row>
        <row r="256">
          <cell r="D256" t="str">
            <v>Trichogrammatidae</v>
          </cell>
          <cell r="E256" t="str">
            <v>Trichogramma</v>
          </cell>
        </row>
        <row r="257">
          <cell r="D257" t="str">
            <v>Trichogrammatidae</v>
          </cell>
          <cell r="E257" t="str">
            <v>Trichogramma</v>
          </cell>
        </row>
        <row r="258">
          <cell r="D258" t="str">
            <v>Trichogrammatidae</v>
          </cell>
          <cell r="E258" t="str">
            <v>Trichogramma</v>
          </cell>
        </row>
        <row r="259">
          <cell r="D259" t="str">
            <v>Bethylidae</v>
          </cell>
          <cell r="E259" t="str">
            <v>Perisierola</v>
          </cell>
        </row>
        <row r="260">
          <cell r="D260" t="str">
            <v>Bethylidae</v>
          </cell>
          <cell r="E260" t="str">
            <v>Scleroderma</v>
          </cell>
        </row>
        <row r="261">
          <cell r="D261" t="str">
            <v>Chrysididae</v>
          </cell>
          <cell r="E261" t="str">
            <v>Chrysura</v>
          </cell>
        </row>
        <row r="262">
          <cell r="D262" t="str">
            <v>Dryinidae</v>
          </cell>
          <cell r="E262" t="str">
            <v>Gonatopus</v>
          </cell>
        </row>
        <row r="263">
          <cell r="D263" t="str">
            <v>Dryinidae</v>
          </cell>
          <cell r="E263" t="str">
            <v>Gonatopus</v>
          </cell>
        </row>
        <row r="264">
          <cell r="D264" t="str">
            <v>Dryinidae</v>
          </cell>
          <cell r="E264" t="str">
            <v>Gonatopus</v>
          </cell>
        </row>
        <row r="265">
          <cell r="D265" t="str">
            <v>Dryinidae</v>
          </cell>
          <cell r="E265" t="str">
            <v>Gonatopus</v>
          </cell>
        </row>
        <row r="266">
          <cell r="D266" t="str">
            <v>Dryinidae</v>
          </cell>
          <cell r="E266" t="str">
            <v>Gonatopus</v>
          </cell>
        </row>
        <row r="267">
          <cell r="D267" t="str">
            <v>Dryinidae</v>
          </cell>
          <cell r="E267" t="str">
            <v>Gonatopus</v>
          </cell>
        </row>
        <row r="268">
          <cell r="D268" t="str">
            <v>Dryinidae</v>
          </cell>
          <cell r="E268" t="str">
            <v>Gonatopus</v>
          </cell>
        </row>
        <row r="269">
          <cell r="D269" t="str">
            <v>Dryinidae</v>
          </cell>
          <cell r="E269" t="str">
            <v>Gonatopus</v>
          </cell>
        </row>
        <row r="270">
          <cell r="D270" t="str">
            <v>Dryinidae</v>
          </cell>
          <cell r="E270" t="str">
            <v>Haplogonatopus</v>
          </cell>
        </row>
        <row r="271">
          <cell r="D271" t="str">
            <v>Dryinidae</v>
          </cell>
          <cell r="E271" t="str">
            <v>Haplogonatopus</v>
          </cell>
        </row>
        <row r="272">
          <cell r="D272" t="str">
            <v>Dryinidae</v>
          </cell>
          <cell r="E272" t="str">
            <v>Gonatopus</v>
          </cell>
        </row>
        <row r="273">
          <cell r="D273" t="str">
            <v>Dryinidae</v>
          </cell>
          <cell r="E273" t="str">
            <v>Gonatopus</v>
          </cell>
        </row>
        <row r="274">
          <cell r="D274" t="str">
            <v>Dryinidae</v>
          </cell>
          <cell r="E274" t="str">
            <v>Gonatopus</v>
          </cell>
        </row>
        <row r="275">
          <cell r="D275" t="str">
            <v>Dryinidae</v>
          </cell>
          <cell r="E275" t="str">
            <v>Haplogonatopus</v>
          </cell>
        </row>
        <row r="276">
          <cell r="D276" t="str">
            <v>Cynipidae</v>
          </cell>
          <cell r="E276" t="str">
            <v>Andricus</v>
          </cell>
        </row>
        <row r="277">
          <cell r="D277" t="str">
            <v>Cynipidae</v>
          </cell>
          <cell r="E277" t="str">
            <v>Andricus</v>
          </cell>
        </row>
        <row r="278">
          <cell r="D278" t="str">
            <v>Cynipidae</v>
          </cell>
          <cell r="E278" t="str">
            <v>Andricus</v>
          </cell>
        </row>
        <row r="279">
          <cell r="D279" t="str">
            <v>Cynipidae</v>
          </cell>
          <cell r="E279" t="str">
            <v>Andricus</v>
          </cell>
        </row>
        <row r="280">
          <cell r="D280" t="str">
            <v>Cynipidae</v>
          </cell>
          <cell r="E280" t="str">
            <v>Andricus</v>
          </cell>
        </row>
        <row r="281">
          <cell r="D281" t="str">
            <v>Cynipidae</v>
          </cell>
          <cell r="E281" t="str">
            <v>Andricus</v>
          </cell>
        </row>
        <row r="282">
          <cell r="D282" t="str">
            <v>Cynipidae</v>
          </cell>
          <cell r="E282" t="str">
            <v>Andricus</v>
          </cell>
        </row>
        <row r="283">
          <cell r="D283" t="str">
            <v>Cynipidae</v>
          </cell>
          <cell r="E283" t="str">
            <v>Andricus</v>
          </cell>
        </row>
        <row r="284">
          <cell r="D284" t="str">
            <v>Cynipidae</v>
          </cell>
          <cell r="E284" t="str">
            <v>Andricus</v>
          </cell>
        </row>
        <row r="285">
          <cell r="D285" t="str">
            <v>Cynipidae</v>
          </cell>
          <cell r="E285" t="str">
            <v>Andricus</v>
          </cell>
        </row>
        <row r="286">
          <cell r="D286" t="str">
            <v>Cynipidae</v>
          </cell>
          <cell r="E286" t="str">
            <v>Andricus</v>
          </cell>
        </row>
        <row r="287">
          <cell r="D287" t="str">
            <v>Cynipidae</v>
          </cell>
          <cell r="E287" t="str">
            <v>Andricus</v>
          </cell>
        </row>
        <row r="288">
          <cell r="D288" t="str">
            <v>Cynipidae</v>
          </cell>
          <cell r="E288" t="str">
            <v>Andricus</v>
          </cell>
        </row>
        <row r="289">
          <cell r="D289" t="str">
            <v>Cynipidae</v>
          </cell>
          <cell r="E289" t="str">
            <v>Andricus</v>
          </cell>
        </row>
        <row r="290">
          <cell r="D290" t="str">
            <v>Cynipidae</v>
          </cell>
          <cell r="E290" t="str">
            <v>Andricus</v>
          </cell>
        </row>
        <row r="291">
          <cell r="D291" t="str">
            <v>Cynipidae</v>
          </cell>
          <cell r="E291" t="str">
            <v>Andricus</v>
          </cell>
        </row>
        <row r="292">
          <cell r="D292" t="str">
            <v>Cynipidae</v>
          </cell>
          <cell r="E292" t="str">
            <v>Andricus</v>
          </cell>
        </row>
        <row r="293">
          <cell r="D293" t="str">
            <v>Cynipidae</v>
          </cell>
          <cell r="E293" t="str">
            <v>Andricus</v>
          </cell>
        </row>
        <row r="294">
          <cell r="D294" t="str">
            <v>Cynipidae</v>
          </cell>
          <cell r="E294" t="str">
            <v>Andricus</v>
          </cell>
        </row>
        <row r="295">
          <cell r="D295" t="str">
            <v>Cynipidae</v>
          </cell>
          <cell r="E295" t="str">
            <v>Andricus</v>
          </cell>
        </row>
        <row r="296">
          <cell r="D296" t="str">
            <v>Cynipidae</v>
          </cell>
          <cell r="E296" t="str">
            <v>Andricus</v>
          </cell>
        </row>
        <row r="297">
          <cell r="D297" t="str">
            <v>Cynipidae</v>
          </cell>
          <cell r="E297" t="str">
            <v>Andricus</v>
          </cell>
        </row>
        <row r="298">
          <cell r="D298" t="str">
            <v>Cynipidae</v>
          </cell>
          <cell r="E298" t="str">
            <v>Andricus</v>
          </cell>
        </row>
        <row r="299">
          <cell r="D299" t="str">
            <v>Cynipidae</v>
          </cell>
          <cell r="E299" t="str">
            <v>Andricus</v>
          </cell>
        </row>
        <row r="300">
          <cell r="D300" t="str">
            <v>Cynipidae</v>
          </cell>
          <cell r="E300" t="str">
            <v>Andricus</v>
          </cell>
        </row>
        <row r="301">
          <cell r="D301" t="str">
            <v>Cynipidae</v>
          </cell>
          <cell r="E301" t="str">
            <v>Andricus</v>
          </cell>
        </row>
        <row r="302">
          <cell r="D302" t="str">
            <v>Cynipidae</v>
          </cell>
          <cell r="E302" t="str">
            <v>Andricus</v>
          </cell>
        </row>
        <row r="303">
          <cell r="D303" t="str">
            <v>Cynipidae</v>
          </cell>
          <cell r="E303" t="str">
            <v>Andricus</v>
          </cell>
        </row>
        <row r="304">
          <cell r="D304" t="str">
            <v>Cynipidae</v>
          </cell>
          <cell r="E304" t="str">
            <v>Andricus</v>
          </cell>
        </row>
        <row r="305">
          <cell r="D305" t="str">
            <v>Cynipidae</v>
          </cell>
          <cell r="E305" t="str">
            <v>Andricus</v>
          </cell>
        </row>
        <row r="306">
          <cell r="D306" t="str">
            <v>Cynipidae</v>
          </cell>
          <cell r="E306" t="str">
            <v>Andricus</v>
          </cell>
        </row>
        <row r="307">
          <cell r="D307" t="str">
            <v>Cynipidae</v>
          </cell>
          <cell r="E307" t="str">
            <v>Andricus</v>
          </cell>
        </row>
        <row r="308">
          <cell r="D308" t="str">
            <v>Cynipidae</v>
          </cell>
          <cell r="E308" t="str">
            <v>Andricus</v>
          </cell>
        </row>
        <row r="309">
          <cell r="D309" t="str">
            <v>Cynipidae</v>
          </cell>
          <cell r="E309" t="str">
            <v>Andricus</v>
          </cell>
        </row>
        <row r="310">
          <cell r="D310" t="str">
            <v>Cynipidae</v>
          </cell>
          <cell r="E310" t="str">
            <v>Andricus</v>
          </cell>
        </row>
        <row r="311">
          <cell r="D311" t="str">
            <v>Cynipidae</v>
          </cell>
          <cell r="E311" t="str">
            <v>Andricus</v>
          </cell>
        </row>
        <row r="312">
          <cell r="D312" t="str">
            <v>Cynipidae</v>
          </cell>
          <cell r="E312" t="str">
            <v>Andricus</v>
          </cell>
        </row>
        <row r="313">
          <cell r="D313" t="str">
            <v>Cynipidae</v>
          </cell>
          <cell r="E313" t="str">
            <v>Andricus</v>
          </cell>
        </row>
        <row r="314">
          <cell r="D314" t="str">
            <v>Cynipidae</v>
          </cell>
          <cell r="E314" t="str">
            <v>Andricus</v>
          </cell>
        </row>
        <row r="315">
          <cell r="D315" t="str">
            <v>Cynipidae</v>
          </cell>
          <cell r="E315" t="str">
            <v>Andricus</v>
          </cell>
        </row>
        <row r="316">
          <cell r="D316" t="str">
            <v>Cynipidae</v>
          </cell>
          <cell r="E316" t="str">
            <v>Andricus</v>
          </cell>
        </row>
        <row r="317">
          <cell r="D317" t="str">
            <v>Cynipidae</v>
          </cell>
          <cell r="E317" t="str">
            <v>Andricus</v>
          </cell>
        </row>
        <row r="318">
          <cell r="D318" t="str">
            <v>Cynipidae</v>
          </cell>
          <cell r="E318" t="str">
            <v>Andricus</v>
          </cell>
        </row>
        <row r="319">
          <cell r="D319" t="str">
            <v>Cynipidae</v>
          </cell>
          <cell r="E319" t="str">
            <v>Andricus</v>
          </cell>
        </row>
        <row r="320">
          <cell r="D320" t="str">
            <v>Cynipidae</v>
          </cell>
          <cell r="E320" t="str">
            <v>Andricus</v>
          </cell>
        </row>
        <row r="321">
          <cell r="D321" t="str">
            <v>Cynipidae</v>
          </cell>
          <cell r="E321" t="str">
            <v>Andricus</v>
          </cell>
        </row>
        <row r="322">
          <cell r="D322" t="str">
            <v>Cynipidae</v>
          </cell>
          <cell r="E322" t="str">
            <v>Andricus</v>
          </cell>
        </row>
        <row r="323">
          <cell r="D323" t="str">
            <v>Cynipidae</v>
          </cell>
          <cell r="E323" t="str">
            <v>Andricus</v>
          </cell>
        </row>
        <row r="324">
          <cell r="D324" t="str">
            <v>Cynipidae</v>
          </cell>
          <cell r="E324" t="str">
            <v>Andricus</v>
          </cell>
        </row>
        <row r="325">
          <cell r="D325" t="str">
            <v>Cynipidae</v>
          </cell>
          <cell r="E325" t="str">
            <v>Andricus</v>
          </cell>
        </row>
        <row r="326">
          <cell r="D326" t="str">
            <v>Cynipidae</v>
          </cell>
          <cell r="E326" t="str">
            <v>Andricus</v>
          </cell>
        </row>
        <row r="327">
          <cell r="D327" t="str">
            <v>Cynipidae</v>
          </cell>
          <cell r="E327" t="str">
            <v>Aphelonyx</v>
          </cell>
        </row>
        <row r="328">
          <cell r="D328" t="str">
            <v>Cynipidae</v>
          </cell>
          <cell r="E328" t="str">
            <v>Aphelonyx</v>
          </cell>
        </row>
        <row r="329">
          <cell r="D329" t="str">
            <v>Cynipidae</v>
          </cell>
          <cell r="E329" t="str">
            <v>Aphelonyx</v>
          </cell>
        </row>
        <row r="330">
          <cell r="D330" t="str">
            <v>Cynipidae</v>
          </cell>
          <cell r="E330" t="str">
            <v>Aphelonyx</v>
          </cell>
        </row>
        <row r="331">
          <cell r="D331" t="str">
            <v>Cynipidae</v>
          </cell>
          <cell r="E331" t="str">
            <v>Aphelonyx</v>
          </cell>
        </row>
        <row r="332">
          <cell r="D332" t="str">
            <v>Cynipidae</v>
          </cell>
          <cell r="E332" t="str">
            <v>Atrusca</v>
          </cell>
        </row>
        <row r="333">
          <cell r="D333" t="str">
            <v>Cynipidae</v>
          </cell>
          <cell r="E333" t="str">
            <v>Atrusca</v>
          </cell>
        </row>
        <row r="334">
          <cell r="D334" t="str">
            <v>Cynipidae</v>
          </cell>
          <cell r="E334" t="str">
            <v>Atrusca</v>
          </cell>
        </row>
        <row r="335">
          <cell r="D335" t="str">
            <v>Cynipidae</v>
          </cell>
          <cell r="E335" t="str">
            <v>Atrusca</v>
          </cell>
        </row>
        <row r="336">
          <cell r="D336" t="str">
            <v>Cynipidae</v>
          </cell>
          <cell r="E336" t="str">
            <v>Atrusca</v>
          </cell>
        </row>
        <row r="337">
          <cell r="D337" t="str">
            <v>Cynipidae</v>
          </cell>
          <cell r="E337" t="str">
            <v>Atrusca</v>
          </cell>
        </row>
        <row r="338">
          <cell r="D338" t="str">
            <v>Cynipidae</v>
          </cell>
          <cell r="E338" t="str">
            <v>Atrusca</v>
          </cell>
        </row>
        <row r="339">
          <cell r="D339" t="str">
            <v>Cynipidae</v>
          </cell>
          <cell r="E339" t="str">
            <v>Aulacidea</v>
          </cell>
        </row>
        <row r="340">
          <cell r="D340" t="str">
            <v>Cynipidae</v>
          </cell>
          <cell r="E340" t="str">
            <v>Aulacidea</v>
          </cell>
        </row>
        <row r="341">
          <cell r="D341" t="str">
            <v>Cynipidae</v>
          </cell>
          <cell r="E341" t="str">
            <v>Aulacidea</v>
          </cell>
        </row>
        <row r="342">
          <cell r="D342" t="str">
            <v>Cynipidae</v>
          </cell>
          <cell r="E342" t="str">
            <v>Callirhytis</v>
          </cell>
        </row>
        <row r="343">
          <cell r="D343" t="str">
            <v>Cynipidae</v>
          </cell>
          <cell r="E343" t="str">
            <v>Cerroneuroterus</v>
          </cell>
        </row>
        <row r="344">
          <cell r="D344" t="str">
            <v>Cynipidae</v>
          </cell>
          <cell r="E344" t="str">
            <v>Cerroneuroterus</v>
          </cell>
        </row>
        <row r="345">
          <cell r="D345" t="str">
            <v>Cynipidae</v>
          </cell>
          <cell r="E345" t="str">
            <v>Cynips</v>
          </cell>
        </row>
        <row r="346">
          <cell r="D346" t="str">
            <v>Cynipidae</v>
          </cell>
          <cell r="E346" t="str">
            <v>Cynips</v>
          </cell>
        </row>
        <row r="347">
          <cell r="D347" t="str">
            <v>Cynipidae</v>
          </cell>
          <cell r="E347" t="str">
            <v>Cynips</v>
          </cell>
        </row>
        <row r="348">
          <cell r="D348" t="str">
            <v>Cynipidae</v>
          </cell>
          <cell r="E348" t="str">
            <v>Diplolepis</v>
          </cell>
        </row>
        <row r="349">
          <cell r="D349" t="str">
            <v>Cynipidae</v>
          </cell>
          <cell r="E349" t="str">
            <v>Diplolepis</v>
          </cell>
        </row>
        <row r="350">
          <cell r="D350" t="str">
            <v>Cynipidae</v>
          </cell>
          <cell r="E350" t="str">
            <v>Diplolepis</v>
          </cell>
        </row>
        <row r="351">
          <cell r="D351" t="str">
            <v>Cynipidae</v>
          </cell>
          <cell r="E351" t="str">
            <v>Diplolepis</v>
          </cell>
        </row>
        <row r="352">
          <cell r="D352" t="str">
            <v>Cynipidae</v>
          </cell>
          <cell r="E352" t="str">
            <v>Diplolepis</v>
          </cell>
        </row>
        <row r="353">
          <cell r="D353" t="str">
            <v>Cynipidae</v>
          </cell>
          <cell r="E353" t="str">
            <v>Diplolepis</v>
          </cell>
        </row>
        <row r="354">
          <cell r="D354" t="str">
            <v>Cynipidae</v>
          </cell>
          <cell r="E354" t="str">
            <v>Diplolepis</v>
          </cell>
        </row>
        <row r="355">
          <cell r="D355" t="str">
            <v>Cynipidae</v>
          </cell>
          <cell r="E355" t="str">
            <v>Diplolepis</v>
          </cell>
        </row>
        <row r="356">
          <cell r="D356" t="str">
            <v>Cynipidae</v>
          </cell>
          <cell r="E356" t="str">
            <v>Diplolepis</v>
          </cell>
        </row>
        <row r="357">
          <cell r="D357" t="str">
            <v>Cynipidae</v>
          </cell>
          <cell r="E357" t="str">
            <v>Diplolepis</v>
          </cell>
        </row>
        <row r="358">
          <cell r="D358" t="str">
            <v>Cynipidae</v>
          </cell>
          <cell r="E358" t="str">
            <v>Diplolepis</v>
          </cell>
        </row>
        <row r="359">
          <cell r="D359" t="str">
            <v>Cynipidae</v>
          </cell>
          <cell r="E359" t="str">
            <v>Diplolepis</v>
          </cell>
        </row>
        <row r="360">
          <cell r="D360" t="str">
            <v>Cynipidae</v>
          </cell>
          <cell r="E360" t="str">
            <v>Diplolepis</v>
          </cell>
        </row>
        <row r="361">
          <cell r="D361" t="str">
            <v>Cynipidae</v>
          </cell>
          <cell r="E361" t="str">
            <v>Dryocosmus</v>
          </cell>
        </row>
        <row r="362">
          <cell r="D362" t="str">
            <v>Cynipidae</v>
          </cell>
          <cell r="E362" t="str">
            <v>Dryophanta</v>
          </cell>
        </row>
        <row r="363">
          <cell r="D363" t="str">
            <v>Cynipidae</v>
          </cell>
          <cell r="E363" t="str">
            <v>Eumayriella</v>
          </cell>
        </row>
        <row r="364">
          <cell r="D364" t="str">
            <v>Cynipidae</v>
          </cell>
          <cell r="E364" t="str">
            <v>Eumayriella</v>
          </cell>
        </row>
        <row r="365">
          <cell r="D365" t="str">
            <v>Cynipidae</v>
          </cell>
          <cell r="E365" t="str">
            <v>Liposthenus</v>
          </cell>
        </row>
        <row r="366">
          <cell r="D366" t="str">
            <v>Cynipidae</v>
          </cell>
          <cell r="E366" t="str">
            <v>Liposthenus</v>
          </cell>
        </row>
        <row r="367">
          <cell r="D367" t="str">
            <v>Cynipidae</v>
          </cell>
          <cell r="E367" t="str">
            <v>Neuroterus</v>
          </cell>
        </row>
        <row r="368">
          <cell r="D368" t="str">
            <v>Cynipidae</v>
          </cell>
          <cell r="E368" t="str">
            <v>Odontocynips</v>
          </cell>
        </row>
        <row r="369">
          <cell r="D369" t="str">
            <v>Cynipidae</v>
          </cell>
          <cell r="E369" t="str">
            <v>Phanacis</v>
          </cell>
        </row>
        <row r="370">
          <cell r="D370" t="str">
            <v>Cynipidae</v>
          </cell>
          <cell r="E370" t="str">
            <v>Phanacis</v>
          </cell>
        </row>
        <row r="371">
          <cell r="D371" t="str">
            <v>Cynipidae</v>
          </cell>
          <cell r="E371" t="str">
            <v>Phanacis</v>
          </cell>
        </row>
        <row r="372">
          <cell r="D372" t="str">
            <v>Cynipidae</v>
          </cell>
          <cell r="E372" t="str">
            <v>Plagiotrochus</v>
          </cell>
        </row>
        <row r="373">
          <cell r="D373" t="str">
            <v>Cynipidae</v>
          </cell>
          <cell r="E373" t="str">
            <v>Plagiotrochus</v>
          </cell>
        </row>
        <row r="374">
          <cell r="D374" t="str">
            <v>Cynipidae</v>
          </cell>
          <cell r="E374" t="str">
            <v>Plagiotrochus</v>
          </cell>
        </row>
        <row r="375">
          <cell r="D375" t="str">
            <v>Cynipidae</v>
          </cell>
          <cell r="E375" t="str">
            <v>Plagiotrochus</v>
          </cell>
        </row>
        <row r="376">
          <cell r="D376" t="str">
            <v>Cynipidae</v>
          </cell>
          <cell r="E376" t="str">
            <v>Plagiotrochus</v>
          </cell>
        </row>
        <row r="377">
          <cell r="D377" t="str">
            <v>Cynipidae</v>
          </cell>
          <cell r="E377" t="str">
            <v>Plagiotrochus</v>
          </cell>
        </row>
        <row r="378">
          <cell r="D378" t="str">
            <v>Cynipidae</v>
          </cell>
          <cell r="E378" t="str">
            <v>Plagiotrochus</v>
          </cell>
        </row>
        <row r="379">
          <cell r="D379" t="str">
            <v>Cynipidae</v>
          </cell>
          <cell r="E379" t="str">
            <v>Pseudoneuroterus</v>
          </cell>
        </row>
        <row r="380">
          <cell r="D380" t="str">
            <v>Cynipidae</v>
          </cell>
          <cell r="E380" t="str">
            <v>Synophrus</v>
          </cell>
        </row>
        <row r="381">
          <cell r="D381" t="str">
            <v>Cynipidae</v>
          </cell>
          <cell r="E381" t="str">
            <v>Timaspis</v>
          </cell>
        </row>
        <row r="382">
          <cell r="D382" t="str">
            <v>Cynipidae</v>
          </cell>
          <cell r="E382" t="str">
            <v>Trigonaspis</v>
          </cell>
        </row>
        <row r="383">
          <cell r="D383" t="str">
            <v>Cynipidae</v>
          </cell>
          <cell r="E383" t="str">
            <v>Trigonaspis</v>
          </cell>
        </row>
        <row r="384">
          <cell r="D384" t="str">
            <v>Cynipidae</v>
          </cell>
          <cell r="E384" t="str">
            <v>Trigonaspis</v>
          </cell>
        </row>
        <row r="385">
          <cell r="D385" t="str">
            <v>Cynipidae</v>
          </cell>
          <cell r="E385" t="str">
            <v>Zapatella</v>
          </cell>
        </row>
        <row r="386">
          <cell r="D386" t="str">
            <v>Cynipidae</v>
          </cell>
          <cell r="E386" t="str">
            <v>Zapatella</v>
          </cell>
        </row>
        <row r="387">
          <cell r="D387" t="str">
            <v>Cynipidae</v>
          </cell>
          <cell r="E387" t="str">
            <v>Zapatella</v>
          </cell>
        </row>
        <row r="388">
          <cell r="D388" t="str">
            <v>Cynipidae</v>
          </cell>
          <cell r="E388" t="str">
            <v>Zapatella</v>
          </cell>
        </row>
        <row r="389">
          <cell r="D389" t="str">
            <v>Cynipidae</v>
          </cell>
          <cell r="E389" t="str">
            <v>Zapatella</v>
          </cell>
        </row>
        <row r="390">
          <cell r="D390" t="str">
            <v>Figitidae</v>
          </cell>
          <cell r="E390" t="str">
            <v>Aganaspis</v>
          </cell>
        </row>
        <row r="391">
          <cell r="D391" t="str">
            <v>Figitidae</v>
          </cell>
          <cell r="E391" t="str">
            <v>Gronotoma</v>
          </cell>
        </row>
        <row r="392">
          <cell r="D392" t="str">
            <v>Figitidae</v>
          </cell>
          <cell r="E392" t="str">
            <v>Hexacola</v>
          </cell>
        </row>
        <row r="393">
          <cell r="D393" t="str">
            <v>Figitidae</v>
          </cell>
          <cell r="E393" t="str">
            <v>Hexacola</v>
          </cell>
        </row>
        <row r="394">
          <cell r="D394" t="str">
            <v>Figitidae</v>
          </cell>
          <cell r="E394" t="str">
            <v>Leptopilina</v>
          </cell>
        </row>
        <row r="395">
          <cell r="D395" t="str">
            <v>Figitidae</v>
          </cell>
          <cell r="E395" t="str">
            <v>Leptopilina</v>
          </cell>
        </row>
        <row r="396">
          <cell r="D396" t="str">
            <v>Figitidae</v>
          </cell>
          <cell r="E396" t="str">
            <v>Odontosema</v>
          </cell>
        </row>
        <row r="397">
          <cell r="D397" t="str">
            <v>Figitidae</v>
          </cell>
          <cell r="E397" t="str">
            <v>Phaenoglyphis</v>
          </cell>
        </row>
        <row r="398">
          <cell r="D398" t="str">
            <v>Diapriidae</v>
          </cell>
          <cell r="E398" t="str">
            <v>Entomacis</v>
          </cell>
        </row>
        <row r="399">
          <cell r="D399" t="str">
            <v>Diapriidae</v>
          </cell>
          <cell r="E399" t="str">
            <v>Labolips</v>
          </cell>
        </row>
        <row r="400">
          <cell r="D400" t="str">
            <v>Diapriidae</v>
          </cell>
          <cell r="E400" t="str">
            <v>Spilomicrus</v>
          </cell>
        </row>
        <row r="401">
          <cell r="D401" t="str">
            <v>Diapriidae</v>
          </cell>
          <cell r="E401" t="str">
            <v>Spilomicrus</v>
          </cell>
        </row>
        <row r="402">
          <cell r="D402" t="str">
            <v>Braconidae</v>
          </cell>
          <cell r="E402" t="str">
            <v>Agathis</v>
          </cell>
        </row>
        <row r="403">
          <cell r="D403" t="str">
            <v>Braconidae</v>
          </cell>
          <cell r="E403" t="str">
            <v>Aleiodes</v>
          </cell>
        </row>
        <row r="404">
          <cell r="D404" t="str">
            <v>Braconidae</v>
          </cell>
          <cell r="E404" t="str">
            <v>Apanteles</v>
          </cell>
        </row>
        <row r="405">
          <cell r="D405" t="str">
            <v>Braconidae</v>
          </cell>
          <cell r="E405" t="str">
            <v>Apanteles</v>
          </cell>
        </row>
        <row r="406">
          <cell r="D406" t="str">
            <v>Braconidae</v>
          </cell>
          <cell r="E406" t="str">
            <v>Apanteles</v>
          </cell>
        </row>
        <row r="407">
          <cell r="D407" t="str">
            <v>Braconidae</v>
          </cell>
          <cell r="E407" t="str">
            <v>Apanteles</v>
          </cell>
        </row>
        <row r="408">
          <cell r="D408" t="str">
            <v>Braconidae</v>
          </cell>
          <cell r="E408" t="str">
            <v>Apanteles</v>
          </cell>
        </row>
        <row r="409">
          <cell r="D409" t="str">
            <v>Braconidae</v>
          </cell>
          <cell r="E409" t="str">
            <v>Apanteles</v>
          </cell>
        </row>
        <row r="410">
          <cell r="D410" t="str">
            <v>Braconidae</v>
          </cell>
          <cell r="E410" t="str">
            <v>Aphidius</v>
          </cell>
        </row>
        <row r="411">
          <cell r="D411" t="str">
            <v>Braconidae</v>
          </cell>
          <cell r="E411" t="str">
            <v>Asobara</v>
          </cell>
        </row>
        <row r="412">
          <cell r="D412" t="str">
            <v>Braconidae</v>
          </cell>
          <cell r="E412" t="str">
            <v>Bracon</v>
          </cell>
        </row>
        <row r="413">
          <cell r="D413" t="str">
            <v>Braconidae</v>
          </cell>
          <cell r="E413" t="str">
            <v>Centistes</v>
          </cell>
        </row>
        <row r="414">
          <cell r="D414" t="str">
            <v>Braconidae</v>
          </cell>
          <cell r="E414" t="str">
            <v>Chelonus</v>
          </cell>
        </row>
        <row r="415">
          <cell r="D415" t="str">
            <v>Braconidae</v>
          </cell>
          <cell r="E415" t="str">
            <v>Cryptoxilos</v>
          </cell>
        </row>
        <row r="416">
          <cell r="D416" t="str">
            <v>Braconidae</v>
          </cell>
          <cell r="E416" t="str">
            <v>Dinocampus</v>
          </cell>
        </row>
        <row r="417">
          <cell r="D417" t="str">
            <v>Braconidae</v>
          </cell>
          <cell r="E417" t="str">
            <v>Dinocampus</v>
          </cell>
        </row>
        <row r="418">
          <cell r="D418" t="str">
            <v>Braconidae</v>
          </cell>
          <cell r="E418" t="str">
            <v>Ecclitura</v>
          </cell>
        </row>
        <row r="419">
          <cell r="D419" t="str">
            <v>Braconidae</v>
          </cell>
          <cell r="E419" t="str">
            <v>Ephedrus</v>
          </cell>
        </row>
        <row r="420">
          <cell r="D420" t="str">
            <v>Braconidae</v>
          </cell>
          <cell r="E420" t="str">
            <v>Habrobracon</v>
          </cell>
        </row>
        <row r="421">
          <cell r="D421" t="str">
            <v>Braconidae</v>
          </cell>
          <cell r="E421" t="str">
            <v>Lysiphlebus</v>
          </cell>
        </row>
        <row r="422">
          <cell r="D422" t="str">
            <v>Braconidae</v>
          </cell>
          <cell r="E422" t="str">
            <v>Lysiphlebus</v>
          </cell>
        </row>
        <row r="423">
          <cell r="D423" t="str">
            <v>Braconidae</v>
          </cell>
          <cell r="E423" t="str">
            <v>Lysiphlebus</v>
          </cell>
        </row>
        <row r="424">
          <cell r="D424" t="str">
            <v>Braconidae</v>
          </cell>
          <cell r="E424" t="str">
            <v>Lysiphlebus</v>
          </cell>
        </row>
        <row r="425">
          <cell r="D425" t="str">
            <v>Braconidae</v>
          </cell>
          <cell r="E425" t="str">
            <v>Lysiphlebus</v>
          </cell>
        </row>
        <row r="426">
          <cell r="D426" t="str">
            <v>Braconidae</v>
          </cell>
          <cell r="E426" t="str">
            <v>Lysiphlebus</v>
          </cell>
        </row>
        <row r="427">
          <cell r="D427" t="str">
            <v>Braconidae</v>
          </cell>
          <cell r="E427" t="str">
            <v>Meteorus</v>
          </cell>
        </row>
        <row r="428">
          <cell r="D428" t="str">
            <v>Braconidae</v>
          </cell>
          <cell r="E428" t="str">
            <v>Meteorus</v>
          </cell>
        </row>
        <row r="429">
          <cell r="D429" t="str">
            <v>Braconidae</v>
          </cell>
          <cell r="E429" t="str">
            <v>Microctonus</v>
          </cell>
        </row>
        <row r="430">
          <cell r="D430" t="str">
            <v>Braconidae</v>
          </cell>
          <cell r="E430" t="str">
            <v>Microctonus</v>
          </cell>
        </row>
        <row r="431">
          <cell r="D431" t="str">
            <v>Braconidae</v>
          </cell>
          <cell r="E431" t="str">
            <v>Microctonus</v>
          </cell>
        </row>
        <row r="432">
          <cell r="D432" t="str">
            <v>Braconidae</v>
          </cell>
          <cell r="E432" t="str">
            <v>Microctonus</v>
          </cell>
        </row>
        <row r="433">
          <cell r="D433" t="str">
            <v>Braconidae</v>
          </cell>
          <cell r="E433" t="str">
            <v>Microctonus</v>
          </cell>
        </row>
        <row r="434">
          <cell r="D434" t="str">
            <v>Braconidae</v>
          </cell>
          <cell r="E434" t="str">
            <v>Perilitus</v>
          </cell>
        </row>
        <row r="435">
          <cell r="D435" t="str">
            <v>Braconidae</v>
          </cell>
          <cell r="E435" t="str">
            <v>Peristenus</v>
          </cell>
        </row>
        <row r="436">
          <cell r="D436" t="str">
            <v>Braconidae</v>
          </cell>
          <cell r="E436" t="str">
            <v>Peristenus</v>
          </cell>
        </row>
        <row r="437">
          <cell r="D437" t="str">
            <v>Braconidae</v>
          </cell>
          <cell r="E437" t="str">
            <v>Pygostolus</v>
          </cell>
        </row>
        <row r="438">
          <cell r="D438" t="str">
            <v>Braconidae</v>
          </cell>
          <cell r="E438" t="str">
            <v>Rogas</v>
          </cell>
        </row>
        <row r="439">
          <cell r="D439" t="str">
            <v>Ichneumonidae</v>
          </cell>
          <cell r="E439" t="str">
            <v>Acrodactyla</v>
          </cell>
        </row>
        <row r="440">
          <cell r="D440" t="str">
            <v>Ichneumonidae</v>
          </cell>
          <cell r="E440" t="str">
            <v>Barycnemis</v>
          </cell>
        </row>
        <row r="441">
          <cell r="D441" t="str">
            <v>Ichneumonidae</v>
          </cell>
          <cell r="E441" t="str">
            <v>Bathyplectes</v>
          </cell>
        </row>
        <row r="442">
          <cell r="D442" t="str">
            <v>Ichneumonidae</v>
          </cell>
          <cell r="E442" t="str">
            <v>Biolysia</v>
          </cell>
        </row>
        <row r="443">
          <cell r="D443" t="str">
            <v>Ichneumonidae</v>
          </cell>
          <cell r="E443" t="str">
            <v>Diadromus</v>
          </cell>
        </row>
        <row r="444">
          <cell r="D444" t="str">
            <v>Ichneumonidae</v>
          </cell>
          <cell r="E444" t="str">
            <v>Diaparsis</v>
          </cell>
        </row>
        <row r="445">
          <cell r="D445" t="str">
            <v>Ichneumonidae</v>
          </cell>
          <cell r="E445" t="str">
            <v>Diplazon</v>
          </cell>
        </row>
        <row r="446">
          <cell r="D446" t="str">
            <v>Ichneumonidae</v>
          </cell>
          <cell r="E446" t="str">
            <v>Earobia</v>
          </cell>
        </row>
        <row r="447">
          <cell r="D447" t="str">
            <v>Ichneumonidae</v>
          </cell>
          <cell r="E447" t="str">
            <v>Ephialtes</v>
          </cell>
        </row>
        <row r="448">
          <cell r="D448" t="str">
            <v>Ichneumonidae</v>
          </cell>
          <cell r="E448" t="str">
            <v>Galenus</v>
          </cell>
        </row>
        <row r="449">
          <cell r="D449" t="str">
            <v>Ichneumonidae</v>
          </cell>
          <cell r="E449" t="str">
            <v>Gelanus</v>
          </cell>
        </row>
        <row r="450">
          <cell r="D450" t="str">
            <v>Ichneumonidae</v>
          </cell>
          <cell r="E450" t="str">
            <v>Gelanus</v>
          </cell>
        </row>
        <row r="451">
          <cell r="D451" t="str">
            <v>Ichneumonidae</v>
          </cell>
          <cell r="E451" t="str">
            <v>Gelis</v>
          </cell>
        </row>
        <row r="452">
          <cell r="D452" t="str">
            <v>Ichneumonidae</v>
          </cell>
          <cell r="E452" t="str">
            <v>Gelis</v>
          </cell>
        </row>
        <row r="453">
          <cell r="D453" t="str">
            <v>Ichneumonidae</v>
          </cell>
          <cell r="E453" t="str">
            <v>Gelis</v>
          </cell>
        </row>
        <row r="454">
          <cell r="D454" t="str">
            <v>Ichneumonidae</v>
          </cell>
          <cell r="E454" t="str">
            <v>Hemiteles</v>
          </cell>
        </row>
        <row r="455">
          <cell r="D455" t="str">
            <v>Ichneumonidae</v>
          </cell>
          <cell r="E455" t="str">
            <v>Hoplocryptus</v>
          </cell>
        </row>
        <row r="456">
          <cell r="D456" t="str">
            <v>Ichneumonidae</v>
          </cell>
          <cell r="E456" t="str">
            <v>Mesochorus</v>
          </cell>
        </row>
        <row r="457">
          <cell r="D457" t="str">
            <v>Ichneumonidae</v>
          </cell>
          <cell r="E457" t="str">
            <v>Nemeritius</v>
          </cell>
        </row>
        <row r="458">
          <cell r="D458" t="str">
            <v>Ichneumonidae</v>
          </cell>
          <cell r="E458" t="str">
            <v>Palpator</v>
          </cell>
        </row>
        <row r="459">
          <cell r="D459" t="str">
            <v>Ichneumonidae</v>
          </cell>
          <cell r="E459" t="str">
            <v>Paniscus</v>
          </cell>
        </row>
        <row r="460">
          <cell r="D460" t="str">
            <v>Ichneumonidae</v>
          </cell>
          <cell r="E460" t="str">
            <v>Pimpla</v>
          </cell>
        </row>
        <row r="461">
          <cell r="D461" t="str">
            <v>Ichneumonidae</v>
          </cell>
          <cell r="E461" t="str">
            <v>Polysphincta</v>
          </cell>
        </row>
        <row r="462">
          <cell r="D462" t="str">
            <v>Ichneumonidae</v>
          </cell>
          <cell r="E462" t="str">
            <v>Probles</v>
          </cell>
        </row>
        <row r="463">
          <cell r="D463" t="str">
            <v>Ichneumonidae</v>
          </cell>
          <cell r="E463" t="str">
            <v>Sphecophaga</v>
          </cell>
        </row>
        <row r="464">
          <cell r="D464" t="str">
            <v>Ichneumonidae</v>
          </cell>
          <cell r="E464" t="str">
            <v>Stethantyx</v>
          </cell>
        </row>
        <row r="465">
          <cell r="D465" t="str">
            <v>Ichneumonidae</v>
          </cell>
          <cell r="E465" t="str">
            <v>Tersilochus</v>
          </cell>
        </row>
        <row r="466">
          <cell r="D466" t="str">
            <v>Ichneumonidae</v>
          </cell>
          <cell r="E466" t="str">
            <v>Tersilochus</v>
          </cell>
        </row>
        <row r="467">
          <cell r="D467" t="str">
            <v>Ichneumonidae</v>
          </cell>
          <cell r="E467" t="str">
            <v>Tersilochus</v>
          </cell>
        </row>
        <row r="468">
          <cell r="D468" t="str">
            <v>Ichneumonidae</v>
          </cell>
          <cell r="E468" t="str">
            <v>Tersilochus</v>
          </cell>
        </row>
        <row r="469">
          <cell r="D469" t="str">
            <v>Ichneumonidae</v>
          </cell>
          <cell r="E469" t="str">
            <v>Trathala</v>
          </cell>
        </row>
        <row r="470">
          <cell r="D470" t="str">
            <v>Ichneumonidae</v>
          </cell>
          <cell r="E470" t="str">
            <v>Triclistus</v>
          </cell>
        </row>
        <row r="471">
          <cell r="D471" t="str">
            <v>Ichneumonidae</v>
          </cell>
          <cell r="E471" t="str">
            <v>Triclistus</v>
          </cell>
        </row>
        <row r="472">
          <cell r="D472" t="str">
            <v>Ichneumonidae</v>
          </cell>
          <cell r="E472" t="str">
            <v>Triclistus</v>
          </cell>
        </row>
        <row r="473">
          <cell r="D473" t="str">
            <v>Ichneumonidae</v>
          </cell>
          <cell r="E473" t="str">
            <v>Venturia</v>
          </cell>
        </row>
        <row r="474">
          <cell r="D474" t="str">
            <v>Ichneumonidae</v>
          </cell>
          <cell r="E474" t="str">
            <v>Zealochus</v>
          </cell>
        </row>
        <row r="475">
          <cell r="D475" t="str">
            <v>Ichneumonidae</v>
          </cell>
          <cell r="E475" t="str">
            <v>Zealochus</v>
          </cell>
        </row>
        <row r="476">
          <cell r="D476" t="str">
            <v>Pamphilidae</v>
          </cell>
          <cell r="E476" t="str">
            <v>Pamphilus</v>
          </cell>
        </row>
        <row r="477">
          <cell r="D477" t="str">
            <v>Platygastridae</v>
          </cell>
          <cell r="E477" t="str">
            <v>Amitus</v>
          </cell>
        </row>
        <row r="478">
          <cell r="D478" t="str">
            <v>Platygastridae</v>
          </cell>
          <cell r="E478" t="str">
            <v>Amitus</v>
          </cell>
        </row>
        <row r="479">
          <cell r="D479" t="str">
            <v>Platygastridae</v>
          </cell>
          <cell r="E479" t="str">
            <v>Platygaster</v>
          </cell>
        </row>
        <row r="480">
          <cell r="D480" t="str">
            <v>Platygastridae</v>
          </cell>
          <cell r="E480" t="str">
            <v>Paratelenomus</v>
          </cell>
        </row>
        <row r="481">
          <cell r="D481" t="str">
            <v>Platygastridae</v>
          </cell>
          <cell r="E481" t="str">
            <v>Telenomus</v>
          </cell>
        </row>
        <row r="482">
          <cell r="D482" t="str">
            <v>Platygastridae</v>
          </cell>
          <cell r="E482" t="str">
            <v>Telenomus</v>
          </cell>
        </row>
        <row r="483">
          <cell r="D483" t="str">
            <v>Platygastridae</v>
          </cell>
          <cell r="E483" t="str">
            <v>Telenomus</v>
          </cell>
        </row>
        <row r="484">
          <cell r="D484" t="str">
            <v>Platygastridae</v>
          </cell>
          <cell r="E484" t="str">
            <v>Telenomus</v>
          </cell>
        </row>
        <row r="485">
          <cell r="D485" t="str">
            <v>Platygastridae</v>
          </cell>
          <cell r="E485" t="str">
            <v>Telenomus</v>
          </cell>
        </row>
        <row r="486">
          <cell r="D486" t="str">
            <v>Pelecinidae</v>
          </cell>
          <cell r="E486" t="str">
            <v>Pelecinus</v>
          </cell>
        </row>
        <row r="487">
          <cell r="D487" t="str">
            <v>Argidae</v>
          </cell>
          <cell r="E487" t="str">
            <v>Aproceros</v>
          </cell>
        </row>
        <row r="488">
          <cell r="D488" t="str">
            <v>Cimbicidae</v>
          </cell>
          <cell r="E488" t="str">
            <v>Abia</v>
          </cell>
        </row>
        <row r="489">
          <cell r="D489" t="str">
            <v>Cimbicidae</v>
          </cell>
          <cell r="E489" t="str">
            <v>Pseudoclavellaria</v>
          </cell>
        </row>
        <row r="490">
          <cell r="D490" t="str">
            <v>Cimbicidae</v>
          </cell>
          <cell r="E490" t="str">
            <v>Zaraea</v>
          </cell>
        </row>
        <row r="491">
          <cell r="D491" t="str">
            <v>Diprionidae</v>
          </cell>
          <cell r="E491" t="str">
            <v>Diprion</v>
          </cell>
        </row>
        <row r="492">
          <cell r="D492" t="str">
            <v>Diprionidae</v>
          </cell>
          <cell r="E492" t="str">
            <v>Diprion</v>
          </cell>
        </row>
        <row r="493">
          <cell r="D493" t="str">
            <v>Diprionidae</v>
          </cell>
          <cell r="E493" t="str">
            <v>Gilpinia</v>
          </cell>
        </row>
        <row r="494">
          <cell r="D494" t="str">
            <v>Tenthredinidae</v>
          </cell>
          <cell r="E494" t="str">
            <v>Amauronematus</v>
          </cell>
        </row>
        <row r="495">
          <cell r="D495" t="str">
            <v>Tenthredinidae</v>
          </cell>
          <cell r="E495" t="str">
            <v>Amauronematus</v>
          </cell>
        </row>
        <row r="496">
          <cell r="D496" t="str">
            <v>Tenthredinidae</v>
          </cell>
          <cell r="E496" t="str">
            <v>Amauronematus</v>
          </cell>
        </row>
        <row r="497">
          <cell r="D497" t="str">
            <v>Tenthredinidae</v>
          </cell>
          <cell r="E497" t="str">
            <v>Ametastegia</v>
          </cell>
        </row>
        <row r="498">
          <cell r="D498" t="str">
            <v>Tenthredinidae</v>
          </cell>
          <cell r="E498" t="str">
            <v>Ametastegia</v>
          </cell>
        </row>
        <row r="499">
          <cell r="D499" t="str">
            <v>Tenthredinidae</v>
          </cell>
          <cell r="E499" t="str">
            <v>Aneugmenus</v>
          </cell>
        </row>
        <row r="500">
          <cell r="D500" t="str">
            <v>Tenthredinidae</v>
          </cell>
          <cell r="E500" t="str">
            <v>Aneugmenus</v>
          </cell>
        </row>
        <row r="501">
          <cell r="D501" t="str">
            <v>Tenthredinidae</v>
          </cell>
          <cell r="E501" t="str">
            <v>Anoplonyx</v>
          </cell>
        </row>
        <row r="502">
          <cell r="D502" t="str">
            <v>Tenthredinidae</v>
          </cell>
          <cell r="E502" t="str">
            <v>Caliroa</v>
          </cell>
        </row>
        <row r="503">
          <cell r="D503" t="str">
            <v>Tenthredinidae</v>
          </cell>
          <cell r="E503" t="str">
            <v>Cimbex</v>
          </cell>
        </row>
        <row r="504">
          <cell r="D504" t="str">
            <v>Tenthredinidae</v>
          </cell>
          <cell r="E504" t="str">
            <v>Cimbex</v>
          </cell>
        </row>
        <row r="505">
          <cell r="D505" t="str">
            <v>Tenthredinidae</v>
          </cell>
          <cell r="E505" t="str">
            <v>Croesus</v>
          </cell>
        </row>
        <row r="506">
          <cell r="D506" t="str">
            <v>Tenthredinidae</v>
          </cell>
          <cell r="E506" t="str">
            <v>Croesus</v>
          </cell>
        </row>
        <row r="507">
          <cell r="D507" t="str">
            <v>Tenthredinidae</v>
          </cell>
          <cell r="E507" t="str">
            <v>Dolerus</v>
          </cell>
        </row>
        <row r="508">
          <cell r="D508" t="str">
            <v>Tenthredinidae</v>
          </cell>
          <cell r="E508" t="str">
            <v>Dolerus</v>
          </cell>
        </row>
        <row r="509">
          <cell r="D509" t="str">
            <v>Tenthredinidae</v>
          </cell>
          <cell r="E509" t="str">
            <v>Endelomyia</v>
          </cell>
        </row>
        <row r="510">
          <cell r="D510" t="str">
            <v>Tenthredinidae</v>
          </cell>
          <cell r="E510" t="str">
            <v>Eriocampa</v>
          </cell>
        </row>
        <row r="511">
          <cell r="D511" t="str">
            <v>Tenthredinidae</v>
          </cell>
          <cell r="E511" t="str">
            <v>Eurhadinoceraea</v>
          </cell>
        </row>
        <row r="512">
          <cell r="D512" t="str">
            <v>Tenthredinidae</v>
          </cell>
          <cell r="E512" t="str">
            <v>Eutomostethus</v>
          </cell>
        </row>
        <row r="513">
          <cell r="D513" t="str">
            <v>Tenthredinidae</v>
          </cell>
          <cell r="E513" t="str">
            <v>Eutomostethus</v>
          </cell>
        </row>
        <row r="514">
          <cell r="D514" t="str">
            <v>Tenthredinidae</v>
          </cell>
          <cell r="E514" t="str">
            <v>Fenella</v>
          </cell>
        </row>
        <row r="515">
          <cell r="D515" t="str">
            <v>Tenthredinidae</v>
          </cell>
          <cell r="E515" t="str">
            <v>Fenusa</v>
          </cell>
        </row>
        <row r="516">
          <cell r="D516" t="str">
            <v>Tenthredinidae</v>
          </cell>
          <cell r="E516" t="str">
            <v>Fenusa</v>
          </cell>
        </row>
        <row r="517">
          <cell r="D517" t="str">
            <v>Tenthredinidae</v>
          </cell>
          <cell r="E517" t="str">
            <v>Fenusa</v>
          </cell>
        </row>
        <row r="518">
          <cell r="D518" t="str">
            <v>Tenthredinidae</v>
          </cell>
          <cell r="E518" t="str">
            <v>Gonatocerus</v>
          </cell>
        </row>
        <row r="519">
          <cell r="D519" t="str">
            <v>Tenthredinidae</v>
          </cell>
          <cell r="E519" t="str">
            <v>Halidamia</v>
          </cell>
        </row>
        <row r="520">
          <cell r="D520" t="str">
            <v>Tenthredinidae</v>
          </cell>
          <cell r="E520" t="str">
            <v>Hemichroa</v>
          </cell>
        </row>
        <row r="521">
          <cell r="D521" t="str">
            <v>Tenthredinidae</v>
          </cell>
          <cell r="E521" t="str">
            <v>Heterarthrus</v>
          </cell>
        </row>
        <row r="522">
          <cell r="D522" t="str">
            <v>Tenthredinidae</v>
          </cell>
          <cell r="E522" t="str">
            <v>Heterarthrus</v>
          </cell>
        </row>
        <row r="523">
          <cell r="D523" t="str">
            <v>Tenthredinidae</v>
          </cell>
          <cell r="E523" t="str">
            <v>Heterarthrus</v>
          </cell>
        </row>
        <row r="524">
          <cell r="D524" t="str">
            <v>Tenthredinidae</v>
          </cell>
          <cell r="E524" t="str">
            <v>Heterarthrus</v>
          </cell>
        </row>
        <row r="525">
          <cell r="D525" t="str">
            <v>Tenthredinidae</v>
          </cell>
          <cell r="E525" t="str">
            <v>Macrophya</v>
          </cell>
        </row>
        <row r="526">
          <cell r="D526" t="str">
            <v>Tenthredinidae</v>
          </cell>
          <cell r="E526" t="str">
            <v>Mesoneura</v>
          </cell>
        </row>
        <row r="527">
          <cell r="D527" t="str">
            <v>Tenthredinidae</v>
          </cell>
          <cell r="E527" t="str">
            <v>Messa</v>
          </cell>
        </row>
        <row r="528">
          <cell r="D528" t="str">
            <v>Tenthredinidae</v>
          </cell>
          <cell r="E528" t="str">
            <v>Messa</v>
          </cell>
        </row>
        <row r="529">
          <cell r="D529" t="str">
            <v>Tenthredinidae</v>
          </cell>
          <cell r="E529" t="str">
            <v>Messa</v>
          </cell>
        </row>
        <row r="530">
          <cell r="D530" t="str">
            <v>Tenthredinidae</v>
          </cell>
          <cell r="E530" t="str">
            <v>Metallus</v>
          </cell>
        </row>
        <row r="531">
          <cell r="D531" t="str">
            <v>Tenthredinidae</v>
          </cell>
          <cell r="E531" t="str">
            <v>Metallus</v>
          </cell>
        </row>
        <row r="532">
          <cell r="D532" t="str">
            <v>Tenthredinidae</v>
          </cell>
          <cell r="E532" t="str">
            <v>Metallus</v>
          </cell>
        </row>
        <row r="533">
          <cell r="D533" t="str">
            <v>Tenthredinidae</v>
          </cell>
          <cell r="E533" t="str">
            <v>Metallus</v>
          </cell>
        </row>
        <row r="534">
          <cell r="D534" t="str">
            <v>Tenthredinidae</v>
          </cell>
          <cell r="E534" t="str">
            <v>Metallus</v>
          </cell>
        </row>
        <row r="535">
          <cell r="D535" t="str">
            <v>Tenthredinidae</v>
          </cell>
          <cell r="E535" t="str">
            <v>Monosoma</v>
          </cell>
        </row>
        <row r="536">
          <cell r="D536" t="str">
            <v>Tenthredinidae</v>
          </cell>
          <cell r="E536" t="str">
            <v>Monophadnus</v>
          </cell>
        </row>
        <row r="537">
          <cell r="D537" t="str">
            <v>Tenthredinidae</v>
          </cell>
          <cell r="E537" t="str">
            <v>Monophadnoides</v>
          </cell>
        </row>
        <row r="538">
          <cell r="D538" t="str">
            <v>Tenthredinidae</v>
          </cell>
          <cell r="E538" t="str">
            <v>Monostegia</v>
          </cell>
        </row>
        <row r="539">
          <cell r="D539" t="str">
            <v>Tenthredinidae</v>
          </cell>
          <cell r="E539" t="str">
            <v>Monostegia</v>
          </cell>
        </row>
        <row r="540">
          <cell r="D540" t="str">
            <v>Tenthredinidae</v>
          </cell>
          <cell r="E540" t="str">
            <v>Nematinus</v>
          </cell>
        </row>
        <row r="541">
          <cell r="D541" t="str">
            <v>Tenthredinidae</v>
          </cell>
          <cell r="E541" t="str">
            <v>Nematus</v>
          </cell>
        </row>
        <row r="542">
          <cell r="D542" t="str">
            <v>Tenthredinidae</v>
          </cell>
          <cell r="E542" t="str">
            <v>Nematus</v>
          </cell>
        </row>
        <row r="543">
          <cell r="D543" t="str">
            <v>Tenthredinidae</v>
          </cell>
          <cell r="E543" t="str">
            <v>Nematus</v>
          </cell>
        </row>
        <row r="544">
          <cell r="D544" t="str">
            <v>Tenthredinidae</v>
          </cell>
          <cell r="E544" t="str">
            <v>Nematus</v>
          </cell>
        </row>
        <row r="545">
          <cell r="D545" t="str">
            <v>Tenthredinidae</v>
          </cell>
          <cell r="E545" t="str">
            <v>Nematus</v>
          </cell>
        </row>
        <row r="546">
          <cell r="D546" t="str">
            <v>Tenthredinidae</v>
          </cell>
          <cell r="E546" t="str">
            <v>Nematus</v>
          </cell>
        </row>
        <row r="547">
          <cell r="D547" t="str">
            <v>Tenthredinidae</v>
          </cell>
          <cell r="E547" t="str">
            <v>Nematus</v>
          </cell>
        </row>
        <row r="548">
          <cell r="D548" t="str">
            <v>Tenthredinidae</v>
          </cell>
          <cell r="E548" t="str">
            <v>Nematus</v>
          </cell>
        </row>
        <row r="549">
          <cell r="D549" t="str">
            <v>Tenthredinidae</v>
          </cell>
          <cell r="E549" t="str">
            <v>Nematus</v>
          </cell>
        </row>
        <row r="550">
          <cell r="D550" t="str">
            <v>Tenthredinidae</v>
          </cell>
          <cell r="E550" t="str">
            <v>Pachyprotasis</v>
          </cell>
        </row>
        <row r="551">
          <cell r="D551" t="str">
            <v>Tenthredinidae</v>
          </cell>
          <cell r="E551" t="str">
            <v>Pachynematus</v>
          </cell>
        </row>
        <row r="552">
          <cell r="D552" t="str">
            <v>Tenthredinidae</v>
          </cell>
          <cell r="E552" t="str">
            <v>Parna</v>
          </cell>
        </row>
        <row r="553">
          <cell r="D553" t="str">
            <v>Tenthredinidae</v>
          </cell>
          <cell r="E553" t="str">
            <v>Perga</v>
          </cell>
        </row>
        <row r="554">
          <cell r="D554" t="str">
            <v>Tenthredinidae</v>
          </cell>
          <cell r="E554" t="str">
            <v>Perineura</v>
          </cell>
        </row>
        <row r="555">
          <cell r="D555" t="str">
            <v>Tenthredinidae</v>
          </cell>
          <cell r="E555" t="str">
            <v>Phyllotoma</v>
          </cell>
        </row>
        <row r="556">
          <cell r="D556" t="str">
            <v>Tenthredinidae</v>
          </cell>
          <cell r="E556" t="str">
            <v>Phyllotoma</v>
          </cell>
        </row>
        <row r="557">
          <cell r="D557" t="str">
            <v>Tenthredinidae</v>
          </cell>
          <cell r="E557" t="str">
            <v>Pikonema</v>
          </cell>
        </row>
        <row r="558">
          <cell r="D558" t="str">
            <v>Tenthredinidae</v>
          </cell>
          <cell r="E558" t="str">
            <v>Pontania</v>
          </cell>
        </row>
        <row r="559">
          <cell r="D559" t="str">
            <v>Tenthredinidae</v>
          </cell>
          <cell r="E559" t="str">
            <v>Pontania</v>
          </cell>
        </row>
        <row r="560">
          <cell r="D560" t="str">
            <v>Tenthredinidae</v>
          </cell>
          <cell r="E560" t="str">
            <v>Pontania</v>
          </cell>
        </row>
        <row r="561">
          <cell r="D561" t="str">
            <v>Tenthredinidae</v>
          </cell>
          <cell r="E561" t="str">
            <v>Priophorus</v>
          </cell>
        </row>
        <row r="562">
          <cell r="D562" t="str">
            <v>Tenthredinidae</v>
          </cell>
          <cell r="E562" t="str">
            <v>Priophorus</v>
          </cell>
        </row>
        <row r="563">
          <cell r="D563" t="str">
            <v>Tenthredinidae</v>
          </cell>
          <cell r="E563" t="str">
            <v>Pristiphora</v>
          </cell>
        </row>
        <row r="564">
          <cell r="D564" t="str">
            <v>Tenthredinidae</v>
          </cell>
          <cell r="E564" t="str">
            <v>Pristiphora</v>
          </cell>
        </row>
        <row r="565">
          <cell r="D565" t="str">
            <v>Tenthredinidae</v>
          </cell>
          <cell r="E565" t="str">
            <v>Pristiphora</v>
          </cell>
        </row>
        <row r="566">
          <cell r="D566" t="str">
            <v>Tenthredinidae</v>
          </cell>
          <cell r="E566" t="str">
            <v>Pristiphora</v>
          </cell>
        </row>
        <row r="567">
          <cell r="D567" t="str">
            <v>Tenthredinidae</v>
          </cell>
          <cell r="E567" t="str">
            <v>Pristiphora</v>
          </cell>
        </row>
        <row r="568">
          <cell r="D568" t="str">
            <v>Tenthredinidae</v>
          </cell>
          <cell r="E568" t="str">
            <v>Pristiphora</v>
          </cell>
        </row>
        <row r="569">
          <cell r="D569" t="str">
            <v>Tenthredinidae</v>
          </cell>
          <cell r="E569" t="str">
            <v>Pristiphora</v>
          </cell>
        </row>
        <row r="570">
          <cell r="D570" t="str">
            <v>Tenthredinidae</v>
          </cell>
          <cell r="E570" t="str">
            <v>Pristiphora</v>
          </cell>
        </row>
        <row r="571">
          <cell r="D571" t="str">
            <v>Tenthredinidae</v>
          </cell>
          <cell r="E571" t="str">
            <v>Pristiphora</v>
          </cell>
        </row>
        <row r="572">
          <cell r="D572" t="str">
            <v>Tenthredinidae</v>
          </cell>
          <cell r="E572" t="str">
            <v>Profenusa</v>
          </cell>
        </row>
        <row r="573">
          <cell r="D573" t="str">
            <v>Tenthredinidae</v>
          </cell>
          <cell r="E573" t="str">
            <v>Profenusa</v>
          </cell>
        </row>
        <row r="574">
          <cell r="D574" t="str">
            <v>Tenthredinidae</v>
          </cell>
          <cell r="E574" t="str">
            <v>Pseudodineura</v>
          </cell>
        </row>
        <row r="575">
          <cell r="D575" t="str">
            <v>Tenthredinidae</v>
          </cell>
          <cell r="E575" t="str">
            <v>Pteronidea</v>
          </cell>
        </row>
        <row r="576">
          <cell r="D576" t="str">
            <v>Tenthredinidae</v>
          </cell>
          <cell r="E576" t="str">
            <v>Rhadinoceraea</v>
          </cell>
        </row>
        <row r="577">
          <cell r="D577" t="str">
            <v>Tenthredinidae</v>
          </cell>
          <cell r="E577" t="str">
            <v>Rhogogaster</v>
          </cell>
        </row>
        <row r="578">
          <cell r="D578" t="str">
            <v>Tenthredinidae</v>
          </cell>
          <cell r="E578" t="str">
            <v>Rhogogaster</v>
          </cell>
        </row>
        <row r="579">
          <cell r="D579" t="str">
            <v>Tenthredinidae</v>
          </cell>
          <cell r="E579" t="str">
            <v>Strongylogaster</v>
          </cell>
        </row>
        <row r="580">
          <cell r="D580" t="str">
            <v>Tenthredinidae</v>
          </cell>
          <cell r="E580" t="str">
            <v>Strongylogaster</v>
          </cell>
        </row>
        <row r="581">
          <cell r="D581" t="str">
            <v>Tenthredinidae</v>
          </cell>
          <cell r="E581" t="str">
            <v>Strongylogaster</v>
          </cell>
        </row>
        <row r="582">
          <cell r="D582" t="str">
            <v>Tenthredinidae</v>
          </cell>
          <cell r="E582" t="str">
            <v>Tenthredo</v>
          </cell>
        </row>
        <row r="583">
          <cell r="D583" t="str">
            <v>Tenthredinidae</v>
          </cell>
          <cell r="E583" t="str">
            <v>Tenthredo</v>
          </cell>
        </row>
        <row r="584">
          <cell r="D584" t="str">
            <v>Tenthredinidae</v>
          </cell>
          <cell r="E584" t="str">
            <v>Thrinax</v>
          </cell>
        </row>
        <row r="585">
          <cell r="D585" t="str">
            <v>Trigonalidae</v>
          </cell>
          <cell r="E585" t="str">
            <v>Afrigonalys</v>
          </cell>
        </row>
        <row r="586">
          <cell r="D586" t="str">
            <v>Trigonalidae</v>
          </cell>
          <cell r="E586" t="str">
            <v>Taeniogonalos</v>
          </cell>
        </row>
        <row r="587">
          <cell r="D587" t="str">
            <v>Trigonalidae</v>
          </cell>
          <cell r="E587" t="str">
            <v>Taeniogonalos</v>
          </cell>
        </row>
        <row r="588">
          <cell r="D588" t="str">
            <v>Formicidae</v>
          </cell>
          <cell r="E588" t="str">
            <v>Anoplolepis</v>
          </cell>
        </row>
        <row r="589">
          <cell r="D589" t="str">
            <v>Formicidae</v>
          </cell>
          <cell r="E589" t="str">
            <v>Aphaenogaster</v>
          </cell>
        </row>
        <row r="590">
          <cell r="D590" t="str">
            <v>Formicidae</v>
          </cell>
          <cell r="E590" t="str">
            <v>Aphaenogaster</v>
          </cell>
        </row>
        <row r="591">
          <cell r="D591" t="str">
            <v>Formicidae</v>
          </cell>
          <cell r="E591" t="str">
            <v>Cataglyphis</v>
          </cell>
        </row>
        <row r="592">
          <cell r="D592" t="str">
            <v>Formicidae</v>
          </cell>
          <cell r="E592" t="str">
            <v>Cataglyphis</v>
          </cell>
        </row>
        <row r="593">
          <cell r="D593" t="str">
            <v>Formicidae</v>
          </cell>
          <cell r="E593" t="str">
            <v>Cataglyphis</v>
          </cell>
        </row>
        <row r="594">
          <cell r="D594" t="str">
            <v>Formicidae</v>
          </cell>
          <cell r="E594" t="str">
            <v>Cataglyphis</v>
          </cell>
        </row>
        <row r="595">
          <cell r="D595" t="str">
            <v>Formicidae</v>
          </cell>
          <cell r="E595" t="str">
            <v>Cataglyphis</v>
          </cell>
        </row>
        <row r="596">
          <cell r="D596" t="str">
            <v>Formicidae</v>
          </cell>
          <cell r="E596" t="str">
            <v>Cataglyphis</v>
          </cell>
        </row>
        <row r="597">
          <cell r="D597" t="str">
            <v>Formicidae</v>
          </cell>
          <cell r="E597" t="str">
            <v>Cataglyphis</v>
          </cell>
        </row>
        <row r="598">
          <cell r="D598" t="str">
            <v>Formicidae</v>
          </cell>
          <cell r="E598" t="str">
            <v>Cataglyphis</v>
          </cell>
        </row>
        <row r="599">
          <cell r="D599" t="str">
            <v>Formicidae</v>
          </cell>
          <cell r="E599" t="str">
            <v>Cataglyphis</v>
          </cell>
        </row>
        <row r="600">
          <cell r="D600" t="str">
            <v>Formicidae</v>
          </cell>
          <cell r="E600" t="str">
            <v>Cataglyphis</v>
          </cell>
        </row>
        <row r="601">
          <cell r="D601" t="str">
            <v>Formicidae</v>
          </cell>
          <cell r="E601" t="str">
            <v>Cerapachys</v>
          </cell>
        </row>
        <row r="602">
          <cell r="D602" t="str">
            <v>Formicidae</v>
          </cell>
          <cell r="E602" t="str">
            <v>Crematogaster</v>
          </cell>
        </row>
        <row r="603">
          <cell r="D603" t="str">
            <v>Formicidae</v>
          </cell>
          <cell r="E603" t="str">
            <v>Formica</v>
          </cell>
        </row>
        <row r="604">
          <cell r="D604" t="str">
            <v>Formicidae</v>
          </cell>
          <cell r="E604" t="str">
            <v>Lasius</v>
          </cell>
        </row>
        <row r="605">
          <cell r="D605" t="str">
            <v>Formicidae</v>
          </cell>
          <cell r="E605" t="str">
            <v>Lasius</v>
          </cell>
        </row>
        <row r="606">
          <cell r="D606" t="str">
            <v>Formicidae</v>
          </cell>
          <cell r="E606" t="str">
            <v>Lasius</v>
          </cell>
        </row>
        <row r="607">
          <cell r="D607" t="str">
            <v>Formicidae</v>
          </cell>
          <cell r="E607" t="str">
            <v>Lasius</v>
          </cell>
        </row>
        <row r="608">
          <cell r="D608" t="str">
            <v>Formicidae</v>
          </cell>
          <cell r="E608" t="str">
            <v>Messor</v>
          </cell>
        </row>
        <row r="609">
          <cell r="D609" t="str">
            <v>Formicidae</v>
          </cell>
          <cell r="E609" t="str">
            <v>Messor</v>
          </cell>
        </row>
        <row r="610">
          <cell r="D610" t="str">
            <v>Formicidae</v>
          </cell>
          <cell r="E610" t="str">
            <v>Monomorium</v>
          </cell>
        </row>
        <row r="611">
          <cell r="D611" t="str">
            <v>Formicidae</v>
          </cell>
          <cell r="E611" t="str">
            <v>Mycocepurus</v>
          </cell>
        </row>
        <row r="612">
          <cell r="D612" t="str">
            <v>Formicidae</v>
          </cell>
          <cell r="E612" t="str">
            <v>Myrmecina</v>
          </cell>
        </row>
        <row r="613">
          <cell r="D613" t="str">
            <v>Formicidae</v>
          </cell>
          <cell r="E613" t="str">
            <v>Oecophylla</v>
          </cell>
        </row>
        <row r="614">
          <cell r="D614" t="str">
            <v>Formicidae</v>
          </cell>
          <cell r="E614" t="str">
            <v>Paratrechina</v>
          </cell>
        </row>
        <row r="615">
          <cell r="D615" t="str">
            <v>Formicidae</v>
          </cell>
          <cell r="E615" t="str">
            <v>Platythyrea</v>
          </cell>
        </row>
        <row r="616">
          <cell r="D616" t="str">
            <v>Formicidae</v>
          </cell>
          <cell r="E616" t="str">
            <v>Pristomyrmex</v>
          </cell>
        </row>
        <row r="617">
          <cell r="D617" t="str">
            <v>Formicidae</v>
          </cell>
          <cell r="E617" t="str">
            <v>Pyramica</v>
          </cell>
        </row>
        <row r="618">
          <cell r="D618" t="str">
            <v>Formicidae</v>
          </cell>
          <cell r="E618" t="str">
            <v>Strumigenys</v>
          </cell>
        </row>
        <row r="619">
          <cell r="D619" t="str">
            <v>Formicidae</v>
          </cell>
          <cell r="E619" t="str">
            <v>Vollenhovia</v>
          </cell>
        </row>
        <row r="620">
          <cell r="D620" t="str">
            <v>Formicidae</v>
          </cell>
          <cell r="E620" t="str">
            <v>Wasmannia</v>
          </cell>
        </row>
        <row r="621">
          <cell r="D621" t="str">
            <v>Scoliidae</v>
          </cell>
          <cell r="E621" t="str">
            <v>Campsomeris</v>
          </cell>
        </row>
        <row r="622">
          <cell r="D622" t="str">
            <v>Tiphiidae</v>
          </cell>
          <cell r="E622" t="str">
            <v>Methocha</v>
          </cell>
        </row>
        <row r="623">
          <cell r="D623" t="str">
            <v>Tiphiidae</v>
          </cell>
          <cell r="E623" t="str">
            <v>Tiphia</v>
          </cell>
        </row>
        <row r="624">
          <cell r="D624" t="str">
            <v>Tiphiidae</v>
          </cell>
          <cell r="E624" t="str">
            <v>Tiphia</v>
          </cell>
        </row>
        <row r="625">
          <cell r="D625" t="str">
            <v>Vespidae</v>
          </cell>
          <cell r="E625" t="str">
            <v>Orancistrocerus</v>
          </cell>
        </row>
        <row r="626">
          <cell r="D626" t="str">
            <v>Xiphydriidae</v>
          </cell>
          <cell r="E626" t="str">
            <v>Derecyrta</v>
          </cell>
        </row>
        <row r="627">
          <cell r="D627" t="str">
            <v>Xiphydriidae</v>
          </cell>
          <cell r="E627" t="str">
            <v>Xiphydria</v>
          </cell>
        </row>
        <row r="628">
          <cell r="D628" t="str">
            <v>Ascidae</v>
          </cell>
          <cell r="E628" t="str">
            <v>Asca</v>
          </cell>
        </row>
        <row r="629">
          <cell r="D629" t="str">
            <v>Ascidae</v>
          </cell>
          <cell r="E629" t="str">
            <v>Asca</v>
          </cell>
        </row>
        <row r="630">
          <cell r="D630" t="str">
            <v>Ascidae</v>
          </cell>
          <cell r="E630" t="str">
            <v>Asca</v>
          </cell>
        </row>
        <row r="631">
          <cell r="D631" t="str">
            <v>Ascidae</v>
          </cell>
          <cell r="E631" t="str">
            <v>Asca</v>
          </cell>
        </row>
        <row r="632">
          <cell r="D632" t="str">
            <v>Ascidae</v>
          </cell>
          <cell r="E632" t="str">
            <v>Asca</v>
          </cell>
        </row>
        <row r="633">
          <cell r="D633" t="str">
            <v>Ascidae</v>
          </cell>
          <cell r="E633" t="str">
            <v>Asca</v>
          </cell>
        </row>
        <row r="634">
          <cell r="D634" t="str">
            <v>Ascidae</v>
          </cell>
          <cell r="E634" t="str">
            <v>Asca</v>
          </cell>
        </row>
        <row r="635">
          <cell r="D635" t="str">
            <v>Ascidae</v>
          </cell>
          <cell r="E635" t="str">
            <v>Asca</v>
          </cell>
        </row>
        <row r="636">
          <cell r="D636" t="str">
            <v>Ascidae</v>
          </cell>
          <cell r="E636" t="str">
            <v>Asca</v>
          </cell>
        </row>
        <row r="637">
          <cell r="D637" t="str">
            <v>Ascidae</v>
          </cell>
          <cell r="E637" t="str">
            <v>Cheiroseius</v>
          </cell>
        </row>
        <row r="638">
          <cell r="D638" t="str">
            <v>Ascidae</v>
          </cell>
          <cell r="E638" t="str">
            <v>Gamasellodes</v>
          </cell>
        </row>
        <row r="639">
          <cell r="D639" t="str">
            <v>Ascidae</v>
          </cell>
          <cell r="E639" t="str">
            <v>Lasioseius</v>
          </cell>
        </row>
        <row r="640">
          <cell r="D640" t="str">
            <v>Ascidae</v>
          </cell>
          <cell r="E640" t="str">
            <v>Lasioseius</v>
          </cell>
        </row>
        <row r="641">
          <cell r="D641" t="str">
            <v>Ascidae</v>
          </cell>
          <cell r="E641" t="str">
            <v>Lasioseius</v>
          </cell>
        </row>
        <row r="642">
          <cell r="D642" t="str">
            <v>Ascidae</v>
          </cell>
          <cell r="E642" t="str">
            <v>Protogamasellopsis</v>
          </cell>
        </row>
        <row r="643">
          <cell r="D643" t="str">
            <v>Ascidae</v>
          </cell>
          <cell r="E643" t="str">
            <v>Protogamasellopsis</v>
          </cell>
        </row>
        <row r="644">
          <cell r="D644" t="str">
            <v>Ascidae</v>
          </cell>
          <cell r="E644" t="str">
            <v>Protogamasellopsis</v>
          </cell>
        </row>
        <row r="645">
          <cell r="D645" t="str">
            <v>Ascidae</v>
          </cell>
          <cell r="E645" t="str">
            <v>Protogamasellopsis</v>
          </cell>
        </row>
        <row r="646">
          <cell r="D646" t="str">
            <v>Ascidae</v>
          </cell>
          <cell r="E646" t="str">
            <v>Protogamasellopsis</v>
          </cell>
        </row>
        <row r="647">
          <cell r="D647" t="str">
            <v>Ascidae</v>
          </cell>
          <cell r="E647" t="str">
            <v>Protogamasellopsis</v>
          </cell>
        </row>
        <row r="648">
          <cell r="D648" t="str">
            <v>Podocinidae</v>
          </cell>
          <cell r="E648" t="str">
            <v>Podocinum</v>
          </cell>
        </row>
        <row r="649">
          <cell r="D649" t="str">
            <v>Laelapidae</v>
          </cell>
          <cell r="E649" t="str">
            <v>Cosmolaelaps</v>
          </cell>
        </row>
        <row r="650">
          <cell r="D650" t="str">
            <v>Laelapidae</v>
          </cell>
          <cell r="E650" t="str">
            <v>Cosmolaelaps</v>
          </cell>
        </row>
        <row r="651">
          <cell r="D651" t="str">
            <v>Laelapidae</v>
          </cell>
          <cell r="E651" t="str">
            <v>Gelaelaps</v>
          </cell>
        </row>
        <row r="652">
          <cell r="D652" t="str">
            <v>Laelapidae</v>
          </cell>
          <cell r="E652" t="str">
            <v>Laelaps</v>
          </cell>
        </row>
        <row r="653">
          <cell r="D653" t="str">
            <v>Macronyssidae</v>
          </cell>
          <cell r="E653" t="str">
            <v>Ophionyssus</v>
          </cell>
        </row>
        <row r="654">
          <cell r="D654" t="str">
            <v>Macronyssidae</v>
          </cell>
          <cell r="E654" t="str">
            <v>Ornithonyssus</v>
          </cell>
        </row>
        <row r="655">
          <cell r="D655" t="str">
            <v>Macronyssidae</v>
          </cell>
          <cell r="E655" t="str">
            <v>Ornithonyssus</v>
          </cell>
        </row>
        <row r="656">
          <cell r="D656" t="str">
            <v>Macrochelidae</v>
          </cell>
          <cell r="E656" t="str">
            <v>Geholaspis</v>
          </cell>
        </row>
        <row r="657">
          <cell r="D657" t="str">
            <v>Macrochelidae</v>
          </cell>
          <cell r="E657" t="str">
            <v>Geholaspis</v>
          </cell>
        </row>
        <row r="658">
          <cell r="D658" t="str">
            <v>Macrochelidae</v>
          </cell>
          <cell r="E658" t="str">
            <v>Geholaspis</v>
          </cell>
        </row>
        <row r="659">
          <cell r="D659" t="str">
            <v>Macrochelidae</v>
          </cell>
          <cell r="E659" t="str">
            <v>Geholaspis</v>
          </cell>
        </row>
        <row r="660">
          <cell r="D660" t="str">
            <v>Macrochelidae</v>
          </cell>
          <cell r="E660" t="str">
            <v>Geholaspis</v>
          </cell>
        </row>
        <row r="661">
          <cell r="D661" t="str">
            <v>Macrochelidae</v>
          </cell>
          <cell r="E661" t="str">
            <v>Geholaspis</v>
          </cell>
        </row>
        <row r="662">
          <cell r="D662" t="str">
            <v>Macrochelidae</v>
          </cell>
          <cell r="E662" t="str">
            <v>Macrocheles</v>
          </cell>
        </row>
        <row r="663">
          <cell r="D663" t="str">
            <v>Macrochelidae</v>
          </cell>
          <cell r="E663" t="str">
            <v>Macrocheles</v>
          </cell>
        </row>
        <row r="664">
          <cell r="D664" t="str">
            <v>Macrochelidae</v>
          </cell>
          <cell r="E664" t="str">
            <v>Macrocheles</v>
          </cell>
        </row>
        <row r="665">
          <cell r="D665" t="str">
            <v>Macrochelidae</v>
          </cell>
          <cell r="E665" t="str">
            <v>Macrocheles</v>
          </cell>
        </row>
        <row r="666">
          <cell r="D666" t="str">
            <v>Macrochelidae</v>
          </cell>
          <cell r="E666" t="str">
            <v>Macrocheles</v>
          </cell>
        </row>
        <row r="667">
          <cell r="D667" t="str">
            <v>Macrochelidae</v>
          </cell>
          <cell r="E667" t="str">
            <v>Macrocheles</v>
          </cell>
        </row>
        <row r="668">
          <cell r="D668" t="str">
            <v>Macrochelidae</v>
          </cell>
          <cell r="E668" t="str">
            <v>Macrocheles</v>
          </cell>
        </row>
        <row r="669">
          <cell r="D669" t="str">
            <v>Macrochelidae</v>
          </cell>
          <cell r="E669" t="str">
            <v>Macrocheles</v>
          </cell>
        </row>
        <row r="670">
          <cell r="D670" t="str">
            <v>Macrochelidae</v>
          </cell>
          <cell r="E670" t="str">
            <v>Macrocheles</v>
          </cell>
        </row>
        <row r="671">
          <cell r="D671" t="str">
            <v>Brachionidae</v>
          </cell>
          <cell r="E671" t="str">
            <v>Brachionus</v>
          </cell>
        </row>
        <row r="672">
          <cell r="D672" t="str">
            <v>Cheyletidae</v>
          </cell>
          <cell r="E672" t="str">
            <v>Cheylutus</v>
          </cell>
        </row>
        <row r="673">
          <cell r="D673" t="str">
            <v>Tarsonemidae</v>
          </cell>
          <cell r="E673" t="str">
            <v>Phytonemus</v>
          </cell>
        </row>
        <row r="674">
          <cell r="D674" t="str">
            <v>Tarsonemidae</v>
          </cell>
          <cell r="E674" t="str">
            <v>Tarsonemus</v>
          </cell>
        </row>
        <row r="675">
          <cell r="D675" t="str">
            <v>Tarsonemidae</v>
          </cell>
          <cell r="E675" t="str">
            <v>Tarsonemus</v>
          </cell>
        </row>
        <row r="676">
          <cell r="D676" t="str">
            <v>Tarsonemidae</v>
          </cell>
          <cell r="E676" t="str">
            <v>Steneotarsonemus</v>
          </cell>
        </row>
        <row r="677">
          <cell r="D677" t="str">
            <v>Tetranychidae</v>
          </cell>
          <cell r="E677" t="str">
            <v>Oligonychus</v>
          </cell>
        </row>
        <row r="678">
          <cell r="D678" t="str">
            <v>Aelothripidae</v>
          </cell>
          <cell r="E678" t="str">
            <v>Aeolothrips</v>
          </cell>
        </row>
        <row r="679">
          <cell r="D679" t="str">
            <v>Aelothripidae</v>
          </cell>
          <cell r="E679" t="str">
            <v>Aeolothrips</v>
          </cell>
        </row>
        <row r="680">
          <cell r="D680" t="str">
            <v>Aelothripidae</v>
          </cell>
          <cell r="E680" t="str">
            <v>Aeolothrips</v>
          </cell>
        </row>
        <row r="681">
          <cell r="D681" t="str">
            <v>Aelothripidae</v>
          </cell>
          <cell r="E681" t="str">
            <v>Aeolothrips</v>
          </cell>
        </row>
        <row r="682">
          <cell r="D682" t="str">
            <v>Aelothripidae</v>
          </cell>
          <cell r="E682" t="str">
            <v>Aeolothrips</v>
          </cell>
        </row>
        <row r="683">
          <cell r="D683" t="str">
            <v>Aeolothripidae</v>
          </cell>
          <cell r="E683" t="str">
            <v>Franklinothrips</v>
          </cell>
        </row>
        <row r="684">
          <cell r="D684" t="str">
            <v>Thripidae</v>
          </cell>
          <cell r="E684" t="str">
            <v>Anaphothrips</v>
          </cell>
        </row>
        <row r="685">
          <cell r="D685" t="str">
            <v>Thripidae</v>
          </cell>
          <cell r="E685" t="str">
            <v>Anaphothrips</v>
          </cell>
        </row>
        <row r="686">
          <cell r="D686" t="str">
            <v>Thripidae</v>
          </cell>
          <cell r="E686" t="str">
            <v>Anaphothrips</v>
          </cell>
        </row>
        <row r="687">
          <cell r="D687" t="str">
            <v>Thripidae</v>
          </cell>
          <cell r="E687" t="str">
            <v>Anaphothrips</v>
          </cell>
        </row>
        <row r="688">
          <cell r="D688" t="str">
            <v>Thripidae</v>
          </cell>
          <cell r="E688" t="str">
            <v>Anaphothrips</v>
          </cell>
        </row>
        <row r="689">
          <cell r="D689" t="str">
            <v>Thripidae</v>
          </cell>
          <cell r="E689" t="str">
            <v>Anaphothrips</v>
          </cell>
        </row>
        <row r="690">
          <cell r="D690" t="str">
            <v>Thripidae</v>
          </cell>
          <cell r="E690" t="str">
            <v>Anaphothrips</v>
          </cell>
        </row>
        <row r="691">
          <cell r="D691" t="str">
            <v>Thripidae</v>
          </cell>
          <cell r="E691" t="str">
            <v>Anaphothrips</v>
          </cell>
        </row>
        <row r="692">
          <cell r="D692" t="str">
            <v>Thripidae</v>
          </cell>
          <cell r="E692" t="str">
            <v>Anaphothrips</v>
          </cell>
        </row>
        <row r="693">
          <cell r="D693" t="str">
            <v>Thripidae</v>
          </cell>
          <cell r="E693" t="str">
            <v>Anaphothrips</v>
          </cell>
        </row>
        <row r="694">
          <cell r="D694" t="str">
            <v>Thripidae</v>
          </cell>
          <cell r="E694" t="str">
            <v>Anaphothrips</v>
          </cell>
        </row>
        <row r="695">
          <cell r="D695" t="str">
            <v>Thripidae</v>
          </cell>
          <cell r="E695" t="str">
            <v>Anaphothrips</v>
          </cell>
        </row>
        <row r="696">
          <cell r="D696" t="str">
            <v>Thripidae</v>
          </cell>
          <cell r="E696" t="str">
            <v>Anaphothrips</v>
          </cell>
        </row>
        <row r="697">
          <cell r="D697" t="str">
            <v>Thripidae</v>
          </cell>
          <cell r="E697" t="str">
            <v>Anaphothrips</v>
          </cell>
        </row>
        <row r="698">
          <cell r="D698" t="str">
            <v>Thripidae</v>
          </cell>
          <cell r="E698" t="str">
            <v>Anaphothrips</v>
          </cell>
        </row>
        <row r="699">
          <cell r="D699" t="str">
            <v>Thripidae</v>
          </cell>
          <cell r="E699" t="str">
            <v>Aptinothrips</v>
          </cell>
        </row>
        <row r="700">
          <cell r="D700" t="str">
            <v>Thripidae</v>
          </cell>
          <cell r="E700" t="str">
            <v>Aptinothrips</v>
          </cell>
        </row>
        <row r="701">
          <cell r="D701" t="str">
            <v>Thripidae</v>
          </cell>
          <cell r="E701" t="str">
            <v>Aptinothrips</v>
          </cell>
        </row>
        <row r="702">
          <cell r="D702" t="str">
            <v>Thripidae</v>
          </cell>
          <cell r="E702" t="str">
            <v>Chaetaphanothrips</v>
          </cell>
        </row>
        <row r="703">
          <cell r="D703" t="str">
            <v>Thripidae</v>
          </cell>
          <cell r="E703" t="str">
            <v>Arorathrips</v>
          </cell>
        </row>
        <row r="704">
          <cell r="D704" t="str">
            <v>Thripidae</v>
          </cell>
          <cell r="E704" t="str">
            <v>Cyrilthrips</v>
          </cell>
        </row>
        <row r="705">
          <cell r="D705" t="str">
            <v>Thripidae</v>
          </cell>
          <cell r="E705" t="str">
            <v>Echinothrips</v>
          </cell>
        </row>
        <row r="706">
          <cell r="D706" t="str">
            <v>Thripidae</v>
          </cell>
          <cell r="E706" t="str">
            <v>Frankliniella</v>
          </cell>
        </row>
        <row r="707">
          <cell r="D707" t="str">
            <v>Thripidae</v>
          </cell>
          <cell r="E707" t="str">
            <v>Frankliniella</v>
          </cell>
        </row>
        <row r="708">
          <cell r="D708" t="str">
            <v>Thripidae</v>
          </cell>
          <cell r="E708" t="str">
            <v>Frankliniella</v>
          </cell>
        </row>
        <row r="709">
          <cell r="D709" t="str">
            <v>Thripidae</v>
          </cell>
          <cell r="E709" t="str">
            <v>Frankliniella</v>
          </cell>
        </row>
        <row r="710">
          <cell r="D710" t="str">
            <v>Thripidae</v>
          </cell>
          <cell r="E710" t="str">
            <v>Frankliniella</v>
          </cell>
        </row>
        <row r="711">
          <cell r="D711" t="str">
            <v>Thripidae</v>
          </cell>
          <cell r="E711" t="str">
            <v>Rhaphidothrips</v>
          </cell>
        </row>
        <row r="712">
          <cell r="D712" t="str">
            <v>Thripidae</v>
          </cell>
          <cell r="E712" t="str">
            <v>Ctenothrips</v>
          </cell>
        </row>
        <row r="713">
          <cell r="D713" t="str">
            <v>Thripidae</v>
          </cell>
          <cell r="E713" t="str">
            <v>Pezothrips</v>
          </cell>
        </row>
        <row r="714">
          <cell r="D714" t="str">
            <v>Thripidae</v>
          </cell>
          <cell r="E714" t="str">
            <v>Ceratothrips</v>
          </cell>
        </row>
        <row r="715">
          <cell r="D715" t="str">
            <v>Thripidae</v>
          </cell>
          <cell r="E715" t="str">
            <v>Sminyothrips</v>
          </cell>
        </row>
        <row r="716">
          <cell r="D716" t="str">
            <v>Thripidae</v>
          </cell>
          <cell r="E716" t="str">
            <v>Bolacothrips</v>
          </cell>
        </row>
        <row r="717">
          <cell r="D717" t="str">
            <v>Thripidae</v>
          </cell>
          <cell r="E717" t="str">
            <v>Cryptothrips</v>
          </cell>
        </row>
        <row r="718">
          <cell r="D718" t="str">
            <v>Thripidae</v>
          </cell>
          <cell r="E718" t="str">
            <v>Hoplandrothrips</v>
          </cell>
        </row>
        <row r="719">
          <cell r="D719" t="str">
            <v>Thripidae</v>
          </cell>
          <cell r="E719" t="str">
            <v>Liothrips</v>
          </cell>
        </row>
        <row r="720">
          <cell r="D720" t="str">
            <v>Thripidae</v>
          </cell>
          <cell r="E720" t="str">
            <v>Poecilothrips</v>
          </cell>
        </row>
        <row r="721">
          <cell r="D721" t="str">
            <v>Thripidae</v>
          </cell>
          <cell r="E721" t="str">
            <v>Thrips</v>
          </cell>
        </row>
        <row r="722">
          <cell r="D722" t="str">
            <v>Thripidae</v>
          </cell>
          <cell r="E722" t="str">
            <v>Heliothrips</v>
          </cell>
        </row>
        <row r="723">
          <cell r="D723" t="str">
            <v>Thripidae</v>
          </cell>
          <cell r="E723" t="str">
            <v>Heliothrips</v>
          </cell>
        </row>
        <row r="724">
          <cell r="D724" t="str">
            <v>Thripidae</v>
          </cell>
          <cell r="E724" t="str">
            <v>Heliothrips</v>
          </cell>
        </row>
        <row r="725">
          <cell r="D725" t="str">
            <v>Thripidae</v>
          </cell>
          <cell r="E725" t="str">
            <v>Hercinothrips</v>
          </cell>
        </row>
        <row r="726">
          <cell r="D726" t="str">
            <v>Thripidae</v>
          </cell>
          <cell r="E726" t="str">
            <v>Hercinothrips</v>
          </cell>
        </row>
        <row r="727">
          <cell r="D727" t="str">
            <v>Thripidae</v>
          </cell>
          <cell r="E727" t="str">
            <v>Leucothrips</v>
          </cell>
        </row>
        <row r="728">
          <cell r="D728" t="str">
            <v>Thripidae</v>
          </cell>
          <cell r="E728" t="str">
            <v>Limothrips</v>
          </cell>
        </row>
        <row r="729">
          <cell r="D729" t="str">
            <v>Thripidae</v>
          </cell>
          <cell r="E729" t="str">
            <v>Idolimothrips</v>
          </cell>
        </row>
        <row r="730">
          <cell r="D730" t="str">
            <v>Thripidae</v>
          </cell>
          <cell r="E730" t="str">
            <v>Prosopothrips</v>
          </cell>
        </row>
        <row r="731">
          <cell r="D731" t="str">
            <v>Thripidae</v>
          </cell>
          <cell r="E731" t="str">
            <v>Anaphothrips</v>
          </cell>
        </row>
        <row r="732">
          <cell r="D732" t="str">
            <v>Thripidae</v>
          </cell>
          <cell r="E732" t="str">
            <v>Pseudoxythrips</v>
          </cell>
        </row>
        <row r="733">
          <cell r="D733" t="str">
            <v>Thripidae</v>
          </cell>
          <cell r="E733" t="str">
            <v>Oxythrips</v>
          </cell>
        </row>
        <row r="734">
          <cell r="D734" t="str">
            <v>Thripidae</v>
          </cell>
          <cell r="E734" t="str">
            <v>Oxythrips</v>
          </cell>
        </row>
        <row r="735">
          <cell r="D735" t="str">
            <v>Thripidae</v>
          </cell>
          <cell r="E735" t="str">
            <v>Odontothrips</v>
          </cell>
        </row>
        <row r="736">
          <cell r="D736" t="str">
            <v>Thripidae</v>
          </cell>
          <cell r="E736" t="str">
            <v>Odontothrips</v>
          </cell>
        </row>
        <row r="737">
          <cell r="D737" t="str">
            <v>Thripidae</v>
          </cell>
          <cell r="E737" t="str">
            <v>Scolothrips</v>
          </cell>
        </row>
        <row r="738">
          <cell r="D738" t="str">
            <v>Thripidae</v>
          </cell>
          <cell r="E738" t="str">
            <v>Asphodelothrips</v>
          </cell>
        </row>
        <row r="739">
          <cell r="D739" t="str">
            <v>Thripidae</v>
          </cell>
          <cell r="E739" t="str">
            <v>Oxythrips</v>
          </cell>
        </row>
        <row r="740">
          <cell r="D740" t="str">
            <v>Thripidae</v>
          </cell>
          <cell r="E740" t="str">
            <v>Parthenothrips</v>
          </cell>
        </row>
        <row r="741">
          <cell r="D741" t="str">
            <v>Thripidae</v>
          </cell>
          <cell r="E741" t="str">
            <v>Thrips</v>
          </cell>
        </row>
        <row r="742">
          <cell r="D742" t="str">
            <v>Thripidae</v>
          </cell>
          <cell r="E742" t="str">
            <v>Pseudodendrothrips</v>
          </cell>
        </row>
        <row r="743">
          <cell r="D743" t="str">
            <v>Thripidae</v>
          </cell>
          <cell r="E743" t="str">
            <v>Scirtothrips</v>
          </cell>
        </row>
        <row r="744">
          <cell r="D744" t="str">
            <v>Thripidae</v>
          </cell>
          <cell r="E744" t="str">
            <v>Scirtothrips</v>
          </cell>
        </row>
        <row r="745">
          <cell r="D745" t="str">
            <v>Thripidae</v>
          </cell>
          <cell r="E745" t="str">
            <v>Selenothrips</v>
          </cell>
        </row>
        <row r="746">
          <cell r="D746" t="str">
            <v>Thripidae</v>
          </cell>
          <cell r="E746" t="str">
            <v>Taeniothrips</v>
          </cell>
        </row>
        <row r="747">
          <cell r="D747" t="str">
            <v>Thripidae</v>
          </cell>
          <cell r="E747" t="str">
            <v>Taeniothrips</v>
          </cell>
        </row>
        <row r="748">
          <cell r="D748" t="str">
            <v>Thripidae</v>
          </cell>
          <cell r="E748" t="str">
            <v>Taeniothrips</v>
          </cell>
        </row>
        <row r="749">
          <cell r="D749" t="str">
            <v>Thripidae</v>
          </cell>
          <cell r="E749" t="str">
            <v>Thrips</v>
          </cell>
        </row>
        <row r="750">
          <cell r="D750" t="str">
            <v>Thripidae</v>
          </cell>
          <cell r="E750" t="str">
            <v>Thrips</v>
          </cell>
        </row>
        <row r="751">
          <cell r="D751" t="str">
            <v>Thripidae</v>
          </cell>
          <cell r="E751" t="str">
            <v>Thrips</v>
          </cell>
        </row>
        <row r="752">
          <cell r="D752" t="str">
            <v>Thripidae</v>
          </cell>
          <cell r="E752" t="str">
            <v>Thrips</v>
          </cell>
        </row>
        <row r="753">
          <cell r="D753" t="str">
            <v>Thripidae</v>
          </cell>
          <cell r="E753" t="str">
            <v>Thrips</v>
          </cell>
        </row>
        <row r="754">
          <cell r="D754" t="str">
            <v>Thripidae</v>
          </cell>
          <cell r="E754" t="str">
            <v>Thrips</v>
          </cell>
        </row>
        <row r="755">
          <cell r="D755" t="str">
            <v>Thripidae</v>
          </cell>
          <cell r="E755" t="str">
            <v>Thrips</v>
          </cell>
        </row>
        <row r="756">
          <cell r="D756" t="str">
            <v>Thripidae</v>
          </cell>
          <cell r="E756" t="str">
            <v>Thrips</v>
          </cell>
        </row>
        <row r="757">
          <cell r="D757" t="str">
            <v>Thripidae</v>
          </cell>
          <cell r="E757" t="str">
            <v>Thrips</v>
          </cell>
        </row>
        <row r="758">
          <cell r="D758" t="str">
            <v>Thripidae</v>
          </cell>
          <cell r="E758" t="str">
            <v>Thrips</v>
          </cell>
        </row>
        <row r="759">
          <cell r="D759" t="str">
            <v>Thripidae</v>
          </cell>
          <cell r="E759" t="str">
            <v>Thrips</v>
          </cell>
        </row>
        <row r="760">
          <cell r="D760" t="str">
            <v>Thripidae</v>
          </cell>
          <cell r="E760" t="str">
            <v>Thrips</v>
          </cell>
        </row>
        <row r="761">
          <cell r="D761" t="str">
            <v>Phlaeothripidae</v>
          </cell>
          <cell r="E761" t="str">
            <v>Cephalothrips</v>
          </cell>
        </row>
        <row r="762">
          <cell r="D762" t="str">
            <v>Phlaeothripidae</v>
          </cell>
          <cell r="E762" t="str">
            <v>Haplothrips</v>
          </cell>
        </row>
        <row r="763">
          <cell r="D763" t="str">
            <v>Phlaeothripidae</v>
          </cell>
          <cell r="E763" t="str">
            <v>Haplothrips</v>
          </cell>
        </row>
        <row r="764">
          <cell r="D764" t="str">
            <v>Phlaeothripidae</v>
          </cell>
          <cell r="E764" t="str">
            <v>Haplothrips</v>
          </cell>
        </row>
        <row r="765">
          <cell r="D765" t="str">
            <v>Phlaeothripidae</v>
          </cell>
          <cell r="E765" t="str">
            <v>Haplothrips</v>
          </cell>
        </row>
        <row r="766">
          <cell r="D766" t="str">
            <v>Phlaeothripidae</v>
          </cell>
          <cell r="E766" t="str">
            <v>Haplothrips</v>
          </cell>
        </row>
        <row r="767">
          <cell r="D767" t="str">
            <v>Phlaeothripidae</v>
          </cell>
          <cell r="E767" t="str">
            <v>Phloeothrips</v>
          </cell>
        </row>
        <row r="768">
          <cell r="D768" t="str">
            <v>Phlaeothripidae</v>
          </cell>
          <cell r="E768" t="str">
            <v>Phloeothrips</v>
          </cell>
        </row>
        <row r="769">
          <cell r="D769" t="str">
            <v>Phlaeothripidae</v>
          </cell>
          <cell r="E769" t="str">
            <v>Eurythrips</v>
          </cell>
        </row>
        <row r="770">
          <cell r="D770" t="str">
            <v>Pterygosomatidae</v>
          </cell>
          <cell r="E770" t="str">
            <v>Geckobiella</v>
          </cell>
        </row>
        <row r="771">
          <cell r="D771" t="str">
            <v>Pterygosomatidae</v>
          </cell>
          <cell r="E771" t="str">
            <v>Pimeliaphilus</v>
          </cell>
        </row>
        <row r="772">
          <cell r="D772" t="str">
            <v>Tetranychidae</v>
          </cell>
          <cell r="E772" t="str">
            <v>Bryobia</v>
          </cell>
        </row>
        <row r="773">
          <cell r="D773" t="str">
            <v>Tetranychidae</v>
          </cell>
          <cell r="E773" t="str">
            <v>Bryobia</v>
          </cell>
        </row>
        <row r="774">
          <cell r="D774" t="str">
            <v>Tetranychidae</v>
          </cell>
          <cell r="E774" t="str">
            <v>Bryobia</v>
          </cell>
        </row>
        <row r="775">
          <cell r="D775" t="str">
            <v>Tetranychidae</v>
          </cell>
          <cell r="E775" t="str">
            <v>Bryobia</v>
          </cell>
        </row>
        <row r="776">
          <cell r="D776" t="str">
            <v>Tetranychidae</v>
          </cell>
          <cell r="E776" t="str">
            <v>Bryobia</v>
          </cell>
        </row>
        <row r="777">
          <cell r="D777" t="str">
            <v>Tetranychidae</v>
          </cell>
          <cell r="E777" t="str">
            <v>Bryobia</v>
          </cell>
        </row>
        <row r="778">
          <cell r="D778" t="str">
            <v>Tetranychidae</v>
          </cell>
          <cell r="E778" t="str">
            <v>Bryobia</v>
          </cell>
        </row>
        <row r="779">
          <cell r="D779" t="str">
            <v>Tetranychidae</v>
          </cell>
          <cell r="E779" t="str">
            <v>Bryobia</v>
          </cell>
        </row>
        <row r="780">
          <cell r="D780" t="str">
            <v>Tetranychidae</v>
          </cell>
          <cell r="E780" t="str">
            <v>Bryobia</v>
          </cell>
        </row>
        <row r="781">
          <cell r="D781" t="str">
            <v>Tetranychidae</v>
          </cell>
          <cell r="E781" t="str">
            <v>Bryobia</v>
          </cell>
        </row>
        <row r="782">
          <cell r="D782" t="str">
            <v>Tetranychidae</v>
          </cell>
          <cell r="E782" t="str">
            <v>Bryobia</v>
          </cell>
        </row>
        <row r="783">
          <cell r="D783" t="str">
            <v>Tetranychidae</v>
          </cell>
          <cell r="E783" t="str">
            <v>Bryobia</v>
          </cell>
        </row>
        <row r="784">
          <cell r="D784" t="str">
            <v>Tetranychidae</v>
          </cell>
          <cell r="E784" t="str">
            <v>Bryobia</v>
          </cell>
        </row>
        <row r="785">
          <cell r="D785" t="str">
            <v>Tetranychidae</v>
          </cell>
          <cell r="E785" t="str">
            <v>Bryobia</v>
          </cell>
        </row>
        <row r="786">
          <cell r="D786" t="str">
            <v>Tetranychidae</v>
          </cell>
          <cell r="E786" t="str">
            <v>Bryobia</v>
          </cell>
        </row>
        <row r="787">
          <cell r="D787" t="str">
            <v>Tetranychidae</v>
          </cell>
          <cell r="E787" t="str">
            <v>Eurytetranychus</v>
          </cell>
        </row>
        <row r="788">
          <cell r="D788" t="str">
            <v>Tetranychidae</v>
          </cell>
          <cell r="E788" t="str">
            <v>Mononychellus</v>
          </cell>
        </row>
        <row r="789">
          <cell r="D789" t="str">
            <v>Tetranychidae</v>
          </cell>
          <cell r="E789" t="str">
            <v>Oligonychus</v>
          </cell>
        </row>
        <row r="790">
          <cell r="D790" t="str">
            <v>Tetranychidae</v>
          </cell>
          <cell r="E790" t="str">
            <v>Petrobia</v>
          </cell>
        </row>
        <row r="791">
          <cell r="D791" t="str">
            <v>Tetranychidae</v>
          </cell>
          <cell r="E791" t="str">
            <v>Petrobia</v>
          </cell>
        </row>
        <row r="792">
          <cell r="D792" t="str">
            <v>Tetranychidae</v>
          </cell>
          <cell r="E792" t="str">
            <v>Tetranychus</v>
          </cell>
        </row>
        <row r="793">
          <cell r="D793" t="str">
            <v>Tetranychidae</v>
          </cell>
          <cell r="E793" t="str">
            <v>Tetranychus</v>
          </cell>
        </row>
        <row r="794">
          <cell r="D794" t="str">
            <v>Tetranychidae</v>
          </cell>
          <cell r="E794" t="str">
            <v>Tetranychus</v>
          </cell>
        </row>
        <row r="795">
          <cell r="D795" t="str">
            <v>Tetranychidae</v>
          </cell>
          <cell r="E795" t="str">
            <v>Tetranycopsis</v>
          </cell>
        </row>
        <row r="796">
          <cell r="D796" t="str">
            <v>Tydeidae</v>
          </cell>
          <cell r="E796" t="str">
            <v>Lorryia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5"/>
  <sheetViews>
    <sheetView windowProtection="false" showFormulas="false" showGridLines="true" showRowColHeaders="true" showZeros="true" rightToLeft="false" tabSelected="true" showOutlineSymbols="true" defaultGridColor="true" view="normal" topLeftCell="A181" colorId="64" zoomScale="85" zoomScaleNormal="85" zoomScalePageLayoutView="100" workbookViewId="0">
      <selection pane="topLeft" activeCell="E213" activeCellId="0" sqref="E213"/>
    </sheetView>
  </sheetViews>
  <sheetFormatPr defaultRowHeight="15"/>
  <cols>
    <col collapsed="false" hidden="false" max="1" min="1" style="0" width="9.8046511627907"/>
    <col collapsed="false" hidden="false" max="2" min="2" style="0" width="17.8418604651163"/>
    <col collapsed="false" hidden="false" max="3" min="3" style="0" width="25.5162790697674"/>
    <col collapsed="false" hidden="false" max="4" min="4" style="0" width="28.5348837209302"/>
    <col collapsed="false" hidden="false" max="5" min="5" style="0" width="34.5627906976744"/>
    <col collapsed="false" hidden="false" max="6" min="6" style="0" width="21.6186046511628"/>
    <col collapsed="false" hidden="false" max="7" min="7" style="0" width="37.706976744186"/>
    <col collapsed="false" hidden="false" max="8" min="8" style="0" width="13.8232558139535"/>
    <col collapsed="false" hidden="false" max="9" min="9" style="0" width="9.8046511627907"/>
    <col collapsed="false" hidden="false" max="10" min="10" style="0" width="39.9720930232558"/>
    <col collapsed="false" hidden="false" max="11" min="11" style="0" width="14.446511627907"/>
    <col collapsed="false" hidden="false" max="12" min="12" style="0" width="9.8046511627907"/>
    <col collapsed="false" hidden="false" max="13" min="13" style="0" width="12.5674418604651"/>
    <col collapsed="false" hidden="false" max="14" min="14" style="0" width="124.046511627907"/>
    <col collapsed="false" hidden="false" max="15" min="15" style="0" width="9.8046511627907"/>
    <col collapsed="false" hidden="false" max="16" min="16" style="0" width="62.2139534883721"/>
    <col collapsed="false" hidden="false" max="1025" min="17" style="0" width="9.8046511627907"/>
  </cols>
  <sheetData>
    <row r="1" s="4" customFormat="true" ht="13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 customFormat="false" ht="13.5" hidden="false" customHeight="true" outlineLevel="0" collapsed="false">
      <c r="A2" s="5" t="s">
        <v>16</v>
      </c>
      <c r="B2" s="6" t="s">
        <v>17</v>
      </c>
      <c r="C2" s="7" t="s">
        <v>18</v>
      </c>
      <c r="D2" s="7" t="s">
        <v>19</v>
      </c>
      <c r="E2" s="7" t="s">
        <v>20</v>
      </c>
      <c r="F2" s="8"/>
      <c r="G2" s="7"/>
      <c r="H2" s="7" t="s">
        <v>21</v>
      </c>
      <c r="I2" s="7"/>
      <c r="J2" s="8"/>
      <c r="K2" s="8"/>
      <c r="L2" s="8"/>
      <c r="M2" s="8"/>
      <c r="N2" s="8" t="s">
        <v>22</v>
      </c>
      <c r="O2" s="9"/>
      <c r="P2" s="10" t="s">
        <v>23</v>
      </c>
    </row>
    <row r="3" customFormat="false" ht="13.5" hidden="false" customHeight="true" outlineLevel="0" collapsed="false">
      <c r="A3" s="5" t="s">
        <v>16</v>
      </c>
      <c r="B3" s="6" t="s">
        <v>17</v>
      </c>
      <c r="C3" s="11" t="s">
        <v>18</v>
      </c>
      <c r="D3" s="11" t="s">
        <v>19</v>
      </c>
      <c r="E3" s="11" t="s">
        <v>24</v>
      </c>
      <c r="F3" s="9" t="s">
        <v>25</v>
      </c>
      <c r="G3" s="10" t="s">
        <v>26</v>
      </c>
      <c r="H3" s="10"/>
      <c r="I3" s="5"/>
      <c r="J3" s="9"/>
      <c r="K3" s="9"/>
      <c r="L3" s="9"/>
      <c r="M3" s="9"/>
      <c r="N3" s="9"/>
      <c r="O3" s="9"/>
      <c r="P3" s="10" t="s">
        <v>27</v>
      </c>
    </row>
    <row r="4" customFormat="false" ht="13.5" hidden="false" customHeight="true" outlineLevel="0" collapsed="false">
      <c r="A4" s="5" t="s">
        <v>16</v>
      </c>
      <c r="B4" s="6" t="s">
        <v>17</v>
      </c>
      <c r="C4" s="5" t="s">
        <v>18</v>
      </c>
      <c r="D4" s="12" t="s">
        <v>19</v>
      </c>
      <c r="E4" s="12" t="s">
        <v>28</v>
      </c>
      <c r="F4" s="9"/>
      <c r="G4" s="10"/>
      <c r="H4" s="10"/>
      <c r="I4" s="5"/>
      <c r="J4" s="9"/>
      <c r="K4" s="9"/>
      <c r="L4" s="9"/>
      <c r="M4" s="9"/>
      <c r="N4" s="9"/>
      <c r="O4" s="9"/>
      <c r="P4" s="10" t="s">
        <v>29</v>
      </c>
    </row>
    <row r="5" customFormat="false" ht="13.5" hidden="false" customHeight="true" outlineLevel="0" collapsed="false">
      <c r="A5" s="5" t="s">
        <v>16</v>
      </c>
      <c r="B5" s="6" t="s">
        <v>17</v>
      </c>
      <c r="C5" s="11" t="s">
        <v>18</v>
      </c>
      <c r="D5" s="11" t="s">
        <v>19</v>
      </c>
      <c r="E5" s="11" t="s">
        <v>30</v>
      </c>
      <c r="F5" s="9" t="s">
        <v>25</v>
      </c>
      <c r="G5" s="10" t="s">
        <v>26</v>
      </c>
      <c r="H5" s="10"/>
      <c r="I5" s="5"/>
      <c r="J5" s="9"/>
      <c r="K5" s="9"/>
      <c r="L5" s="9"/>
      <c r="M5" s="9"/>
      <c r="N5" s="9"/>
      <c r="O5" s="9"/>
      <c r="P5" s="10" t="s">
        <v>31</v>
      </c>
    </row>
    <row r="6" customFormat="false" ht="13.5" hidden="false" customHeight="true" outlineLevel="0" collapsed="false">
      <c r="A6" s="5" t="s">
        <v>16</v>
      </c>
      <c r="B6" s="6" t="s">
        <v>17</v>
      </c>
      <c r="C6" s="11" t="s">
        <v>18</v>
      </c>
      <c r="D6" s="11" t="s">
        <v>32</v>
      </c>
      <c r="E6" s="11" t="s">
        <v>33</v>
      </c>
      <c r="F6" s="11"/>
      <c r="G6" s="11" t="s">
        <v>34</v>
      </c>
      <c r="H6" s="11"/>
      <c r="I6" s="5"/>
      <c r="J6" s="9"/>
      <c r="K6" s="9"/>
      <c r="L6" s="9"/>
      <c r="M6" s="9"/>
      <c r="N6" s="9"/>
      <c r="O6" s="9"/>
      <c r="P6" s="10" t="s">
        <v>35</v>
      </c>
    </row>
    <row r="7" customFormat="false" ht="13.5" hidden="false" customHeight="true" outlineLevel="0" collapsed="false">
      <c r="A7" s="5" t="s">
        <v>16</v>
      </c>
      <c r="B7" s="6" t="s">
        <v>17</v>
      </c>
      <c r="C7" s="13" t="s">
        <v>18</v>
      </c>
      <c r="D7" s="13" t="s">
        <v>32</v>
      </c>
      <c r="E7" s="13" t="s">
        <v>36</v>
      </c>
      <c r="F7" s="13"/>
      <c r="G7" s="13" t="s">
        <v>37</v>
      </c>
      <c r="H7" s="13" t="s">
        <v>38</v>
      </c>
      <c r="I7" s="5"/>
      <c r="J7" s="9"/>
      <c r="K7" s="9"/>
      <c r="L7" s="9"/>
      <c r="M7" s="9"/>
      <c r="N7" s="9"/>
      <c r="O7" s="9"/>
      <c r="P7" s="10" t="s">
        <v>39</v>
      </c>
    </row>
    <row r="8" customFormat="false" ht="13.5" hidden="false" customHeight="true" outlineLevel="0" collapsed="false">
      <c r="A8" s="5" t="s">
        <v>16</v>
      </c>
      <c r="B8" s="6" t="s">
        <v>17</v>
      </c>
      <c r="C8" s="11" t="s">
        <v>18</v>
      </c>
      <c r="D8" s="11" t="s">
        <v>32</v>
      </c>
      <c r="E8" s="11" t="s">
        <v>40</v>
      </c>
      <c r="F8" s="11"/>
      <c r="G8" s="11" t="s">
        <v>37</v>
      </c>
      <c r="H8" s="11"/>
      <c r="I8" s="5"/>
      <c r="J8" s="9"/>
      <c r="K8" s="9"/>
      <c r="L8" s="9"/>
      <c r="M8" s="9"/>
      <c r="N8" s="9"/>
      <c r="O8" s="9"/>
      <c r="P8" s="10" t="s">
        <v>35</v>
      </c>
    </row>
    <row r="9" customFormat="false" ht="13.5" hidden="false" customHeight="true" outlineLevel="0" collapsed="false">
      <c r="A9" s="5" t="s">
        <v>16</v>
      </c>
      <c r="B9" s="6" t="s">
        <v>17</v>
      </c>
      <c r="C9" s="5" t="s">
        <v>18</v>
      </c>
      <c r="D9" s="12" t="s">
        <v>32</v>
      </c>
      <c r="E9" s="14" t="s">
        <v>41</v>
      </c>
      <c r="F9" s="9"/>
      <c r="G9" s="10" t="s">
        <v>34</v>
      </c>
      <c r="H9" s="10"/>
      <c r="I9" s="5"/>
      <c r="J9" s="9"/>
      <c r="K9" s="9"/>
      <c r="L9" s="9"/>
      <c r="M9" s="9"/>
      <c r="N9" s="9"/>
      <c r="O9" s="9"/>
      <c r="P9" s="10" t="s">
        <v>35</v>
      </c>
    </row>
    <row r="10" customFormat="false" ht="13.5" hidden="false" customHeight="true" outlineLevel="0" collapsed="false">
      <c r="A10" s="5" t="s">
        <v>16</v>
      </c>
      <c r="B10" s="6" t="s">
        <v>17</v>
      </c>
      <c r="C10" s="7" t="s">
        <v>18</v>
      </c>
      <c r="D10" s="7" t="s">
        <v>32</v>
      </c>
      <c r="E10" s="7" t="s">
        <v>42</v>
      </c>
      <c r="F10" s="7"/>
      <c r="G10" s="7" t="s">
        <v>43</v>
      </c>
      <c r="H10" s="7" t="s">
        <v>44</v>
      </c>
      <c r="I10" s="5"/>
      <c r="J10" s="9"/>
      <c r="K10" s="9"/>
      <c r="L10" s="9"/>
      <c r="M10" s="9"/>
      <c r="N10" s="9"/>
      <c r="O10" s="9"/>
      <c r="P10" s="10" t="s">
        <v>35</v>
      </c>
    </row>
    <row r="11" customFormat="false" ht="13.5" hidden="false" customHeight="true" outlineLevel="0" collapsed="false">
      <c r="A11" s="5" t="s">
        <v>16</v>
      </c>
      <c r="B11" s="6" t="s">
        <v>17</v>
      </c>
      <c r="C11" s="5" t="s">
        <v>18</v>
      </c>
      <c r="D11" s="12" t="s">
        <v>32</v>
      </c>
      <c r="E11" s="14" t="s">
        <v>45</v>
      </c>
      <c r="F11" s="9"/>
      <c r="G11" s="10" t="s">
        <v>46</v>
      </c>
      <c r="H11" s="10"/>
      <c r="I11" s="5"/>
      <c r="J11" s="9"/>
      <c r="K11" s="9"/>
      <c r="L11" s="9"/>
      <c r="M11" s="9"/>
      <c r="N11" s="9" t="s">
        <v>47</v>
      </c>
      <c r="O11" s="9"/>
      <c r="P11" s="10" t="s">
        <v>48</v>
      </c>
    </row>
    <row r="12" customFormat="false" ht="13.5" hidden="false" customHeight="true" outlineLevel="0" collapsed="false">
      <c r="A12" s="5" t="s">
        <v>16</v>
      </c>
      <c r="B12" s="6" t="s">
        <v>17</v>
      </c>
      <c r="C12" s="7" t="s">
        <v>18</v>
      </c>
      <c r="D12" s="7" t="s">
        <v>32</v>
      </c>
      <c r="E12" s="7" t="s">
        <v>49</v>
      </c>
      <c r="F12" s="7"/>
      <c r="G12" s="7" t="s">
        <v>43</v>
      </c>
      <c r="H12" s="7" t="s">
        <v>44</v>
      </c>
      <c r="I12" s="5"/>
      <c r="J12" s="9"/>
      <c r="K12" s="9"/>
      <c r="L12" s="9"/>
      <c r="M12" s="9"/>
      <c r="N12" s="9"/>
      <c r="O12" s="9"/>
      <c r="P12" s="10" t="s">
        <v>35</v>
      </c>
    </row>
    <row r="13" customFormat="false" ht="13.5" hidden="false" customHeight="true" outlineLevel="0" collapsed="false">
      <c r="A13" s="5" t="s">
        <v>16</v>
      </c>
      <c r="B13" s="6" t="s">
        <v>17</v>
      </c>
      <c r="C13" s="7" t="s">
        <v>18</v>
      </c>
      <c r="D13" s="7" t="s">
        <v>32</v>
      </c>
      <c r="E13" s="7" t="s">
        <v>50</v>
      </c>
      <c r="F13" s="7"/>
      <c r="G13" s="7" t="s">
        <v>51</v>
      </c>
      <c r="H13" s="7" t="s">
        <v>52</v>
      </c>
      <c r="I13" s="5"/>
      <c r="J13" s="9"/>
      <c r="K13" s="9"/>
      <c r="L13" s="9"/>
      <c r="M13" s="9"/>
      <c r="N13" s="9"/>
      <c r="O13" s="9"/>
      <c r="P13" s="10" t="s">
        <v>35</v>
      </c>
    </row>
    <row r="14" customFormat="false" ht="13.5" hidden="false" customHeight="true" outlineLevel="0" collapsed="false">
      <c r="A14" s="5" t="s">
        <v>16</v>
      </c>
      <c r="B14" s="6" t="s">
        <v>17</v>
      </c>
      <c r="C14" s="7" t="s">
        <v>18</v>
      </c>
      <c r="D14" s="7" t="s">
        <v>32</v>
      </c>
      <c r="E14" s="7" t="s">
        <v>53</v>
      </c>
      <c r="F14" s="7"/>
      <c r="G14" s="7" t="s">
        <v>43</v>
      </c>
      <c r="H14" s="7" t="s">
        <v>44</v>
      </c>
      <c r="I14" s="5"/>
      <c r="J14" s="9"/>
      <c r="K14" s="9"/>
      <c r="L14" s="9"/>
      <c r="M14" s="9"/>
      <c r="N14" s="9"/>
      <c r="O14" s="9"/>
      <c r="P14" s="10" t="s">
        <v>35</v>
      </c>
    </row>
    <row r="15" customFormat="false" ht="13.5" hidden="false" customHeight="true" outlineLevel="0" collapsed="false">
      <c r="A15" s="5" t="s">
        <v>16</v>
      </c>
      <c r="B15" s="6" t="s">
        <v>17</v>
      </c>
      <c r="C15" s="13" t="s">
        <v>18</v>
      </c>
      <c r="D15" s="13" t="s">
        <v>32</v>
      </c>
      <c r="E15" s="13" t="s">
        <v>54</v>
      </c>
      <c r="F15" s="13"/>
      <c r="G15" s="13" t="s">
        <v>34</v>
      </c>
      <c r="H15" s="13" t="s">
        <v>55</v>
      </c>
      <c r="I15" s="5"/>
      <c r="J15" s="9"/>
      <c r="K15" s="9"/>
      <c r="L15" s="9"/>
      <c r="M15" s="9"/>
      <c r="N15" s="9"/>
      <c r="O15" s="9"/>
      <c r="P15" s="10" t="s">
        <v>35</v>
      </c>
    </row>
    <row r="16" customFormat="false" ht="13.5" hidden="false" customHeight="true" outlineLevel="0" collapsed="false">
      <c r="A16" s="5" t="s">
        <v>16</v>
      </c>
      <c r="B16" s="6" t="s">
        <v>17</v>
      </c>
      <c r="C16" s="11" t="s">
        <v>18</v>
      </c>
      <c r="D16" s="11" t="s">
        <v>32</v>
      </c>
      <c r="E16" s="11" t="s">
        <v>56</v>
      </c>
      <c r="F16" s="11" t="s">
        <v>25</v>
      </c>
      <c r="G16" s="11" t="s">
        <v>57</v>
      </c>
      <c r="H16" s="11"/>
      <c r="I16" s="5"/>
      <c r="J16" s="9"/>
      <c r="K16" s="9"/>
      <c r="L16" s="9"/>
      <c r="M16" s="9"/>
      <c r="N16" s="9" t="s">
        <v>58</v>
      </c>
      <c r="O16" s="9"/>
      <c r="P16" s="10" t="s">
        <v>59</v>
      </c>
    </row>
    <row r="17" customFormat="false" ht="13.5" hidden="false" customHeight="true" outlineLevel="0" collapsed="false">
      <c r="A17" s="5" t="s">
        <v>16</v>
      </c>
      <c r="B17" s="6" t="s">
        <v>17</v>
      </c>
      <c r="C17" s="11" t="s">
        <v>18</v>
      </c>
      <c r="D17" s="11" t="s">
        <v>32</v>
      </c>
      <c r="E17" s="11" t="s">
        <v>60</v>
      </c>
      <c r="F17" s="9" t="s">
        <v>25</v>
      </c>
      <c r="G17" s="10" t="s">
        <v>57</v>
      </c>
      <c r="H17" s="10"/>
      <c r="I17" s="5"/>
      <c r="J17" s="9"/>
      <c r="K17" s="9"/>
      <c r="L17" s="9"/>
      <c r="M17" s="9"/>
      <c r="N17" s="9"/>
      <c r="O17" s="9"/>
      <c r="P17" s="10" t="s">
        <v>61</v>
      </c>
    </row>
    <row r="18" customFormat="false" ht="13.5" hidden="false" customHeight="true" outlineLevel="0" collapsed="false">
      <c r="A18" s="5" t="s">
        <v>16</v>
      </c>
      <c r="B18" s="6" t="s">
        <v>17</v>
      </c>
      <c r="C18" s="7" t="s">
        <v>18</v>
      </c>
      <c r="D18" s="7" t="s">
        <v>32</v>
      </c>
      <c r="E18" s="7" t="s">
        <v>62</v>
      </c>
      <c r="F18" s="7"/>
      <c r="G18" s="7" t="s">
        <v>43</v>
      </c>
      <c r="H18" s="7"/>
      <c r="I18" s="5"/>
      <c r="J18" s="9"/>
      <c r="K18" s="9"/>
      <c r="L18" s="9"/>
      <c r="M18" s="9"/>
      <c r="N18" s="9"/>
      <c r="O18" s="9"/>
      <c r="P18" s="10" t="s">
        <v>35</v>
      </c>
    </row>
    <row r="19" customFormat="false" ht="13.5" hidden="false" customHeight="true" outlineLevel="0" collapsed="false">
      <c r="A19" s="5" t="s">
        <v>16</v>
      </c>
      <c r="B19" s="6" t="s">
        <v>17</v>
      </c>
      <c r="C19" s="11" t="s">
        <v>18</v>
      </c>
      <c r="D19" s="11" t="s">
        <v>32</v>
      </c>
      <c r="E19" s="11" t="s">
        <v>63</v>
      </c>
      <c r="F19" s="9"/>
      <c r="G19" s="10" t="s">
        <v>34</v>
      </c>
      <c r="H19" s="10"/>
      <c r="I19" s="5"/>
      <c r="J19" s="9"/>
      <c r="K19" s="9"/>
      <c r="L19" s="9"/>
      <c r="M19" s="9"/>
      <c r="N19" s="9" t="s">
        <v>64</v>
      </c>
      <c r="O19" s="9"/>
      <c r="P19" s="10" t="s">
        <v>65</v>
      </c>
    </row>
    <row r="20" customFormat="false" ht="13.5" hidden="false" customHeight="true" outlineLevel="0" collapsed="false">
      <c r="A20" s="5" t="s">
        <v>16</v>
      </c>
      <c r="B20" s="6" t="s">
        <v>17</v>
      </c>
      <c r="C20" s="7" t="s">
        <v>18</v>
      </c>
      <c r="D20" s="7" t="s">
        <v>32</v>
      </c>
      <c r="E20" s="7" t="s">
        <v>66</v>
      </c>
      <c r="F20" s="7"/>
      <c r="G20" s="7" t="s">
        <v>43</v>
      </c>
      <c r="H20" s="7"/>
      <c r="I20" s="5"/>
      <c r="J20" s="9"/>
      <c r="K20" s="9"/>
      <c r="L20" s="9"/>
      <c r="M20" s="9"/>
      <c r="N20" s="9"/>
      <c r="O20" s="9"/>
      <c r="P20" s="10" t="s">
        <v>35</v>
      </c>
    </row>
    <row r="21" customFormat="false" ht="13.5" hidden="false" customHeight="true" outlineLevel="0" collapsed="false">
      <c r="A21" s="5" t="s">
        <v>16</v>
      </c>
      <c r="B21" s="6" t="s">
        <v>17</v>
      </c>
      <c r="C21" s="11" t="s">
        <v>18</v>
      </c>
      <c r="D21" s="11" t="s">
        <v>32</v>
      </c>
      <c r="E21" s="11" t="s">
        <v>67</v>
      </c>
      <c r="F21" s="11"/>
      <c r="G21" s="11" t="s">
        <v>37</v>
      </c>
      <c r="H21" s="11"/>
      <c r="I21" s="5"/>
      <c r="J21" s="9"/>
      <c r="K21" s="9"/>
      <c r="L21" s="9"/>
      <c r="M21" s="9"/>
      <c r="N21" s="9"/>
      <c r="O21" s="9"/>
      <c r="P21" s="10" t="s">
        <v>35</v>
      </c>
    </row>
    <row r="22" customFormat="false" ht="13.5" hidden="false" customHeight="true" outlineLevel="0" collapsed="false">
      <c r="A22" s="5" t="s">
        <v>16</v>
      </c>
      <c r="B22" s="6" t="s">
        <v>17</v>
      </c>
      <c r="C22" s="7" t="s">
        <v>18</v>
      </c>
      <c r="D22" s="7" t="s">
        <v>32</v>
      </c>
      <c r="E22" s="15" t="s">
        <v>68</v>
      </c>
      <c r="F22" s="8" t="s">
        <v>25</v>
      </c>
      <c r="G22" s="7" t="s">
        <v>69</v>
      </c>
      <c r="H22" s="7" t="s">
        <v>21</v>
      </c>
      <c r="I22" s="7"/>
      <c r="J22" s="8"/>
      <c r="K22" s="8"/>
      <c r="L22" s="8"/>
      <c r="M22" s="8"/>
      <c r="N22" s="8" t="s">
        <v>22</v>
      </c>
      <c r="O22" s="9"/>
      <c r="P22" s="10" t="s">
        <v>70</v>
      </c>
    </row>
    <row r="23" customFormat="false" ht="13.5" hidden="false" customHeight="true" outlineLevel="0" collapsed="false">
      <c r="A23" s="5" t="s">
        <v>16</v>
      </c>
      <c r="B23" s="6" t="s">
        <v>17</v>
      </c>
      <c r="C23" s="11" t="s">
        <v>18</v>
      </c>
      <c r="D23" s="11" t="s">
        <v>32</v>
      </c>
      <c r="E23" s="11" t="s">
        <v>71</v>
      </c>
      <c r="F23" s="11"/>
      <c r="G23" s="11"/>
      <c r="H23" s="11"/>
      <c r="I23" s="5"/>
      <c r="J23" s="9"/>
      <c r="K23" s="9"/>
      <c r="L23" s="9"/>
      <c r="M23" s="9"/>
      <c r="N23" s="9"/>
      <c r="O23" s="9"/>
      <c r="P23" s="5" t="s">
        <v>72</v>
      </c>
    </row>
    <row r="24" customFormat="false" ht="13.5" hidden="false" customHeight="true" outlineLevel="0" collapsed="false">
      <c r="A24" s="5" t="s">
        <v>16</v>
      </c>
      <c r="B24" s="6" t="s">
        <v>17</v>
      </c>
      <c r="C24" s="11" t="s">
        <v>18</v>
      </c>
      <c r="D24" s="11" t="s">
        <v>32</v>
      </c>
      <c r="E24" s="11" t="s">
        <v>73</v>
      </c>
      <c r="F24" s="11"/>
      <c r="G24" s="11" t="s">
        <v>37</v>
      </c>
      <c r="H24" s="11"/>
      <c r="I24" s="5"/>
      <c r="J24" s="9"/>
      <c r="K24" s="9"/>
      <c r="L24" s="9"/>
      <c r="M24" s="9"/>
      <c r="N24" s="9"/>
      <c r="O24" s="9"/>
      <c r="P24" s="10" t="s">
        <v>74</v>
      </c>
    </row>
    <row r="25" customFormat="false" ht="13.5" hidden="false" customHeight="true" outlineLevel="0" collapsed="false">
      <c r="A25" s="5" t="s">
        <v>16</v>
      </c>
      <c r="B25" s="6" t="s">
        <v>17</v>
      </c>
      <c r="C25" s="7" t="s">
        <v>18</v>
      </c>
      <c r="D25" s="7" t="s">
        <v>32</v>
      </c>
      <c r="E25" s="7" t="s">
        <v>75</v>
      </c>
      <c r="F25" s="8"/>
      <c r="G25" s="7" t="s">
        <v>76</v>
      </c>
      <c r="H25" s="7" t="s">
        <v>21</v>
      </c>
      <c r="I25" s="7"/>
      <c r="J25" s="8"/>
      <c r="K25" s="8"/>
      <c r="L25" s="8"/>
      <c r="M25" s="8"/>
      <c r="N25" s="8" t="s">
        <v>77</v>
      </c>
      <c r="O25" s="9"/>
      <c r="P25" s="10" t="s">
        <v>78</v>
      </c>
    </row>
    <row r="26" customFormat="false" ht="13.5" hidden="false" customHeight="true" outlineLevel="0" collapsed="false">
      <c r="A26" s="5" t="s">
        <v>16</v>
      </c>
      <c r="B26" s="6" t="s">
        <v>17</v>
      </c>
      <c r="C26" s="11" t="s">
        <v>18</v>
      </c>
      <c r="D26" s="11" t="s">
        <v>32</v>
      </c>
      <c r="E26" s="11" t="s">
        <v>79</v>
      </c>
      <c r="F26" s="11"/>
      <c r="G26" s="11" t="s">
        <v>80</v>
      </c>
      <c r="H26" s="11"/>
      <c r="I26" s="5"/>
      <c r="J26" s="9"/>
      <c r="K26" s="9"/>
      <c r="L26" s="9"/>
      <c r="M26" s="9"/>
      <c r="N26" s="16" t="s">
        <v>81</v>
      </c>
      <c r="O26" s="9"/>
      <c r="P26" s="10" t="s">
        <v>35</v>
      </c>
    </row>
    <row r="27" customFormat="false" ht="13.5" hidden="false" customHeight="true" outlineLevel="0" collapsed="false">
      <c r="A27" s="5" t="s">
        <v>16</v>
      </c>
      <c r="B27" s="6" t="s">
        <v>17</v>
      </c>
      <c r="C27" s="11" t="s">
        <v>18</v>
      </c>
      <c r="D27" s="11" t="s">
        <v>32</v>
      </c>
      <c r="E27" s="11" t="s">
        <v>82</v>
      </c>
      <c r="F27" s="9" t="s">
        <v>25</v>
      </c>
      <c r="G27" s="10" t="s">
        <v>69</v>
      </c>
      <c r="H27" s="10"/>
      <c r="I27" s="5"/>
      <c r="J27" s="9"/>
      <c r="K27" s="9"/>
      <c r="L27" s="9"/>
      <c r="M27" s="9"/>
      <c r="N27" s="9"/>
      <c r="O27" s="9"/>
      <c r="P27" s="10" t="s">
        <v>83</v>
      </c>
    </row>
    <row r="28" customFormat="false" ht="13.5" hidden="false" customHeight="true" outlineLevel="0" collapsed="false">
      <c r="A28" s="5" t="s">
        <v>16</v>
      </c>
      <c r="B28" s="6" t="s">
        <v>17</v>
      </c>
      <c r="C28" s="7" t="s">
        <v>18</v>
      </c>
      <c r="D28" s="7" t="s">
        <v>32</v>
      </c>
      <c r="E28" s="7" t="s">
        <v>84</v>
      </c>
      <c r="F28" s="8"/>
      <c r="G28" s="7"/>
      <c r="H28" s="7" t="s">
        <v>21</v>
      </c>
      <c r="I28" s="7"/>
      <c r="J28" s="8"/>
      <c r="K28" s="8"/>
      <c r="L28" s="8"/>
      <c r="M28" s="8"/>
      <c r="N28" s="8" t="s">
        <v>85</v>
      </c>
      <c r="O28" s="9"/>
      <c r="P28" s="10" t="s">
        <v>86</v>
      </c>
    </row>
    <row r="29" customFormat="false" ht="13.5" hidden="false" customHeight="true" outlineLevel="0" collapsed="false">
      <c r="A29" s="5" t="s">
        <v>16</v>
      </c>
      <c r="B29" s="6" t="s">
        <v>17</v>
      </c>
      <c r="C29" s="7" t="s">
        <v>18</v>
      </c>
      <c r="D29" s="7" t="s">
        <v>32</v>
      </c>
      <c r="E29" s="7" t="s">
        <v>87</v>
      </c>
      <c r="F29" s="7"/>
      <c r="G29" s="7" t="s">
        <v>43</v>
      </c>
      <c r="H29" s="7" t="s">
        <v>44</v>
      </c>
      <c r="I29" s="5"/>
      <c r="J29" s="9"/>
      <c r="K29" s="9"/>
      <c r="L29" s="9"/>
      <c r="M29" s="9"/>
      <c r="N29" s="9"/>
      <c r="O29" s="9"/>
      <c r="P29" s="10" t="s">
        <v>35</v>
      </c>
    </row>
    <row r="30" customFormat="false" ht="13.5" hidden="false" customHeight="true" outlineLevel="0" collapsed="false">
      <c r="A30" s="5" t="s">
        <v>16</v>
      </c>
      <c r="B30" s="6" t="s">
        <v>17</v>
      </c>
      <c r="C30" s="7" t="s">
        <v>18</v>
      </c>
      <c r="D30" s="7" t="s">
        <v>32</v>
      </c>
      <c r="E30" s="7" t="s">
        <v>88</v>
      </c>
      <c r="F30" s="7"/>
      <c r="G30" s="7" t="s">
        <v>43</v>
      </c>
      <c r="H30" s="7" t="s">
        <v>44</v>
      </c>
      <c r="I30" s="5"/>
      <c r="J30" s="9"/>
      <c r="K30" s="9"/>
      <c r="L30" s="9"/>
      <c r="M30" s="9"/>
      <c r="N30" s="9"/>
      <c r="O30" s="9"/>
      <c r="P30" s="10" t="s">
        <v>35</v>
      </c>
    </row>
    <row r="31" customFormat="false" ht="13.5" hidden="false" customHeight="true" outlineLevel="0" collapsed="false">
      <c r="A31" s="5" t="s">
        <v>16</v>
      </c>
      <c r="B31" s="6" t="s">
        <v>17</v>
      </c>
      <c r="C31" s="11" t="s">
        <v>18</v>
      </c>
      <c r="D31" s="11" t="s">
        <v>32</v>
      </c>
      <c r="E31" s="11" t="s">
        <v>89</v>
      </c>
      <c r="F31" s="11"/>
      <c r="G31" s="11" t="s">
        <v>90</v>
      </c>
      <c r="H31" s="11"/>
      <c r="I31" s="5"/>
      <c r="J31" s="9"/>
      <c r="K31" s="9"/>
      <c r="L31" s="9"/>
      <c r="M31" s="9"/>
      <c r="N31" s="9"/>
      <c r="O31" s="9"/>
      <c r="P31" s="10" t="s">
        <v>91</v>
      </c>
    </row>
    <row r="32" customFormat="false" ht="13.5" hidden="false" customHeight="true" outlineLevel="0" collapsed="false">
      <c r="A32" s="5" t="s">
        <v>16</v>
      </c>
      <c r="B32" s="6" t="s">
        <v>17</v>
      </c>
      <c r="C32" s="7" t="s">
        <v>18</v>
      </c>
      <c r="D32" s="7" t="s">
        <v>32</v>
      </c>
      <c r="E32" s="15" t="s">
        <v>92</v>
      </c>
      <c r="F32" s="8" t="s">
        <v>25</v>
      </c>
      <c r="G32" s="7" t="s">
        <v>93</v>
      </c>
      <c r="H32" s="7" t="s">
        <v>21</v>
      </c>
      <c r="I32" s="7" t="s">
        <v>94</v>
      </c>
      <c r="J32" s="7" t="s">
        <v>95</v>
      </c>
      <c r="K32" s="7"/>
      <c r="L32" s="7"/>
      <c r="M32" s="7"/>
      <c r="N32" s="8" t="s">
        <v>22</v>
      </c>
      <c r="O32" s="6"/>
      <c r="P32" s="10" t="s">
        <v>96</v>
      </c>
    </row>
    <row r="33" customFormat="false" ht="13.5" hidden="false" customHeight="true" outlineLevel="0" collapsed="false">
      <c r="A33" s="5" t="s">
        <v>16</v>
      </c>
      <c r="B33" s="6" t="s">
        <v>17</v>
      </c>
      <c r="C33" s="7" t="s">
        <v>18</v>
      </c>
      <c r="D33" s="7" t="s">
        <v>32</v>
      </c>
      <c r="E33" s="7" t="s">
        <v>97</v>
      </c>
      <c r="F33" s="7"/>
      <c r="G33" s="7" t="s">
        <v>43</v>
      </c>
      <c r="H33" s="7" t="s">
        <v>44</v>
      </c>
      <c r="I33" s="10"/>
      <c r="J33" s="6"/>
      <c r="K33" s="6"/>
      <c r="L33" s="6"/>
      <c r="M33" s="6"/>
      <c r="N33" s="9"/>
      <c r="O33" s="6"/>
      <c r="P33" s="10" t="s">
        <v>35</v>
      </c>
    </row>
    <row r="34" customFormat="false" ht="13.5" hidden="false" customHeight="true" outlineLevel="0" collapsed="false">
      <c r="A34" s="5" t="s">
        <v>16</v>
      </c>
      <c r="B34" s="6" t="s">
        <v>17</v>
      </c>
      <c r="C34" s="13" t="s">
        <v>18</v>
      </c>
      <c r="D34" s="13" t="s">
        <v>32</v>
      </c>
      <c r="E34" s="13" t="s">
        <v>98</v>
      </c>
      <c r="F34" s="13"/>
      <c r="G34" s="13"/>
      <c r="H34" s="13" t="s">
        <v>99</v>
      </c>
      <c r="I34" s="5"/>
      <c r="J34" s="9"/>
      <c r="K34" s="9"/>
      <c r="L34" s="9"/>
      <c r="M34" s="9"/>
      <c r="N34" s="9"/>
      <c r="O34" s="9"/>
      <c r="P34" s="10" t="s">
        <v>91</v>
      </c>
    </row>
    <row r="35" customFormat="false" ht="13.5" hidden="false" customHeight="true" outlineLevel="0" collapsed="false">
      <c r="A35" s="5" t="s">
        <v>16</v>
      </c>
      <c r="B35" s="6" t="s">
        <v>17</v>
      </c>
      <c r="C35" s="7" t="s">
        <v>18</v>
      </c>
      <c r="D35" s="7" t="s">
        <v>32</v>
      </c>
      <c r="E35" s="7" t="s">
        <v>100</v>
      </c>
      <c r="F35" s="7"/>
      <c r="G35" s="7" t="s">
        <v>43</v>
      </c>
      <c r="H35" s="7" t="s">
        <v>44</v>
      </c>
      <c r="I35" s="5"/>
      <c r="J35" s="9"/>
      <c r="K35" s="9"/>
      <c r="L35" s="9"/>
      <c r="M35" s="9"/>
      <c r="N35" s="9"/>
      <c r="O35" s="9"/>
      <c r="P35" s="10" t="s">
        <v>35</v>
      </c>
    </row>
    <row r="36" customFormat="false" ht="13.5" hidden="false" customHeight="true" outlineLevel="0" collapsed="false">
      <c r="A36" s="5" t="s">
        <v>16</v>
      </c>
      <c r="B36" s="7" t="s">
        <v>17</v>
      </c>
      <c r="C36" s="7" t="s">
        <v>18</v>
      </c>
      <c r="D36" s="7" t="s">
        <v>32</v>
      </c>
      <c r="E36" s="7" t="s">
        <v>101</v>
      </c>
      <c r="F36" s="7"/>
      <c r="G36" s="7"/>
      <c r="H36" s="7" t="s">
        <v>102</v>
      </c>
      <c r="I36" s="5"/>
      <c r="J36" s="9"/>
      <c r="K36" s="9"/>
      <c r="L36" s="9"/>
      <c r="M36" s="9"/>
      <c r="N36" s="9"/>
      <c r="O36" s="9"/>
      <c r="P36" s="10" t="s">
        <v>86</v>
      </c>
    </row>
    <row r="37" customFormat="false" ht="13.5" hidden="false" customHeight="true" outlineLevel="0" collapsed="false">
      <c r="A37" s="5" t="s">
        <v>16</v>
      </c>
      <c r="B37" s="7" t="s">
        <v>17</v>
      </c>
      <c r="C37" s="7" t="s">
        <v>18</v>
      </c>
      <c r="D37" s="7" t="s">
        <v>32</v>
      </c>
      <c r="E37" s="7" t="s">
        <v>103</v>
      </c>
      <c r="F37" s="7"/>
      <c r="G37" s="7"/>
      <c r="H37" s="7" t="s">
        <v>102</v>
      </c>
      <c r="I37" s="5"/>
      <c r="J37" s="9"/>
      <c r="K37" s="9"/>
      <c r="L37" s="9"/>
      <c r="M37" s="9"/>
      <c r="N37" s="9"/>
      <c r="O37" s="9"/>
      <c r="P37" s="10" t="s">
        <v>86</v>
      </c>
    </row>
    <row r="38" customFormat="false" ht="13.5" hidden="false" customHeight="true" outlineLevel="0" collapsed="false">
      <c r="A38" s="5" t="s">
        <v>16</v>
      </c>
      <c r="B38" s="6" t="s">
        <v>17</v>
      </c>
      <c r="C38" s="11" t="s">
        <v>18</v>
      </c>
      <c r="D38" s="11" t="s">
        <v>32</v>
      </c>
      <c r="E38" s="11" t="s">
        <v>104</v>
      </c>
      <c r="F38" s="11"/>
      <c r="G38" s="11" t="s">
        <v>105</v>
      </c>
      <c r="H38" s="11"/>
      <c r="I38" s="5"/>
      <c r="J38" s="9"/>
      <c r="K38" s="9"/>
      <c r="L38" s="9"/>
      <c r="M38" s="9"/>
      <c r="N38" s="16" t="s">
        <v>106</v>
      </c>
      <c r="O38" s="9"/>
      <c r="P38" s="10" t="s">
        <v>35</v>
      </c>
    </row>
    <row r="39" customFormat="false" ht="13.5" hidden="false" customHeight="true" outlineLevel="0" collapsed="false">
      <c r="A39" s="5" t="s">
        <v>16</v>
      </c>
      <c r="B39" s="6" t="s">
        <v>17</v>
      </c>
      <c r="C39" s="11" t="s">
        <v>18</v>
      </c>
      <c r="D39" s="11" t="s">
        <v>32</v>
      </c>
      <c r="E39" s="11" t="s">
        <v>107</v>
      </c>
      <c r="F39" s="9"/>
      <c r="G39" s="10" t="s">
        <v>108</v>
      </c>
      <c r="H39" s="10"/>
      <c r="I39" s="5"/>
      <c r="J39" s="9"/>
      <c r="K39" s="9"/>
      <c r="L39" s="9"/>
      <c r="M39" s="9"/>
      <c r="N39" s="16" t="s">
        <v>109</v>
      </c>
      <c r="O39" s="9"/>
      <c r="P39" s="10" t="s">
        <v>35</v>
      </c>
    </row>
    <row r="40" customFormat="false" ht="13.5" hidden="false" customHeight="true" outlineLevel="0" collapsed="false">
      <c r="A40" s="5" t="s">
        <v>16</v>
      </c>
      <c r="B40" s="6" t="s">
        <v>17</v>
      </c>
      <c r="C40" s="7" t="s">
        <v>18</v>
      </c>
      <c r="D40" s="7" t="s">
        <v>32</v>
      </c>
      <c r="E40" s="7" t="s">
        <v>110</v>
      </c>
      <c r="F40" s="8"/>
      <c r="G40" s="7"/>
      <c r="H40" s="7" t="s">
        <v>21</v>
      </c>
      <c r="I40" s="7"/>
      <c r="J40" s="8"/>
      <c r="K40" s="8"/>
      <c r="L40" s="8"/>
      <c r="M40" s="8"/>
      <c r="N40" s="8" t="s">
        <v>22</v>
      </c>
      <c r="O40" s="9"/>
      <c r="P40" s="10" t="s">
        <v>111</v>
      </c>
    </row>
    <row r="41" customFormat="false" ht="13.5" hidden="false" customHeight="true" outlineLevel="0" collapsed="false">
      <c r="A41" s="5" t="s">
        <v>16</v>
      </c>
      <c r="B41" s="13" t="s">
        <v>17</v>
      </c>
      <c r="C41" s="13" t="s">
        <v>18</v>
      </c>
      <c r="D41" s="13" t="s">
        <v>32</v>
      </c>
      <c r="E41" s="13" t="s">
        <v>112</v>
      </c>
      <c r="F41" s="13"/>
      <c r="G41" s="13" t="s">
        <v>76</v>
      </c>
      <c r="H41" s="13" t="s">
        <v>113</v>
      </c>
      <c r="I41" s="5"/>
      <c r="J41" s="9"/>
      <c r="K41" s="9"/>
      <c r="L41" s="9"/>
      <c r="M41" s="9"/>
      <c r="N41" s="9"/>
      <c r="O41" s="9"/>
      <c r="P41" s="10" t="s">
        <v>114</v>
      </c>
    </row>
    <row r="42" customFormat="false" ht="13.5" hidden="false" customHeight="true" outlineLevel="0" collapsed="false">
      <c r="A42" s="5" t="s">
        <v>16</v>
      </c>
      <c r="B42" s="13" t="s">
        <v>17</v>
      </c>
      <c r="C42" s="13" t="s">
        <v>18</v>
      </c>
      <c r="D42" s="13" t="s">
        <v>32</v>
      </c>
      <c r="E42" s="13" t="s">
        <v>115</v>
      </c>
      <c r="F42" s="13"/>
      <c r="G42" s="13"/>
      <c r="H42" s="13" t="s">
        <v>116</v>
      </c>
      <c r="I42" s="5"/>
      <c r="J42" s="9"/>
      <c r="K42" s="9"/>
      <c r="L42" s="9"/>
      <c r="M42" s="9"/>
      <c r="N42" s="9"/>
      <c r="O42" s="9"/>
      <c r="P42" s="10" t="s">
        <v>91</v>
      </c>
    </row>
    <row r="43" customFormat="false" ht="13.5" hidden="false" customHeight="true" outlineLevel="0" collapsed="false">
      <c r="A43" s="5" t="s">
        <v>16</v>
      </c>
      <c r="B43" s="6" t="s">
        <v>17</v>
      </c>
      <c r="C43" s="11" t="s">
        <v>18</v>
      </c>
      <c r="D43" s="11" t="s">
        <v>32</v>
      </c>
      <c r="E43" s="11" t="s">
        <v>117</v>
      </c>
      <c r="F43" s="9"/>
      <c r="G43" s="10" t="s">
        <v>118</v>
      </c>
      <c r="H43" s="10"/>
      <c r="I43" s="5"/>
      <c r="J43" s="9"/>
      <c r="K43" s="9"/>
      <c r="L43" s="9"/>
      <c r="M43" s="9"/>
      <c r="N43" s="9"/>
      <c r="O43" s="9"/>
      <c r="P43" s="10" t="s">
        <v>111</v>
      </c>
    </row>
    <row r="44" customFormat="false" ht="13.5" hidden="false" customHeight="true" outlineLevel="0" collapsed="false">
      <c r="A44" s="5" t="s">
        <v>16</v>
      </c>
      <c r="B44" s="6" t="s">
        <v>17</v>
      </c>
      <c r="C44" s="11" t="s">
        <v>18</v>
      </c>
      <c r="D44" s="11" t="s">
        <v>32</v>
      </c>
      <c r="E44" s="11" t="s">
        <v>119</v>
      </c>
      <c r="F44" s="9"/>
      <c r="G44" s="10" t="s">
        <v>76</v>
      </c>
      <c r="H44" s="10"/>
      <c r="I44" s="5"/>
      <c r="J44" s="9"/>
      <c r="K44" s="9"/>
      <c r="L44" s="9"/>
      <c r="M44" s="9"/>
      <c r="N44" s="16" t="s">
        <v>120</v>
      </c>
      <c r="O44" s="9"/>
      <c r="P44" s="10" t="s">
        <v>35</v>
      </c>
    </row>
    <row r="45" customFormat="false" ht="13.5" hidden="false" customHeight="true" outlineLevel="0" collapsed="false">
      <c r="A45" s="5" t="s">
        <v>16</v>
      </c>
      <c r="B45" s="6" t="s">
        <v>17</v>
      </c>
      <c r="C45" s="11" t="s">
        <v>18</v>
      </c>
      <c r="D45" s="11" t="s">
        <v>32</v>
      </c>
      <c r="E45" s="11" t="s">
        <v>121</v>
      </c>
      <c r="F45" s="11"/>
      <c r="G45" s="11" t="s">
        <v>34</v>
      </c>
      <c r="H45" s="11"/>
      <c r="I45" s="5"/>
      <c r="J45" s="9"/>
      <c r="K45" s="9"/>
      <c r="L45" s="9"/>
      <c r="M45" s="9"/>
      <c r="N45" s="9"/>
      <c r="O45" s="9"/>
      <c r="P45" s="10" t="s">
        <v>122</v>
      </c>
    </row>
    <row r="46" customFormat="false" ht="13.5" hidden="false" customHeight="true" outlineLevel="0" collapsed="false">
      <c r="A46" s="5" t="s">
        <v>16</v>
      </c>
      <c r="B46" s="6" t="s">
        <v>17</v>
      </c>
      <c r="C46" s="11" t="s">
        <v>18</v>
      </c>
      <c r="D46" s="11" t="s">
        <v>32</v>
      </c>
      <c r="E46" s="11" t="s">
        <v>123</v>
      </c>
      <c r="F46" s="11"/>
      <c r="G46" s="11" t="s">
        <v>34</v>
      </c>
      <c r="H46" s="11"/>
      <c r="I46" s="5"/>
      <c r="J46" s="9"/>
      <c r="K46" s="9"/>
      <c r="L46" s="9"/>
      <c r="M46" s="9"/>
      <c r="N46" s="9"/>
      <c r="O46" s="9"/>
      <c r="P46" s="10" t="s">
        <v>35</v>
      </c>
    </row>
    <row r="47" customFormat="false" ht="13.5" hidden="false" customHeight="true" outlineLevel="0" collapsed="false">
      <c r="A47" s="5" t="s">
        <v>16</v>
      </c>
      <c r="B47" s="6" t="s">
        <v>17</v>
      </c>
      <c r="C47" s="11" t="s">
        <v>18</v>
      </c>
      <c r="D47" s="11" t="s">
        <v>32</v>
      </c>
      <c r="E47" s="11" t="s">
        <v>124</v>
      </c>
      <c r="F47" s="11" t="s">
        <v>25</v>
      </c>
      <c r="G47" s="11" t="s">
        <v>125</v>
      </c>
      <c r="H47" s="11"/>
      <c r="I47" s="5"/>
      <c r="J47" s="9"/>
      <c r="K47" s="9"/>
      <c r="L47" s="9"/>
      <c r="M47" s="9"/>
      <c r="N47" s="9"/>
      <c r="O47" s="9"/>
      <c r="P47" s="10" t="s">
        <v>126</v>
      </c>
    </row>
    <row r="48" customFormat="false" ht="13.5" hidden="false" customHeight="true" outlineLevel="0" collapsed="false">
      <c r="A48" s="5" t="s">
        <v>16</v>
      </c>
      <c r="B48" s="6" t="s">
        <v>17</v>
      </c>
      <c r="C48" s="5" t="s">
        <v>18</v>
      </c>
      <c r="D48" s="17" t="s">
        <v>127</v>
      </c>
      <c r="E48" s="12" t="s">
        <v>128</v>
      </c>
      <c r="F48" s="9"/>
      <c r="G48" s="10" t="s">
        <v>129</v>
      </c>
      <c r="H48" s="10"/>
      <c r="I48" s="5"/>
      <c r="J48" s="9"/>
      <c r="K48" s="9"/>
      <c r="L48" s="9"/>
      <c r="M48" s="9"/>
      <c r="N48" s="9"/>
      <c r="O48" s="9"/>
      <c r="P48" s="10" t="s">
        <v>29</v>
      </c>
    </row>
    <row r="49" customFormat="false" ht="13.5" hidden="false" customHeight="true" outlineLevel="0" collapsed="false">
      <c r="A49" s="5" t="s">
        <v>16</v>
      </c>
      <c r="B49" s="6" t="s">
        <v>17</v>
      </c>
      <c r="C49" s="5" t="s">
        <v>18</v>
      </c>
      <c r="D49" s="12" t="s">
        <v>127</v>
      </c>
      <c r="E49" s="12" t="s">
        <v>130</v>
      </c>
      <c r="F49" s="9"/>
      <c r="G49" s="10"/>
      <c r="H49" s="10"/>
      <c r="I49" s="5"/>
      <c r="J49" s="9"/>
      <c r="K49" s="9"/>
      <c r="L49" s="9"/>
      <c r="M49" s="9"/>
      <c r="N49" s="9"/>
      <c r="O49" s="9"/>
      <c r="P49" s="10" t="s">
        <v>29</v>
      </c>
    </row>
    <row r="50" customFormat="false" ht="13.5" hidden="false" customHeight="true" outlineLevel="0" collapsed="false">
      <c r="A50" s="5" t="s">
        <v>16</v>
      </c>
      <c r="B50" s="6" t="s">
        <v>17</v>
      </c>
      <c r="C50" s="5" t="s">
        <v>18</v>
      </c>
      <c r="D50" s="12" t="s">
        <v>131</v>
      </c>
      <c r="E50" s="12" t="s">
        <v>132</v>
      </c>
      <c r="F50" s="9"/>
      <c r="G50" s="10" t="s">
        <v>105</v>
      </c>
      <c r="H50" s="10"/>
      <c r="I50" s="5"/>
      <c r="J50" s="9"/>
      <c r="K50" s="9"/>
      <c r="L50" s="9"/>
      <c r="M50" s="9"/>
      <c r="N50" s="9"/>
      <c r="O50" s="9"/>
      <c r="P50" s="10" t="s">
        <v>133</v>
      </c>
    </row>
    <row r="51" customFormat="false" ht="13.5" hidden="false" customHeight="true" outlineLevel="0" collapsed="false">
      <c r="A51" s="5" t="s">
        <v>16</v>
      </c>
      <c r="B51" s="6" t="s">
        <v>17</v>
      </c>
      <c r="C51" s="5" t="s">
        <v>18</v>
      </c>
      <c r="D51" s="12" t="s">
        <v>134</v>
      </c>
      <c r="E51" s="12" t="s">
        <v>135</v>
      </c>
      <c r="F51" s="9"/>
      <c r="G51" s="10" t="s">
        <v>46</v>
      </c>
      <c r="H51" s="10"/>
      <c r="I51" s="5"/>
      <c r="J51" s="9"/>
      <c r="K51" s="9"/>
      <c r="L51" s="9"/>
      <c r="M51" s="9"/>
      <c r="N51" s="9"/>
      <c r="O51" s="9"/>
      <c r="P51" s="10" t="s">
        <v>136</v>
      </c>
    </row>
    <row r="52" customFormat="false" ht="13.5" hidden="false" customHeight="true" outlineLevel="0" collapsed="false">
      <c r="A52" s="5" t="s">
        <v>16</v>
      </c>
      <c r="B52" s="6" t="s">
        <v>17</v>
      </c>
      <c r="C52" s="5" t="s">
        <v>18</v>
      </c>
      <c r="D52" s="12" t="s">
        <v>134</v>
      </c>
      <c r="E52" s="12" t="s">
        <v>137</v>
      </c>
      <c r="F52" s="9"/>
      <c r="G52" s="10" t="s">
        <v>46</v>
      </c>
      <c r="H52" s="10"/>
      <c r="I52" s="5"/>
      <c r="J52" s="9"/>
      <c r="K52" s="9"/>
      <c r="L52" s="9"/>
      <c r="M52" s="9"/>
      <c r="N52" s="9"/>
      <c r="O52" s="9"/>
      <c r="P52" s="10" t="s">
        <v>138</v>
      </c>
    </row>
    <row r="53" customFormat="false" ht="13.5" hidden="false" customHeight="true" outlineLevel="0" collapsed="false">
      <c r="A53" s="5" t="s">
        <v>16</v>
      </c>
      <c r="B53" s="6" t="s">
        <v>17</v>
      </c>
      <c r="C53" s="5" t="s">
        <v>18</v>
      </c>
      <c r="D53" s="12" t="s">
        <v>139</v>
      </c>
      <c r="E53" s="12" t="s">
        <v>140</v>
      </c>
      <c r="F53" s="9"/>
      <c r="G53" s="10" t="s">
        <v>141</v>
      </c>
      <c r="H53" s="10"/>
      <c r="I53" s="5"/>
      <c r="J53" s="9"/>
      <c r="K53" s="9"/>
      <c r="L53" s="9"/>
      <c r="M53" s="9"/>
      <c r="N53" s="9"/>
      <c r="O53" s="9"/>
      <c r="P53" s="10" t="s">
        <v>142</v>
      </c>
    </row>
    <row r="54" customFormat="false" ht="13.5" hidden="false" customHeight="true" outlineLevel="0" collapsed="false">
      <c r="A54" s="5" t="s">
        <v>16</v>
      </c>
      <c r="B54" s="6" t="s">
        <v>17</v>
      </c>
      <c r="C54" s="5" t="s">
        <v>18</v>
      </c>
      <c r="D54" s="12" t="s">
        <v>139</v>
      </c>
      <c r="E54" s="12" t="s">
        <v>143</v>
      </c>
      <c r="F54" s="9"/>
      <c r="G54" s="10" t="s">
        <v>141</v>
      </c>
      <c r="H54" s="10"/>
      <c r="I54" s="5"/>
      <c r="J54" s="9"/>
      <c r="K54" s="9"/>
      <c r="L54" s="9"/>
      <c r="M54" s="9"/>
      <c r="N54" s="9"/>
      <c r="O54" s="9"/>
      <c r="P54" s="10" t="s">
        <v>144</v>
      </c>
    </row>
    <row r="55" customFormat="false" ht="13.5" hidden="false" customHeight="true" outlineLevel="0" collapsed="false">
      <c r="A55" s="5" t="s">
        <v>16</v>
      </c>
      <c r="B55" s="6" t="s">
        <v>17</v>
      </c>
      <c r="C55" s="5" t="s">
        <v>18</v>
      </c>
      <c r="D55" s="12" t="s">
        <v>139</v>
      </c>
      <c r="E55" s="12" t="s">
        <v>145</v>
      </c>
      <c r="F55" s="9"/>
      <c r="G55" s="10" t="s">
        <v>146</v>
      </c>
      <c r="H55" s="10"/>
      <c r="I55" s="5"/>
      <c r="J55" s="9"/>
      <c r="K55" s="9"/>
      <c r="L55" s="9"/>
      <c r="M55" s="9"/>
      <c r="N55" s="9"/>
      <c r="O55" s="9"/>
      <c r="P55" s="10" t="s">
        <v>147</v>
      </c>
    </row>
    <row r="56" customFormat="false" ht="13.5" hidden="false" customHeight="true" outlineLevel="0" collapsed="false">
      <c r="A56" s="5" t="s">
        <v>16</v>
      </c>
      <c r="B56" s="6" t="s">
        <v>17</v>
      </c>
      <c r="C56" s="5" t="s">
        <v>18</v>
      </c>
      <c r="D56" s="12" t="s">
        <v>139</v>
      </c>
      <c r="E56" s="12" t="s">
        <v>148</v>
      </c>
      <c r="F56" s="9" t="s">
        <v>149</v>
      </c>
      <c r="G56" s="5" t="s">
        <v>150</v>
      </c>
      <c r="H56" s="5"/>
      <c r="I56" s="10" t="s">
        <v>151</v>
      </c>
      <c r="J56" s="9"/>
      <c r="K56" s="9"/>
      <c r="L56" s="9"/>
      <c r="M56" s="9"/>
      <c r="N56" s="9"/>
      <c r="O56" s="9"/>
      <c r="P56" s="10" t="s">
        <v>152</v>
      </c>
    </row>
    <row r="57" customFormat="false" ht="13.5" hidden="false" customHeight="true" outlineLevel="0" collapsed="false">
      <c r="A57" s="5" t="s">
        <v>16</v>
      </c>
      <c r="B57" s="6" t="s">
        <v>17</v>
      </c>
      <c r="C57" s="5" t="s">
        <v>18</v>
      </c>
      <c r="D57" s="12" t="s">
        <v>139</v>
      </c>
      <c r="E57" s="12" t="s">
        <v>153</v>
      </c>
      <c r="F57" s="9"/>
      <c r="G57" s="10" t="s">
        <v>141</v>
      </c>
      <c r="H57" s="10"/>
      <c r="I57" s="10"/>
      <c r="J57" s="9"/>
      <c r="K57" s="9"/>
      <c r="L57" s="9"/>
      <c r="M57" s="9"/>
      <c r="N57" s="9"/>
      <c r="O57" s="9"/>
      <c r="P57" s="10" t="s">
        <v>154</v>
      </c>
    </row>
    <row r="58" customFormat="false" ht="13.5" hidden="false" customHeight="true" outlineLevel="0" collapsed="false">
      <c r="A58" s="5" t="s">
        <v>16</v>
      </c>
      <c r="B58" s="6" t="s">
        <v>17</v>
      </c>
      <c r="C58" s="5" t="s">
        <v>18</v>
      </c>
      <c r="D58" s="12" t="s">
        <v>139</v>
      </c>
      <c r="E58" s="12" t="s">
        <v>155</v>
      </c>
      <c r="F58" s="9"/>
      <c r="G58" s="10" t="s">
        <v>141</v>
      </c>
      <c r="H58" s="10"/>
      <c r="I58" s="10"/>
      <c r="J58" s="9"/>
      <c r="K58" s="9"/>
      <c r="L58" s="9"/>
      <c r="M58" s="9"/>
      <c r="N58" s="9"/>
      <c r="O58" s="9"/>
      <c r="P58" s="10" t="s">
        <v>154</v>
      </c>
    </row>
    <row r="59" customFormat="false" ht="13.5" hidden="false" customHeight="true" outlineLevel="0" collapsed="false">
      <c r="A59" s="5" t="s">
        <v>16</v>
      </c>
      <c r="B59" s="6" t="s">
        <v>17</v>
      </c>
      <c r="C59" s="18" t="s">
        <v>18</v>
      </c>
      <c r="D59" s="18" t="s">
        <v>139</v>
      </c>
      <c r="E59" s="18" t="s">
        <v>156</v>
      </c>
      <c r="F59" s="9" t="s">
        <v>157</v>
      </c>
      <c r="G59" s="10" t="s">
        <v>158</v>
      </c>
      <c r="H59" s="10"/>
      <c r="I59" s="10" t="s">
        <v>151</v>
      </c>
      <c r="J59" s="9"/>
      <c r="K59" s="9"/>
      <c r="L59" s="9"/>
      <c r="M59" s="9"/>
      <c r="N59" s="9"/>
      <c r="O59" s="9"/>
      <c r="P59" s="10" t="s">
        <v>159</v>
      </c>
    </row>
    <row r="60" customFormat="false" ht="13.5" hidden="false" customHeight="true" outlineLevel="0" collapsed="false">
      <c r="A60" s="5" t="s">
        <v>16</v>
      </c>
      <c r="B60" s="6" t="s">
        <v>17</v>
      </c>
      <c r="C60" s="5" t="s">
        <v>18</v>
      </c>
      <c r="D60" s="12" t="s">
        <v>139</v>
      </c>
      <c r="E60" s="12" t="s">
        <v>160</v>
      </c>
      <c r="F60" s="9"/>
      <c r="G60" s="10" t="s">
        <v>141</v>
      </c>
      <c r="H60" s="10"/>
      <c r="I60" s="10"/>
      <c r="J60" s="9"/>
      <c r="K60" s="9"/>
      <c r="L60" s="9"/>
      <c r="M60" s="9"/>
      <c r="N60" s="9"/>
      <c r="O60" s="9"/>
      <c r="P60" s="10" t="s">
        <v>142</v>
      </c>
    </row>
    <row r="61" customFormat="false" ht="13.5" hidden="false" customHeight="true" outlineLevel="0" collapsed="false">
      <c r="A61" s="5" t="s">
        <v>16</v>
      </c>
      <c r="B61" s="6" t="s">
        <v>17</v>
      </c>
      <c r="C61" s="5" t="s">
        <v>18</v>
      </c>
      <c r="D61" s="12" t="s">
        <v>139</v>
      </c>
      <c r="E61" s="12" t="s">
        <v>161</v>
      </c>
      <c r="F61" s="9"/>
      <c r="G61" s="19" t="s">
        <v>76</v>
      </c>
      <c r="H61" s="19"/>
      <c r="I61" s="10"/>
      <c r="J61" s="9"/>
      <c r="K61" s="9"/>
      <c r="L61" s="9"/>
      <c r="M61" s="9"/>
      <c r="N61" s="9"/>
      <c r="O61" s="9"/>
      <c r="P61" s="10" t="s">
        <v>162</v>
      </c>
    </row>
    <row r="62" customFormat="false" ht="13.5" hidden="false" customHeight="true" outlineLevel="0" collapsed="false">
      <c r="A62" s="5" t="s">
        <v>16</v>
      </c>
      <c r="B62" s="6" t="s">
        <v>17</v>
      </c>
      <c r="C62" s="11" t="s">
        <v>18</v>
      </c>
      <c r="D62" s="11" t="s">
        <v>139</v>
      </c>
      <c r="E62" s="11" t="s">
        <v>163</v>
      </c>
      <c r="F62" s="9" t="s">
        <v>25</v>
      </c>
      <c r="G62" s="5" t="s">
        <v>164</v>
      </c>
      <c r="H62" s="5"/>
      <c r="I62" s="10" t="s">
        <v>151</v>
      </c>
      <c r="J62" s="9" t="s">
        <v>165</v>
      </c>
      <c r="K62" s="9"/>
      <c r="L62" s="9"/>
      <c r="M62" s="9"/>
      <c r="N62" s="9"/>
      <c r="O62" s="9"/>
      <c r="P62" s="10" t="s">
        <v>166</v>
      </c>
    </row>
    <row r="63" customFormat="false" ht="13.5" hidden="false" customHeight="true" outlineLevel="0" collapsed="false">
      <c r="A63" s="5" t="s">
        <v>16</v>
      </c>
      <c r="B63" s="6" t="s">
        <v>17</v>
      </c>
      <c r="C63" s="5" t="s">
        <v>18</v>
      </c>
      <c r="D63" s="12" t="s">
        <v>139</v>
      </c>
      <c r="E63" s="12" t="s">
        <v>167</v>
      </c>
      <c r="F63" s="9"/>
      <c r="G63" s="10" t="s">
        <v>141</v>
      </c>
      <c r="H63" s="10"/>
      <c r="I63" s="10"/>
      <c r="J63" s="9"/>
      <c r="K63" s="9"/>
      <c r="L63" s="9"/>
      <c r="M63" s="9"/>
      <c r="N63" s="9"/>
      <c r="O63" s="9"/>
      <c r="P63" s="10" t="s">
        <v>168</v>
      </c>
    </row>
    <row r="64" customFormat="false" ht="13.5" hidden="false" customHeight="true" outlineLevel="0" collapsed="false">
      <c r="A64" s="5" t="s">
        <v>16</v>
      </c>
      <c r="B64" s="6" t="s">
        <v>17</v>
      </c>
      <c r="C64" s="11" t="s">
        <v>18</v>
      </c>
      <c r="D64" s="11" t="s">
        <v>139</v>
      </c>
      <c r="E64" s="20" t="s">
        <v>169</v>
      </c>
      <c r="F64" s="9"/>
      <c r="G64" s="10" t="s">
        <v>34</v>
      </c>
      <c r="H64" s="10"/>
      <c r="I64" s="5"/>
      <c r="J64" s="9" t="s">
        <v>170</v>
      </c>
      <c r="K64" s="9"/>
      <c r="L64" s="9"/>
      <c r="M64" s="9"/>
      <c r="N64" s="9"/>
      <c r="O64" s="9"/>
      <c r="P64" s="10" t="s">
        <v>171</v>
      </c>
    </row>
    <row r="65" customFormat="false" ht="13.5" hidden="false" customHeight="true" outlineLevel="0" collapsed="false">
      <c r="A65" s="5" t="s">
        <v>16</v>
      </c>
      <c r="B65" s="6" t="s">
        <v>17</v>
      </c>
      <c r="C65" s="5" t="s">
        <v>18</v>
      </c>
      <c r="D65" s="12" t="s">
        <v>139</v>
      </c>
      <c r="E65" s="17" t="s">
        <v>172</v>
      </c>
      <c r="F65" s="9"/>
      <c r="G65" s="10" t="s">
        <v>141</v>
      </c>
      <c r="H65" s="10"/>
      <c r="I65" s="5"/>
      <c r="J65" s="9"/>
      <c r="K65" s="9"/>
      <c r="L65" s="9"/>
      <c r="M65" s="9"/>
      <c r="N65" s="9"/>
      <c r="O65" s="9"/>
      <c r="P65" s="10" t="s">
        <v>142</v>
      </c>
    </row>
    <row r="66" customFormat="false" ht="13.5" hidden="false" customHeight="true" outlineLevel="0" collapsed="false">
      <c r="A66" s="5" t="s">
        <v>16</v>
      </c>
      <c r="B66" s="6" t="s">
        <v>17</v>
      </c>
      <c r="C66" s="18" t="s">
        <v>18</v>
      </c>
      <c r="D66" s="18" t="s">
        <v>139</v>
      </c>
      <c r="E66" s="18" t="s">
        <v>173</v>
      </c>
      <c r="F66" s="9" t="s">
        <v>25</v>
      </c>
      <c r="G66" s="5" t="s">
        <v>174</v>
      </c>
      <c r="H66" s="5"/>
      <c r="I66" s="5"/>
      <c r="J66" s="9" t="s">
        <v>170</v>
      </c>
      <c r="K66" s="9"/>
      <c r="L66" s="9"/>
      <c r="M66" s="9"/>
      <c r="N66" s="9"/>
      <c r="O66" s="9"/>
      <c r="P66" s="10" t="s">
        <v>175</v>
      </c>
    </row>
    <row r="67" customFormat="false" ht="13.5" hidden="false" customHeight="true" outlineLevel="0" collapsed="false">
      <c r="A67" s="5" t="s">
        <v>16</v>
      </c>
      <c r="B67" s="6" t="s">
        <v>17</v>
      </c>
      <c r="C67" s="5" t="s">
        <v>18</v>
      </c>
      <c r="D67" s="12" t="s">
        <v>139</v>
      </c>
      <c r="E67" s="12" t="s">
        <v>176</v>
      </c>
      <c r="F67" s="9"/>
      <c r="G67" s="5"/>
      <c r="H67" s="5"/>
      <c r="I67" s="5"/>
      <c r="J67" s="9"/>
      <c r="K67" s="9"/>
      <c r="L67" s="9"/>
      <c r="M67" s="9"/>
      <c r="N67" s="9"/>
      <c r="O67" s="9"/>
      <c r="P67" s="10" t="s">
        <v>177</v>
      </c>
    </row>
    <row r="68" customFormat="false" ht="13.5" hidden="false" customHeight="true" outlineLevel="0" collapsed="false">
      <c r="A68" s="5" t="s">
        <v>16</v>
      </c>
      <c r="B68" s="6" t="s">
        <v>17</v>
      </c>
      <c r="C68" s="5" t="s">
        <v>18</v>
      </c>
      <c r="D68" s="12" t="s">
        <v>139</v>
      </c>
      <c r="E68" s="12" t="s">
        <v>178</v>
      </c>
      <c r="F68" s="9"/>
      <c r="G68" s="5"/>
      <c r="H68" s="5"/>
      <c r="I68" s="10"/>
      <c r="J68" s="9"/>
      <c r="K68" s="9"/>
      <c r="L68" s="9"/>
      <c r="M68" s="9"/>
      <c r="N68" s="9"/>
      <c r="O68" s="9"/>
      <c r="P68" s="10" t="s">
        <v>29</v>
      </c>
    </row>
    <row r="69" customFormat="false" ht="13.5" hidden="false" customHeight="true" outlineLevel="0" collapsed="false">
      <c r="A69" s="5" t="s">
        <v>16</v>
      </c>
      <c r="B69" s="6" t="s">
        <v>17</v>
      </c>
      <c r="C69" s="7" t="s">
        <v>18</v>
      </c>
      <c r="D69" s="7" t="s">
        <v>139</v>
      </c>
      <c r="E69" s="7" t="s">
        <v>179</v>
      </c>
      <c r="F69" s="8" t="s">
        <v>25</v>
      </c>
      <c r="G69" s="7" t="s">
        <v>180</v>
      </c>
      <c r="H69" s="7"/>
      <c r="I69" s="7" t="s">
        <v>151</v>
      </c>
      <c r="J69" s="8"/>
      <c r="K69" s="8"/>
      <c r="L69" s="8"/>
      <c r="M69" s="8"/>
      <c r="N69" s="8" t="s">
        <v>22</v>
      </c>
      <c r="O69" s="9"/>
      <c r="P69" s="10" t="s">
        <v>181</v>
      </c>
    </row>
    <row r="70" customFormat="false" ht="13.5" hidden="false" customHeight="true" outlineLevel="0" collapsed="false">
      <c r="A70" s="5" t="s">
        <v>16</v>
      </c>
      <c r="B70" s="6" t="s">
        <v>17</v>
      </c>
      <c r="C70" s="5" t="s">
        <v>18</v>
      </c>
      <c r="D70" s="12" t="s">
        <v>139</v>
      </c>
      <c r="E70" s="17" t="s">
        <v>182</v>
      </c>
      <c r="F70" s="9"/>
      <c r="G70" s="10" t="s">
        <v>141</v>
      </c>
      <c r="H70" s="10"/>
      <c r="I70" s="10"/>
      <c r="J70" s="9"/>
      <c r="K70" s="9"/>
      <c r="L70" s="9"/>
      <c r="M70" s="9"/>
      <c r="N70" s="9"/>
      <c r="O70" s="9"/>
      <c r="P70" s="10" t="s">
        <v>154</v>
      </c>
    </row>
    <row r="71" customFormat="false" ht="13.5" hidden="false" customHeight="true" outlineLevel="0" collapsed="false">
      <c r="A71" s="5" t="s">
        <v>16</v>
      </c>
      <c r="B71" s="6" t="s">
        <v>17</v>
      </c>
      <c r="C71" s="7" t="s">
        <v>18</v>
      </c>
      <c r="D71" s="7" t="s">
        <v>139</v>
      </c>
      <c r="E71" s="7" t="s">
        <v>183</v>
      </c>
      <c r="F71" s="8" t="s">
        <v>25</v>
      </c>
      <c r="G71" s="7" t="s">
        <v>184</v>
      </c>
      <c r="H71" s="7"/>
      <c r="I71" s="7" t="s">
        <v>185</v>
      </c>
      <c r="J71" s="8" t="s">
        <v>170</v>
      </c>
      <c r="K71" s="8"/>
      <c r="L71" s="8"/>
      <c r="M71" s="8"/>
      <c r="N71" s="8" t="s">
        <v>22</v>
      </c>
      <c r="O71" s="9"/>
      <c r="P71" s="10" t="s">
        <v>186</v>
      </c>
    </row>
    <row r="72" customFormat="false" ht="13.5" hidden="false" customHeight="true" outlineLevel="0" collapsed="false">
      <c r="A72" s="5" t="s">
        <v>16</v>
      </c>
      <c r="B72" s="6" t="s">
        <v>17</v>
      </c>
      <c r="C72" s="7" t="s">
        <v>18</v>
      </c>
      <c r="D72" s="7" t="s">
        <v>139</v>
      </c>
      <c r="E72" s="7" t="s">
        <v>187</v>
      </c>
      <c r="F72" s="8" t="s">
        <v>157</v>
      </c>
      <c r="G72" s="7" t="s">
        <v>188</v>
      </c>
      <c r="H72" s="7"/>
      <c r="I72" s="7"/>
      <c r="J72" s="8"/>
      <c r="K72" s="8"/>
      <c r="L72" s="8"/>
      <c r="M72" s="8"/>
      <c r="N72" s="8" t="s">
        <v>22</v>
      </c>
      <c r="O72" s="9"/>
      <c r="P72" s="10" t="s">
        <v>189</v>
      </c>
    </row>
    <row r="73" customFormat="false" ht="13.5" hidden="false" customHeight="true" outlineLevel="0" collapsed="false">
      <c r="A73" s="5" t="s">
        <v>16</v>
      </c>
      <c r="B73" s="6" t="s">
        <v>17</v>
      </c>
      <c r="C73" s="18" t="s">
        <v>18</v>
      </c>
      <c r="D73" s="18" t="s">
        <v>139</v>
      </c>
      <c r="E73" s="21" t="s">
        <v>190</v>
      </c>
      <c r="F73" s="9" t="s">
        <v>157</v>
      </c>
      <c r="G73" s="10" t="s">
        <v>191</v>
      </c>
      <c r="H73" s="10"/>
      <c r="I73" s="10" t="s">
        <v>192</v>
      </c>
      <c r="J73" s="9"/>
      <c r="K73" s="9"/>
      <c r="L73" s="9"/>
      <c r="M73" s="9"/>
      <c r="N73" s="9" t="s">
        <v>193</v>
      </c>
      <c r="O73" s="9"/>
      <c r="P73" s="10" t="s">
        <v>181</v>
      </c>
    </row>
    <row r="74" customFormat="false" ht="13.5" hidden="false" customHeight="true" outlineLevel="0" collapsed="false">
      <c r="A74" s="5" t="s">
        <v>16</v>
      </c>
      <c r="B74" s="6" t="s">
        <v>17</v>
      </c>
      <c r="C74" s="5" t="s">
        <v>18</v>
      </c>
      <c r="D74" s="12" t="s">
        <v>139</v>
      </c>
      <c r="E74" s="17" t="s">
        <v>194</v>
      </c>
      <c r="F74" s="9"/>
      <c r="G74" s="10" t="s">
        <v>141</v>
      </c>
      <c r="H74" s="10"/>
      <c r="I74" s="10"/>
      <c r="J74" s="9"/>
      <c r="K74" s="9"/>
      <c r="L74" s="9"/>
      <c r="M74" s="9"/>
      <c r="N74" s="9"/>
      <c r="O74" s="9"/>
      <c r="P74" s="10" t="s">
        <v>144</v>
      </c>
    </row>
    <row r="75" customFormat="false" ht="13.5" hidden="false" customHeight="true" outlineLevel="0" collapsed="false">
      <c r="A75" s="5" t="s">
        <v>16</v>
      </c>
      <c r="B75" s="6" t="s">
        <v>17</v>
      </c>
      <c r="C75" s="18" t="s">
        <v>18</v>
      </c>
      <c r="D75" s="18" t="s">
        <v>139</v>
      </c>
      <c r="E75" s="21" t="s">
        <v>195</v>
      </c>
      <c r="F75" s="9"/>
      <c r="G75" s="10"/>
      <c r="H75" s="10"/>
      <c r="I75" s="5"/>
      <c r="J75" s="9"/>
      <c r="K75" s="9"/>
      <c r="L75" s="9"/>
      <c r="M75" s="9"/>
      <c r="N75" s="9"/>
      <c r="O75" s="9"/>
      <c r="P75" s="10" t="s">
        <v>196</v>
      </c>
    </row>
    <row r="76" customFormat="false" ht="13.5" hidden="false" customHeight="true" outlineLevel="0" collapsed="false">
      <c r="A76" s="5" t="s">
        <v>16</v>
      </c>
      <c r="B76" s="6" t="s">
        <v>17</v>
      </c>
      <c r="C76" s="5" t="s">
        <v>18</v>
      </c>
      <c r="D76" s="12" t="s">
        <v>197</v>
      </c>
      <c r="E76" s="12" t="s">
        <v>198</v>
      </c>
      <c r="F76" s="9"/>
      <c r="G76" s="10"/>
      <c r="H76" s="10"/>
      <c r="I76" s="5"/>
      <c r="J76" s="9"/>
      <c r="K76" s="9"/>
      <c r="L76" s="9"/>
      <c r="M76" s="9"/>
      <c r="N76" s="9"/>
      <c r="O76" s="9"/>
      <c r="P76" s="10" t="s">
        <v>199</v>
      </c>
    </row>
    <row r="77" customFormat="false" ht="13.5" hidden="false" customHeight="true" outlineLevel="0" collapsed="false">
      <c r="A77" s="5" t="s">
        <v>16</v>
      </c>
      <c r="B77" s="6" t="s">
        <v>17</v>
      </c>
      <c r="C77" s="5" t="s">
        <v>18</v>
      </c>
      <c r="D77" s="12" t="s">
        <v>197</v>
      </c>
      <c r="E77" s="12" t="s">
        <v>200</v>
      </c>
      <c r="F77" s="9"/>
      <c r="G77" s="10" t="s">
        <v>201</v>
      </c>
      <c r="H77" s="10"/>
      <c r="I77" s="5"/>
      <c r="J77" s="9"/>
      <c r="K77" s="9"/>
      <c r="L77" s="9"/>
      <c r="M77" s="9"/>
      <c r="N77" s="9"/>
      <c r="O77" s="9"/>
      <c r="P77" s="10" t="s">
        <v>202</v>
      </c>
    </row>
    <row r="78" customFormat="false" ht="13.5" hidden="false" customHeight="true" outlineLevel="0" collapsed="false">
      <c r="A78" s="5" t="s">
        <v>16</v>
      </c>
      <c r="B78" s="6" t="s">
        <v>17</v>
      </c>
      <c r="C78" s="7" t="s">
        <v>18</v>
      </c>
      <c r="D78" s="7" t="s">
        <v>197</v>
      </c>
      <c r="E78" s="7" t="s">
        <v>203</v>
      </c>
      <c r="F78" s="8" t="s">
        <v>25</v>
      </c>
      <c r="G78" s="7" t="s">
        <v>180</v>
      </c>
      <c r="H78" s="7"/>
      <c r="I78" s="7"/>
      <c r="J78" s="8"/>
      <c r="K78" s="8"/>
      <c r="L78" s="8"/>
      <c r="M78" s="8"/>
      <c r="N78" s="8" t="s">
        <v>22</v>
      </c>
      <c r="O78" s="9"/>
      <c r="P78" s="10" t="s">
        <v>204</v>
      </c>
    </row>
    <row r="79" customFormat="false" ht="13.5" hidden="false" customHeight="true" outlineLevel="0" collapsed="false">
      <c r="A79" s="5" t="s">
        <v>16</v>
      </c>
      <c r="B79" s="6" t="s">
        <v>17</v>
      </c>
      <c r="C79" s="5" t="s">
        <v>18</v>
      </c>
      <c r="D79" s="12" t="s">
        <v>197</v>
      </c>
      <c r="E79" s="12" t="s">
        <v>205</v>
      </c>
      <c r="F79" s="9"/>
      <c r="G79" s="10"/>
      <c r="H79" s="10"/>
      <c r="I79" s="5"/>
      <c r="J79" s="9"/>
      <c r="K79" s="9"/>
      <c r="L79" s="9"/>
      <c r="M79" s="9"/>
      <c r="N79" s="9"/>
      <c r="O79" s="9"/>
      <c r="P79" s="10" t="s">
        <v>29</v>
      </c>
    </row>
    <row r="80" customFormat="false" ht="13.5" hidden="false" customHeight="true" outlineLevel="0" collapsed="false">
      <c r="A80" s="5" t="s">
        <v>16</v>
      </c>
      <c r="B80" s="6" t="s">
        <v>17</v>
      </c>
      <c r="C80" s="5" t="s">
        <v>18</v>
      </c>
      <c r="D80" s="12" t="s">
        <v>197</v>
      </c>
      <c r="E80" s="12" t="s">
        <v>206</v>
      </c>
      <c r="F80" s="9"/>
      <c r="G80" s="10"/>
      <c r="H80" s="10"/>
      <c r="I80" s="5"/>
      <c r="J80" s="9"/>
      <c r="K80" s="9"/>
      <c r="L80" s="9"/>
      <c r="M80" s="9"/>
      <c r="N80" s="9"/>
      <c r="O80" s="9"/>
      <c r="P80" s="10" t="s">
        <v>207</v>
      </c>
    </row>
    <row r="81" customFormat="false" ht="13.5" hidden="false" customHeight="true" outlineLevel="0" collapsed="false">
      <c r="A81" s="5" t="s">
        <v>16</v>
      </c>
      <c r="B81" s="6" t="s">
        <v>17</v>
      </c>
      <c r="C81" s="5" t="s">
        <v>18</v>
      </c>
      <c r="D81" s="12" t="s">
        <v>197</v>
      </c>
      <c r="E81" s="12" t="s">
        <v>132</v>
      </c>
      <c r="F81" s="9"/>
      <c r="G81" s="10" t="s">
        <v>208</v>
      </c>
      <c r="H81" s="10"/>
      <c r="I81" s="5"/>
      <c r="J81" s="9"/>
      <c r="K81" s="9"/>
      <c r="L81" s="9"/>
      <c r="M81" s="9"/>
      <c r="N81" s="9"/>
      <c r="O81" s="9"/>
      <c r="P81" s="10" t="s">
        <v>202</v>
      </c>
    </row>
    <row r="82" customFormat="false" ht="13.5" hidden="false" customHeight="true" outlineLevel="0" collapsed="false">
      <c r="A82" s="5" t="s">
        <v>16</v>
      </c>
      <c r="B82" s="6" t="s">
        <v>17</v>
      </c>
      <c r="C82" s="5" t="s">
        <v>18</v>
      </c>
      <c r="D82" s="12" t="s">
        <v>197</v>
      </c>
      <c r="E82" s="12" t="s">
        <v>209</v>
      </c>
      <c r="F82" s="9" t="s">
        <v>25</v>
      </c>
      <c r="G82" s="10" t="s">
        <v>210</v>
      </c>
      <c r="H82" s="10"/>
      <c r="I82" s="5"/>
      <c r="J82" s="9"/>
      <c r="K82" s="9"/>
      <c r="L82" s="9"/>
      <c r="M82" s="9"/>
      <c r="N82" s="9"/>
      <c r="O82" s="9"/>
      <c r="P82" s="10" t="s">
        <v>211</v>
      </c>
    </row>
    <row r="83" customFormat="false" ht="13.5" hidden="false" customHeight="true" outlineLevel="0" collapsed="false">
      <c r="A83" s="5" t="s">
        <v>16</v>
      </c>
      <c r="B83" s="6" t="s">
        <v>17</v>
      </c>
      <c r="C83" s="18" t="s">
        <v>18</v>
      </c>
      <c r="D83" s="18" t="s">
        <v>197</v>
      </c>
      <c r="E83" s="18" t="s">
        <v>212</v>
      </c>
      <c r="F83" s="9" t="s">
        <v>213</v>
      </c>
      <c r="G83" s="10" t="s">
        <v>214</v>
      </c>
      <c r="H83" s="10"/>
      <c r="I83" s="5"/>
      <c r="J83" s="9"/>
      <c r="K83" s="9"/>
      <c r="L83" s="9"/>
      <c r="M83" s="9"/>
      <c r="N83" s="9"/>
      <c r="O83" s="9"/>
      <c r="P83" s="10" t="s">
        <v>215</v>
      </c>
    </row>
    <row r="84" customFormat="false" ht="13.5" hidden="false" customHeight="true" outlineLevel="0" collapsed="false">
      <c r="A84" s="5" t="s">
        <v>16</v>
      </c>
      <c r="B84" s="6" t="s">
        <v>17</v>
      </c>
      <c r="C84" s="5" t="s">
        <v>18</v>
      </c>
      <c r="D84" s="12" t="s">
        <v>216</v>
      </c>
      <c r="E84" s="12" t="s">
        <v>217</v>
      </c>
      <c r="F84" s="9"/>
      <c r="G84" s="10" t="s">
        <v>218</v>
      </c>
      <c r="H84" s="10"/>
      <c r="I84" s="5"/>
      <c r="J84" s="9"/>
      <c r="K84" s="9"/>
      <c r="L84" s="9"/>
      <c r="M84" s="9"/>
      <c r="N84" s="9"/>
      <c r="O84" s="9"/>
      <c r="P84" s="10" t="s">
        <v>136</v>
      </c>
    </row>
    <row r="85" customFormat="false" ht="13.5" hidden="false" customHeight="true" outlineLevel="0" collapsed="false">
      <c r="A85" s="5" t="s">
        <v>16</v>
      </c>
      <c r="B85" s="10" t="s">
        <v>17</v>
      </c>
      <c r="C85" s="10" t="s">
        <v>219</v>
      </c>
      <c r="D85" s="12" t="s">
        <v>220</v>
      </c>
      <c r="E85" s="12" t="s">
        <v>221</v>
      </c>
      <c r="F85" s="9"/>
      <c r="G85" s="10"/>
      <c r="H85" s="10"/>
      <c r="I85" s="5"/>
      <c r="J85" s="9"/>
      <c r="K85" s="9"/>
      <c r="L85" s="9"/>
      <c r="M85" s="9"/>
      <c r="N85" s="9"/>
      <c r="O85" s="9"/>
      <c r="P85" s="10" t="s">
        <v>222</v>
      </c>
    </row>
    <row r="86" customFormat="false" ht="13.5" hidden="false" customHeight="true" outlineLevel="0" collapsed="false">
      <c r="A86" s="5" t="s">
        <v>16</v>
      </c>
      <c r="B86" s="10" t="s">
        <v>17</v>
      </c>
      <c r="C86" s="10" t="s">
        <v>219</v>
      </c>
      <c r="D86" s="12" t="s">
        <v>223</v>
      </c>
      <c r="E86" s="12" t="s">
        <v>224</v>
      </c>
      <c r="F86" s="9"/>
      <c r="G86" s="5"/>
      <c r="H86" s="5"/>
      <c r="I86" s="5"/>
      <c r="J86" s="9"/>
      <c r="K86" s="9"/>
      <c r="L86" s="9"/>
      <c r="M86" s="9"/>
      <c r="N86" s="9"/>
      <c r="O86" s="9"/>
      <c r="P86" s="10" t="s">
        <v>225</v>
      </c>
    </row>
    <row r="87" customFormat="false" ht="13.5" hidden="false" customHeight="true" outlineLevel="0" collapsed="false">
      <c r="A87" s="5" t="s">
        <v>16</v>
      </c>
      <c r="B87" s="10" t="s">
        <v>17</v>
      </c>
      <c r="C87" s="10" t="s">
        <v>219</v>
      </c>
      <c r="D87" s="12" t="s">
        <v>226</v>
      </c>
      <c r="E87" s="12" t="s">
        <v>227</v>
      </c>
      <c r="F87" s="9"/>
      <c r="G87" s="10" t="s">
        <v>76</v>
      </c>
      <c r="H87" s="10"/>
      <c r="I87" s="5"/>
      <c r="J87" s="9"/>
      <c r="K87" s="9"/>
      <c r="L87" s="9"/>
      <c r="M87" s="9"/>
      <c r="N87" s="9"/>
      <c r="O87" s="9"/>
      <c r="P87" s="10" t="s">
        <v>228</v>
      </c>
    </row>
    <row r="88" customFormat="false" ht="13.5" hidden="false" customHeight="true" outlineLevel="0" collapsed="false">
      <c r="A88" s="5" t="s">
        <v>16</v>
      </c>
      <c r="B88" s="10" t="s">
        <v>17</v>
      </c>
      <c r="C88" s="5" t="s">
        <v>229</v>
      </c>
      <c r="D88" s="12" t="s">
        <v>230</v>
      </c>
      <c r="E88" s="12" t="s">
        <v>231</v>
      </c>
      <c r="F88" s="9"/>
      <c r="G88" s="10" t="s">
        <v>232</v>
      </c>
      <c r="H88" s="10"/>
      <c r="I88" s="5"/>
      <c r="J88" s="9"/>
      <c r="K88" s="9"/>
      <c r="L88" s="9"/>
      <c r="M88" s="9"/>
      <c r="N88" s="9"/>
      <c r="O88" s="9"/>
      <c r="P88" s="10" t="s">
        <v>29</v>
      </c>
    </row>
    <row r="89" customFormat="false" ht="13.5" hidden="false" customHeight="true" outlineLevel="0" collapsed="false">
      <c r="A89" s="5" t="s">
        <v>16</v>
      </c>
      <c r="B89" s="10" t="s">
        <v>17</v>
      </c>
      <c r="C89" s="5" t="s">
        <v>229</v>
      </c>
      <c r="D89" s="12" t="s">
        <v>233</v>
      </c>
      <c r="E89" s="12" t="s">
        <v>234</v>
      </c>
      <c r="F89" s="9"/>
      <c r="G89" s="5"/>
      <c r="H89" s="5"/>
      <c r="I89" s="5"/>
      <c r="J89" s="9"/>
      <c r="K89" s="9"/>
      <c r="L89" s="9"/>
      <c r="M89" s="9"/>
      <c r="N89" s="9"/>
      <c r="O89" s="9"/>
      <c r="P89" s="10" t="s">
        <v>29</v>
      </c>
    </row>
    <row r="90" customFormat="false" ht="13.5" hidden="false" customHeight="true" outlineLevel="0" collapsed="false">
      <c r="A90" s="5" t="s">
        <v>16</v>
      </c>
      <c r="B90" s="6" t="s">
        <v>17</v>
      </c>
      <c r="C90" s="5" t="s">
        <v>229</v>
      </c>
      <c r="D90" s="12" t="s">
        <v>235</v>
      </c>
      <c r="E90" s="12" t="s">
        <v>236</v>
      </c>
      <c r="F90" s="9"/>
      <c r="G90" s="10" t="s">
        <v>90</v>
      </c>
      <c r="H90" s="10"/>
      <c r="I90" s="5"/>
      <c r="J90" s="9"/>
      <c r="K90" s="9"/>
      <c r="L90" s="9"/>
      <c r="M90" s="9"/>
      <c r="N90" s="9"/>
      <c r="O90" s="9"/>
      <c r="P90" s="10" t="s">
        <v>237</v>
      </c>
    </row>
    <row r="91" customFormat="false" ht="13.5" hidden="false" customHeight="true" outlineLevel="0" collapsed="false">
      <c r="A91" s="5" t="s">
        <v>16</v>
      </c>
      <c r="B91" s="6" t="s">
        <v>17</v>
      </c>
      <c r="C91" s="5" t="s">
        <v>229</v>
      </c>
      <c r="D91" s="12" t="s">
        <v>238</v>
      </c>
      <c r="E91" s="12" t="s">
        <v>239</v>
      </c>
      <c r="F91" s="9"/>
      <c r="G91" s="10"/>
      <c r="H91" s="10"/>
      <c r="I91" s="5"/>
      <c r="J91" s="6"/>
      <c r="K91" s="6"/>
      <c r="L91" s="6"/>
      <c r="M91" s="6"/>
      <c r="N91" s="6"/>
      <c r="O91" s="6"/>
      <c r="P91" s="10" t="s">
        <v>29</v>
      </c>
    </row>
    <row r="92" customFormat="false" ht="13.5" hidden="false" customHeight="true" outlineLevel="0" collapsed="false">
      <c r="A92" s="5" t="s">
        <v>16</v>
      </c>
      <c r="B92" s="6" t="s">
        <v>17</v>
      </c>
      <c r="C92" s="7" t="s">
        <v>229</v>
      </c>
      <c r="D92" s="7" t="s">
        <v>238</v>
      </c>
      <c r="E92" s="7" t="s">
        <v>240</v>
      </c>
      <c r="F92" s="8" t="s">
        <v>25</v>
      </c>
      <c r="G92" s="7" t="s">
        <v>241</v>
      </c>
      <c r="H92" s="7"/>
      <c r="I92" s="7"/>
      <c r="J92" s="7" t="s">
        <v>242</v>
      </c>
      <c r="K92" s="7" t="s">
        <v>243</v>
      </c>
      <c r="L92" s="7" t="s">
        <v>244</v>
      </c>
      <c r="M92" s="7" t="s">
        <v>244</v>
      </c>
      <c r="N92" s="8" t="s">
        <v>22</v>
      </c>
      <c r="O92" s="6"/>
      <c r="P92" s="5" t="s">
        <v>245</v>
      </c>
    </row>
    <row r="93" customFormat="false" ht="13.5" hidden="false" customHeight="true" outlineLevel="0" collapsed="false">
      <c r="A93" s="5" t="s">
        <v>16</v>
      </c>
      <c r="B93" s="6" t="s">
        <v>17</v>
      </c>
      <c r="C93" s="7" t="s">
        <v>229</v>
      </c>
      <c r="D93" s="7" t="s">
        <v>246</v>
      </c>
      <c r="E93" s="7" t="s">
        <v>247</v>
      </c>
      <c r="F93" s="8"/>
      <c r="G93" s="7"/>
      <c r="H93" s="7"/>
      <c r="I93" s="7"/>
      <c r="J93" s="8"/>
      <c r="K93" s="8"/>
      <c r="L93" s="8"/>
      <c r="M93" s="8"/>
      <c r="N93" s="8" t="s">
        <v>22</v>
      </c>
      <c r="O93" s="9"/>
      <c r="P93" s="10" t="s">
        <v>248</v>
      </c>
    </row>
    <row r="94" customFormat="false" ht="13.5" hidden="false" customHeight="true" outlineLevel="0" collapsed="false">
      <c r="A94" s="5" t="s">
        <v>16</v>
      </c>
      <c r="B94" s="6" t="s">
        <v>17</v>
      </c>
      <c r="C94" s="5" t="s">
        <v>229</v>
      </c>
      <c r="D94" s="12" t="s">
        <v>249</v>
      </c>
      <c r="E94" s="12" t="s">
        <v>250</v>
      </c>
      <c r="F94" s="9"/>
      <c r="G94" s="5"/>
      <c r="H94" s="5"/>
      <c r="I94" s="5"/>
      <c r="J94" s="9"/>
      <c r="K94" s="9"/>
      <c r="L94" s="9"/>
      <c r="M94" s="9"/>
      <c r="N94" s="9"/>
      <c r="O94" s="9"/>
      <c r="P94" s="10" t="s">
        <v>29</v>
      </c>
    </row>
    <row r="95" customFormat="false" ht="13.5" hidden="false" customHeight="true" outlineLevel="0" collapsed="false">
      <c r="A95" s="5" t="s">
        <v>16</v>
      </c>
      <c r="B95" s="10" t="s">
        <v>17</v>
      </c>
      <c r="C95" s="5" t="s">
        <v>229</v>
      </c>
      <c r="D95" s="12" t="s">
        <v>251</v>
      </c>
      <c r="E95" s="12" t="s">
        <v>252</v>
      </c>
      <c r="F95" s="9"/>
      <c r="G95" s="10" t="s">
        <v>232</v>
      </c>
      <c r="H95" s="10"/>
      <c r="I95" s="5"/>
      <c r="J95" s="9"/>
      <c r="K95" s="9"/>
      <c r="L95" s="9"/>
      <c r="M95" s="9"/>
      <c r="N95" s="9"/>
      <c r="O95" s="9"/>
      <c r="P95" s="10" t="s">
        <v>29</v>
      </c>
    </row>
    <row r="96" customFormat="false" ht="13.5" hidden="false" customHeight="true" outlineLevel="0" collapsed="false">
      <c r="A96" s="5" t="s">
        <v>16</v>
      </c>
      <c r="B96" s="6" t="s">
        <v>17</v>
      </c>
      <c r="C96" s="5" t="s">
        <v>229</v>
      </c>
      <c r="D96" s="12" t="s">
        <v>253</v>
      </c>
      <c r="E96" s="12" t="s">
        <v>254</v>
      </c>
      <c r="F96" s="9"/>
      <c r="G96" s="5"/>
      <c r="H96" s="5"/>
      <c r="I96" s="5"/>
      <c r="J96" s="9"/>
      <c r="K96" s="9"/>
      <c r="L96" s="9"/>
      <c r="M96" s="9"/>
      <c r="N96" s="9"/>
      <c r="O96" s="9"/>
      <c r="P96" s="10" t="s">
        <v>29</v>
      </c>
    </row>
    <row r="97" customFormat="false" ht="13.5" hidden="false" customHeight="true" outlineLevel="0" collapsed="false">
      <c r="A97" s="5" t="s">
        <v>16</v>
      </c>
      <c r="B97" s="6" t="s">
        <v>17</v>
      </c>
      <c r="C97" s="5" t="s">
        <v>229</v>
      </c>
      <c r="D97" s="12" t="s">
        <v>255</v>
      </c>
      <c r="E97" s="12" t="s">
        <v>256</v>
      </c>
      <c r="F97" s="9" t="s">
        <v>25</v>
      </c>
      <c r="G97" s="10" t="s">
        <v>257</v>
      </c>
      <c r="H97" s="10"/>
      <c r="I97" s="5"/>
      <c r="J97" s="9"/>
      <c r="K97" s="9"/>
      <c r="L97" s="9"/>
      <c r="M97" s="9"/>
      <c r="N97" s="9"/>
      <c r="O97" s="9"/>
      <c r="P97" s="10" t="s">
        <v>258</v>
      </c>
    </row>
    <row r="98" customFormat="false" ht="13.5" hidden="false" customHeight="true" outlineLevel="0" collapsed="false">
      <c r="A98" s="5" t="s">
        <v>16</v>
      </c>
      <c r="B98" s="6" t="s">
        <v>17</v>
      </c>
      <c r="C98" s="7" t="s">
        <v>229</v>
      </c>
      <c r="D98" s="7" t="s">
        <v>259</v>
      </c>
      <c r="E98" s="7" t="s">
        <v>153</v>
      </c>
      <c r="F98" s="8"/>
      <c r="G98" s="7"/>
      <c r="H98" s="7"/>
      <c r="I98" s="7"/>
      <c r="J98" s="8"/>
      <c r="K98" s="8"/>
      <c r="L98" s="8"/>
      <c r="M98" s="8"/>
      <c r="N98" s="8" t="s">
        <v>22</v>
      </c>
      <c r="O98" s="9"/>
      <c r="P98" s="10" t="s">
        <v>248</v>
      </c>
    </row>
    <row r="99" customFormat="false" ht="13.5" hidden="false" customHeight="true" outlineLevel="0" collapsed="false">
      <c r="A99" s="5" t="s">
        <v>16</v>
      </c>
      <c r="B99" s="6" t="s">
        <v>17</v>
      </c>
      <c r="C99" s="5" t="s">
        <v>229</v>
      </c>
      <c r="D99" s="12" t="s">
        <v>259</v>
      </c>
      <c r="E99" s="12" t="s">
        <v>260</v>
      </c>
      <c r="F99" s="9"/>
      <c r="G99" s="5"/>
      <c r="H99" s="5"/>
      <c r="I99" s="5"/>
      <c r="J99" s="9"/>
      <c r="K99" s="9"/>
      <c r="L99" s="9"/>
      <c r="M99" s="9"/>
      <c r="N99" s="9"/>
      <c r="O99" s="9"/>
      <c r="P99" s="10" t="s">
        <v>248</v>
      </c>
    </row>
    <row r="100" customFormat="false" ht="13.5" hidden="false" customHeight="true" outlineLevel="0" collapsed="false">
      <c r="A100" s="5" t="s">
        <v>16</v>
      </c>
      <c r="B100" s="6" t="s">
        <v>17</v>
      </c>
      <c r="C100" s="7" t="s">
        <v>229</v>
      </c>
      <c r="D100" s="7" t="s">
        <v>261</v>
      </c>
      <c r="E100" s="7" t="s">
        <v>132</v>
      </c>
      <c r="F100" s="8"/>
      <c r="G100" s="7"/>
      <c r="H100" s="7"/>
      <c r="I100" s="7"/>
      <c r="J100" s="8"/>
      <c r="K100" s="8"/>
      <c r="L100" s="8"/>
      <c r="M100" s="8"/>
      <c r="N100" s="8" t="s">
        <v>22</v>
      </c>
      <c r="O100" s="9"/>
      <c r="P100" s="10" t="s">
        <v>262</v>
      </c>
    </row>
    <row r="101" customFormat="false" ht="13.5" hidden="false" customHeight="true" outlineLevel="0" collapsed="false">
      <c r="A101" s="5" t="s">
        <v>16</v>
      </c>
      <c r="B101" s="6" t="s">
        <v>17</v>
      </c>
      <c r="C101" s="5" t="s">
        <v>229</v>
      </c>
      <c r="D101" s="12" t="s">
        <v>261</v>
      </c>
      <c r="E101" s="12" t="s">
        <v>263</v>
      </c>
      <c r="F101" s="9"/>
      <c r="G101" s="10" t="s">
        <v>76</v>
      </c>
      <c r="H101" s="10"/>
      <c r="I101" s="5"/>
      <c r="J101" s="9"/>
      <c r="K101" s="9"/>
      <c r="L101" s="9"/>
      <c r="M101" s="9"/>
      <c r="N101" s="9"/>
      <c r="O101" s="9"/>
      <c r="P101" s="10" t="s">
        <v>264</v>
      </c>
    </row>
    <row r="102" customFormat="false" ht="13.5" hidden="false" customHeight="true" outlineLevel="0" collapsed="false">
      <c r="A102" s="5" t="s">
        <v>16</v>
      </c>
      <c r="B102" s="6" t="s">
        <v>17</v>
      </c>
      <c r="C102" s="5" t="s">
        <v>229</v>
      </c>
      <c r="D102" s="12" t="s">
        <v>265</v>
      </c>
      <c r="E102" s="12" t="s">
        <v>266</v>
      </c>
      <c r="F102" s="9" t="s">
        <v>25</v>
      </c>
      <c r="G102" s="10" t="s">
        <v>267</v>
      </c>
      <c r="H102" s="10"/>
      <c r="I102" s="5"/>
      <c r="J102" s="9"/>
      <c r="K102" s="9"/>
      <c r="L102" s="9"/>
      <c r="M102" s="9"/>
      <c r="N102" s="9"/>
      <c r="O102" s="9"/>
      <c r="P102" s="5" t="s">
        <v>268</v>
      </c>
    </row>
    <row r="103" customFormat="false" ht="13.5" hidden="false" customHeight="true" outlineLevel="0" collapsed="false">
      <c r="A103" s="5" t="s">
        <v>16</v>
      </c>
      <c r="B103" s="6" t="s">
        <v>17</v>
      </c>
      <c r="C103" s="5" t="s">
        <v>229</v>
      </c>
      <c r="D103" s="12" t="s">
        <v>269</v>
      </c>
      <c r="E103" s="12" t="s">
        <v>270</v>
      </c>
      <c r="F103" s="9"/>
      <c r="G103" s="10"/>
      <c r="H103" s="10"/>
      <c r="I103" s="5"/>
      <c r="J103" s="9"/>
      <c r="K103" s="9"/>
      <c r="L103" s="9"/>
      <c r="M103" s="9"/>
      <c r="N103" s="9"/>
      <c r="O103" s="9"/>
      <c r="P103" s="10" t="s">
        <v>271</v>
      </c>
    </row>
    <row r="104" customFormat="false" ht="13.5" hidden="false" customHeight="true" outlineLevel="0" collapsed="false">
      <c r="A104" s="5" t="s">
        <v>16</v>
      </c>
      <c r="B104" s="6" t="s">
        <v>17</v>
      </c>
      <c r="C104" s="5" t="s">
        <v>229</v>
      </c>
      <c r="D104" s="12" t="s">
        <v>272</v>
      </c>
      <c r="E104" s="12" t="s">
        <v>273</v>
      </c>
      <c r="F104" s="9"/>
      <c r="G104" s="10" t="s">
        <v>274</v>
      </c>
      <c r="H104" s="10"/>
      <c r="I104" s="5"/>
      <c r="J104" s="9"/>
      <c r="K104" s="9"/>
      <c r="L104" s="9"/>
      <c r="M104" s="9"/>
      <c r="N104" s="9"/>
      <c r="O104" s="9"/>
      <c r="P104" s="10" t="s">
        <v>275</v>
      </c>
    </row>
    <row r="105" customFormat="false" ht="13.5" hidden="false" customHeight="true" outlineLevel="0" collapsed="false">
      <c r="A105" s="5" t="s">
        <v>16</v>
      </c>
      <c r="B105" s="6" t="s">
        <v>17</v>
      </c>
      <c r="C105" s="5" t="s">
        <v>229</v>
      </c>
      <c r="D105" s="12" t="s">
        <v>272</v>
      </c>
      <c r="E105" s="12" t="s">
        <v>276</v>
      </c>
      <c r="F105" s="9"/>
      <c r="G105" s="10"/>
      <c r="H105" s="10"/>
      <c r="I105" s="5"/>
      <c r="J105" s="9"/>
      <c r="K105" s="9"/>
      <c r="L105" s="9"/>
      <c r="M105" s="9"/>
      <c r="N105" s="9"/>
      <c r="O105" s="9"/>
      <c r="P105" s="10" t="s">
        <v>29</v>
      </c>
    </row>
    <row r="106" customFormat="false" ht="13.5" hidden="false" customHeight="true" outlineLevel="0" collapsed="false">
      <c r="A106" s="5" t="s">
        <v>16</v>
      </c>
      <c r="B106" s="6" t="s">
        <v>17</v>
      </c>
      <c r="C106" s="5" t="s">
        <v>229</v>
      </c>
      <c r="D106" s="12" t="s">
        <v>277</v>
      </c>
      <c r="E106" s="12" t="s">
        <v>278</v>
      </c>
      <c r="F106" s="9" t="s">
        <v>25</v>
      </c>
      <c r="G106" s="10"/>
      <c r="H106" s="10"/>
      <c r="I106" s="10"/>
      <c r="J106" s="22"/>
      <c r="K106" s="22"/>
      <c r="L106" s="22"/>
      <c r="M106" s="22"/>
      <c r="N106" s="22"/>
      <c r="O106" s="6"/>
      <c r="P106" s="5" t="s">
        <v>279</v>
      </c>
    </row>
    <row r="107" customFormat="false" ht="13.5" hidden="false" customHeight="true" outlineLevel="0" collapsed="false">
      <c r="A107" s="5" t="s">
        <v>16</v>
      </c>
      <c r="B107" s="6" t="s">
        <v>17</v>
      </c>
      <c r="C107" s="5" t="s">
        <v>229</v>
      </c>
      <c r="D107" s="12" t="s">
        <v>277</v>
      </c>
      <c r="E107" s="12" t="s">
        <v>280</v>
      </c>
      <c r="F107" s="9" t="s">
        <v>149</v>
      </c>
      <c r="G107" s="10"/>
      <c r="H107" s="10"/>
      <c r="I107" s="5"/>
      <c r="J107" s="6"/>
      <c r="K107" s="6"/>
      <c r="L107" s="6"/>
      <c r="M107" s="6"/>
      <c r="N107" s="6"/>
      <c r="O107" s="6"/>
      <c r="P107" s="5" t="s">
        <v>281</v>
      </c>
    </row>
    <row r="108" customFormat="false" ht="13.5" hidden="false" customHeight="true" outlineLevel="0" collapsed="false">
      <c r="A108" s="5" t="s">
        <v>16</v>
      </c>
      <c r="B108" s="6" t="s">
        <v>17</v>
      </c>
      <c r="C108" s="7" t="s">
        <v>229</v>
      </c>
      <c r="D108" s="7" t="s">
        <v>282</v>
      </c>
      <c r="E108" s="7" t="s">
        <v>283</v>
      </c>
      <c r="F108" s="8"/>
      <c r="G108" s="7"/>
      <c r="H108" s="7"/>
      <c r="I108" s="7"/>
      <c r="J108" s="7"/>
      <c r="K108" s="7"/>
      <c r="L108" s="7"/>
      <c r="M108" s="7"/>
      <c r="N108" s="7" t="s">
        <v>22</v>
      </c>
      <c r="O108" s="6"/>
      <c r="P108" s="10" t="s">
        <v>284</v>
      </c>
    </row>
    <row r="109" customFormat="false" ht="13.5" hidden="false" customHeight="true" outlineLevel="0" collapsed="false">
      <c r="A109" s="5" t="s">
        <v>16</v>
      </c>
      <c r="B109" s="6" t="s">
        <v>17</v>
      </c>
      <c r="C109" s="5" t="s">
        <v>229</v>
      </c>
      <c r="D109" s="12" t="s">
        <v>285</v>
      </c>
      <c r="E109" s="12" t="s">
        <v>286</v>
      </c>
      <c r="F109" s="9"/>
      <c r="G109" s="10"/>
      <c r="H109" s="10"/>
      <c r="I109" s="5"/>
      <c r="J109" s="9"/>
      <c r="K109" s="9"/>
      <c r="L109" s="9"/>
      <c r="M109" s="9"/>
      <c r="N109" s="9"/>
      <c r="O109" s="9"/>
      <c r="P109" s="10" t="s">
        <v>29</v>
      </c>
    </row>
    <row r="110" customFormat="false" ht="13.5" hidden="false" customHeight="true" outlineLevel="0" collapsed="false">
      <c r="A110" s="5" t="s">
        <v>16</v>
      </c>
      <c r="B110" s="6" t="s">
        <v>17</v>
      </c>
      <c r="C110" s="5" t="s">
        <v>229</v>
      </c>
      <c r="D110" s="12" t="s">
        <v>287</v>
      </c>
      <c r="E110" s="12" t="s">
        <v>288</v>
      </c>
      <c r="F110" s="9" t="s">
        <v>25</v>
      </c>
      <c r="G110" s="10" t="s">
        <v>289</v>
      </c>
      <c r="H110" s="10"/>
      <c r="I110" s="10"/>
      <c r="J110" s="22"/>
      <c r="K110" s="22"/>
      <c r="L110" s="22"/>
      <c r="M110" s="9"/>
      <c r="N110" s="22"/>
      <c r="O110" s="6"/>
      <c r="P110" s="10" t="s">
        <v>290</v>
      </c>
    </row>
    <row r="111" customFormat="false" ht="13.5" hidden="false" customHeight="true" outlineLevel="0" collapsed="false">
      <c r="A111" s="5" t="s">
        <v>16</v>
      </c>
      <c r="B111" s="6" t="s">
        <v>17</v>
      </c>
      <c r="C111" s="5" t="s">
        <v>229</v>
      </c>
      <c r="D111" s="12" t="s">
        <v>287</v>
      </c>
      <c r="E111" s="12" t="s">
        <v>291</v>
      </c>
      <c r="F111" s="9" t="s">
        <v>25</v>
      </c>
      <c r="G111" s="10" t="s">
        <v>292</v>
      </c>
      <c r="H111" s="10"/>
      <c r="I111" s="10"/>
      <c r="J111" s="22"/>
      <c r="K111" s="22"/>
      <c r="L111" s="22"/>
      <c r="M111" s="9"/>
      <c r="N111" s="22"/>
      <c r="O111" s="6"/>
      <c r="P111" s="10" t="s">
        <v>293</v>
      </c>
    </row>
    <row r="112" customFormat="false" ht="13.5" hidden="false" customHeight="true" outlineLevel="0" collapsed="false">
      <c r="A112" s="5" t="s">
        <v>16</v>
      </c>
      <c r="B112" s="6" t="s">
        <v>17</v>
      </c>
      <c r="C112" s="5" t="s">
        <v>229</v>
      </c>
      <c r="D112" s="12" t="s">
        <v>294</v>
      </c>
      <c r="E112" s="12" t="s">
        <v>68</v>
      </c>
      <c r="F112" s="9" t="s">
        <v>25</v>
      </c>
      <c r="G112" s="10" t="s">
        <v>289</v>
      </c>
      <c r="H112" s="10"/>
      <c r="I112" s="5"/>
      <c r="J112" s="9"/>
      <c r="K112" s="9"/>
      <c r="L112" s="9"/>
      <c r="M112" s="9"/>
      <c r="N112" s="9"/>
      <c r="O112" s="9"/>
      <c r="P112" s="10" t="s">
        <v>295</v>
      </c>
    </row>
    <row r="113" customFormat="false" ht="13.5" hidden="false" customHeight="true" outlineLevel="0" collapsed="false">
      <c r="A113" s="5" t="s">
        <v>16</v>
      </c>
      <c r="B113" s="6" t="s">
        <v>17</v>
      </c>
      <c r="C113" s="7" t="s">
        <v>229</v>
      </c>
      <c r="D113" s="7" t="s">
        <v>296</v>
      </c>
      <c r="E113" s="7" t="s">
        <v>297</v>
      </c>
      <c r="F113" s="8"/>
      <c r="G113" s="7"/>
      <c r="H113" s="7"/>
      <c r="I113" s="7"/>
      <c r="J113" s="8"/>
      <c r="K113" s="8"/>
      <c r="L113" s="8"/>
      <c r="M113" s="8"/>
      <c r="N113" s="8" t="s">
        <v>22</v>
      </c>
      <c r="O113" s="9"/>
      <c r="P113" s="10" t="s">
        <v>298</v>
      </c>
    </row>
    <row r="114" customFormat="false" ht="13.5" hidden="false" customHeight="true" outlineLevel="0" collapsed="false">
      <c r="A114" s="5" t="s">
        <v>16</v>
      </c>
      <c r="B114" s="6" t="s">
        <v>17</v>
      </c>
      <c r="C114" s="5" t="s">
        <v>229</v>
      </c>
      <c r="D114" s="12" t="s">
        <v>299</v>
      </c>
      <c r="E114" s="12" t="s">
        <v>300</v>
      </c>
      <c r="F114" s="9"/>
      <c r="G114" s="5"/>
      <c r="H114" s="5"/>
      <c r="I114" s="5"/>
      <c r="J114" s="9"/>
      <c r="K114" s="9"/>
      <c r="L114" s="9"/>
      <c r="M114" s="9"/>
      <c r="N114" s="9"/>
      <c r="O114" s="9"/>
      <c r="P114" s="10" t="s">
        <v>29</v>
      </c>
    </row>
    <row r="115" customFormat="false" ht="13.5" hidden="false" customHeight="true" outlineLevel="0" collapsed="false">
      <c r="A115" s="10" t="s">
        <v>16</v>
      </c>
      <c r="B115" s="6" t="s">
        <v>17</v>
      </c>
      <c r="C115" s="5" t="s">
        <v>229</v>
      </c>
      <c r="D115" s="12" t="s">
        <v>301</v>
      </c>
      <c r="E115" s="12" t="s">
        <v>302</v>
      </c>
      <c r="F115" s="9" t="s">
        <v>25</v>
      </c>
      <c r="G115" s="10" t="s">
        <v>303</v>
      </c>
      <c r="H115" s="10"/>
      <c r="I115" s="5"/>
      <c r="J115" s="9"/>
      <c r="K115" s="9"/>
      <c r="L115" s="9"/>
      <c r="M115" s="9"/>
      <c r="N115" s="9"/>
      <c r="O115" s="9"/>
      <c r="P115" s="10" t="s">
        <v>304</v>
      </c>
    </row>
    <row r="116" customFormat="false" ht="13.5" hidden="false" customHeight="true" outlineLevel="0" collapsed="false">
      <c r="A116" s="5" t="s">
        <v>16</v>
      </c>
      <c r="B116" s="6" t="s">
        <v>17</v>
      </c>
      <c r="C116" s="5" t="s">
        <v>229</v>
      </c>
      <c r="D116" s="17" t="s">
        <v>305</v>
      </c>
      <c r="E116" s="12" t="s">
        <v>306</v>
      </c>
      <c r="F116" s="9"/>
      <c r="G116" s="10" t="s">
        <v>307</v>
      </c>
      <c r="H116" s="10"/>
      <c r="I116" s="5"/>
      <c r="J116" s="9"/>
      <c r="K116" s="9"/>
      <c r="L116" s="9"/>
      <c r="M116" s="9"/>
      <c r="N116" s="9"/>
      <c r="O116" s="9"/>
      <c r="P116" s="10" t="s">
        <v>308</v>
      </c>
    </row>
    <row r="117" customFormat="false" ht="13.5" hidden="false" customHeight="true" outlineLevel="0" collapsed="false">
      <c r="A117" s="5" t="s">
        <v>16</v>
      </c>
      <c r="B117" s="6" t="s">
        <v>17</v>
      </c>
      <c r="C117" s="5" t="s">
        <v>309</v>
      </c>
      <c r="D117" s="12" t="s">
        <v>310</v>
      </c>
      <c r="E117" s="12" t="s">
        <v>311</v>
      </c>
      <c r="F117" s="9"/>
      <c r="G117" s="10" t="s">
        <v>312</v>
      </c>
      <c r="H117" s="10"/>
      <c r="I117" s="5"/>
      <c r="J117" s="9"/>
      <c r="K117" s="9"/>
      <c r="L117" s="9"/>
      <c r="M117" s="9"/>
      <c r="N117" s="9"/>
      <c r="O117" s="9"/>
      <c r="P117" s="10" t="s">
        <v>313</v>
      </c>
    </row>
    <row r="118" customFormat="false" ht="13.5" hidden="false" customHeight="true" outlineLevel="0" collapsed="false">
      <c r="A118" s="5" t="s">
        <v>16</v>
      </c>
      <c r="B118" s="6" t="s">
        <v>17</v>
      </c>
      <c r="C118" s="5" t="s">
        <v>309</v>
      </c>
      <c r="D118" s="12" t="s">
        <v>310</v>
      </c>
      <c r="E118" s="12" t="s">
        <v>314</v>
      </c>
      <c r="F118" s="9"/>
      <c r="G118" s="10" t="s">
        <v>315</v>
      </c>
      <c r="H118" s="10"/>
      <c r="I118" s="5"/>
      <c r="J118" s="9"/>
      <c r="K118" s="9"/>
      <c r="L118" s="9"/>
      <c r="M118" s="9"/>
      <c r="N118" s="9"/>
      <c r="O118" s="9"/>
      <c r="P118" s="10" t="s">
        <v>316</v>
      </c>
    </row>
    <row r="119" customFormat="false" ht="13.5" hidden="false" customHeight="true" outlineLevel="0" collapsed="false">
      <c r="A119" s="5" t="s">
        <v>16</v>
      </c>
      <c r="B119" s="6" t="s">
        <v>17</v>
      </c>
      <c r="C119" s="7" t="s">
        <v>309</v>
      </c>
      <c r="D119" s="7" t="s">
        <v>317</v>
      </c>
      <c r="E119" s="7" t="s">
        <v>318</v>
      </c>
      <c r="F119" s="8"/>
      <c r="G119" s="7" t="s">
        <v>319</v>
      </c>
      <c r="H119" s="7"/>
      <c r="I119" s="7"/>
      <c r="J119" s="8"/>
      <c r="K119" s="8"/>
      <c r="L119" s="8"/>
      <c r="M119" s="8"/>
      <c r="N119" s="8" t="s">
        <v>22</v>
      </c>
      <c r="O119" s="9"/>
      <c r="P119" s="10" t="s">
        <v>320</v>
      </c>
    </row>
    <row r="120" customFormat="false" ht="13.5" hidden="false" customHeight="true" outlineLevel="0" collapsed="false">
      <c r="A120" s="5" t="s">
        <v>16</v>
      </c>
      <c r="B120" s="6" t="s">
        <v>17</v>
      </c>
      <c r="C120" s="5" t="s">
        <v>309</v>
      </c>
      <c r="D120" s="12" t="s">
        <v>321</v>
      </c>
      <c r="E120" s="12" t="s">
        <v>322</v>
      </c>
      <c r="F120" s="9"/>
      <c r="G120" s="10"/>
      <c r="H120" s="10"/>
      <c r="I120" s="5"/>
      <c r="J120" s="9"/>
      <c r="K120" s="9"/>
      <c r="L120" s="9"/>
      <c r="M120" s="9"/>
      <c r="N120" s="9"/>
      <c r="O120" s="9"/>
      <c r="P120" s="10" t="s">
        <v>323</v>
      </c>
    </row>
    <row r="121" customFormat="false" ht="13.5" hidden="false" customHeight="true" outlineLevel="0" collapsed="false">
      <c r="A121" s="5" t="s">
        <v>16</v>
      </c>
      <c r="B121" s="6" t="s">
        <v>17</v>
      </c>
      <c r="C121" s="5" t="s">
        <v>309</v>
      </c>
      <c r="D121" s="12" t="s">
        <v>321</v>
      </c>
      <c r="E121" s="12" t="s">
        <v>324</v>
      </c>
      <c r="F121" s="9"/>
      <c r="G121" s="10"/>
      <c r="H121" s="10"/>
      <c r="I121" s="5"/>
      <c r="J121" s="9"/>
      <c r="K121" s="9"/>
      <c r="L121" s="9"/>
      <c r="M121" s="9"/>
      <c r="N121" s="9"/>
      <c r="O121" s="9"/>
      <c r="P121" s="10" t="s">
        <v>323</v>
      </c>
    </row>
    <row r="122" customFormat="false" ht="13.5" hidden="false" customHeight="true" outlineLevel="0" collapsed="false">
      <c r="A122" s="5" t="s">
        <v>16</v>
      </c>
      <c r="B122" s="6" t="s">
        <v>17</v>
      </c>
      <c r="C122" s="5" t="s">
        <v>309</v>
      </c>
      <c r="D122" s="12" t="s">
        <v>321</v>
      </c>
      <c r="E122" s="12" t="s">
        <v>325</v>
      </c>
      <c r="F122" s="9"/>
      <c r="G122" s="10"/>
      <c r="H122" s="10"/>
      <c r="I122" s="5"/>
      <c r="J122" s="9"/>
      <c r="K122" s="9"/>
      <c r="L122" s="9"/>
      <c r="M122" s="9"/>
      <c r="N122" s="9"/>
      <c r="O122" s="9"/>
      <c r="P122" s="10" t="s">
        <v>29</v>
      </c>
    </row>
    <row r="123" customFormat="false" ht="13.5" hidden="false" customHeight="true" outlineLevel="0" collapsed="false">
      <c r="A123" s="5" t="s">
        <v>16</v>
      </c>
      <c r="B123" s="6" t="s">
        <v>17</v>
      </c>
      <c r="C123" s="5" t="s">
        <v>309</v>
      </c>
      <c r="D123" s="12" t="s">
        <v>321</v>
      </c>
      <c r="E123" s="12" t="s">
        <v>326</v>
      </c>
      <c r="F123" s="9"/>
      <c r="G123" s="10"/>
      <c r="H123" s="10"/>
      <c r="I123" s="5"/>
      <c r="J123" s="9"/>
      <c r="K123" s="9"/>
      <c r="L123" s="9"/>
      <c r="M123" s="9"/>
      <c r="N123" s="9"/>
      <c r="O123" s="9"/>
      <c r="P123" s="10" t="s">
        <v>323</v>
      </c>
    </row>
    <row r="124" customFormat="false" ht="13.5" hidden="false" customHeight="true" outlineLevel="0" collapsed="false">
      <c r="A124" s="5" t="s">
        <v>16</v>
      </c>
      <c r="B124" s="10" t="s">
        <v>17</v>
      </c>
      <c r="C124" s="10" t="s">
        <v>309</v>
      </c>
      <c r="D124" s="12" t="s">
        <v>327</v>
      </c>
      <c r="E124" s="12" t="s">
        <v>328</v>
      </c>
      <c r="F124" s="10" t="s">
        <v>149</v>
      </c>
      <c r="G124" s="10"/>
      <c r="H124" s="10"/>
      <c r="I124" s="10" t="s">
        <v>151</v>
      </c>
      <c r="J124" s="9" t="s">
        <v>329</v>
      </c>
      <c r="K124" s="9"/>
      <c r="L124" s="9"/>
      <c r="M124" s="9"/>
      <c r="N124" s="9"/>
      <c r="O124" s="9"/>
      <c r="P124" s="10" t="s">
        <v>330</v>
      </c>
    </row>
    <row r="125" customFormat="false" ht="13.5" hidden="false" customHeight="true" outlineLevel="0" collapsed="false">
      <c r="A125" s="5" t="s">
        <v>16</v>
      </c>
      <c r="B125" s="6" t="s">
        <v>17</v>
      </c>
      <c r="C125" s="5" t="s">
        <v>309</v>
      </c>
      <c r="D125" s="12" t="s">
        <v>331</v>
      </c>
      <c r="E125" s="12" t="s">
        <v>332</v>
      </c>
      <c r="F125" s="9" t="s">
        <v>25</v>
      </c>
      <c r="G125" s="10" t="s">
        <v>333</v>
      </c>
      <c r="H125" s="10"/>
      <c r="I125" s="5"/>
      <c r="J125" s="9"/>
      <c r="K125" s="9"/>
      <c r="L125" s="9"/>
      <c r="M125" s="9"/>
      <c r="N125" s="9"/>
      <c r="O125" s="9"/>
      <c r="P125" s="10" t="s">
        <v>334</v>
      </c>
    </row>
    <row r="126" customFormat="false" ht="13.5" hidden="false" customHeight="true" outlineLevel="0" collapsed="false">
      <c r="A126" s="5" t="s">
        <v>16</v>
      </c>
      <c r="B126" s="6" t="s">
        <v>17</v>
      </c>
      <c r="C126" s="5" t="s">
        <v>309</v>
      </c>
      <c r="D126" s="23" t="s">
        <v>335</v>
      </c>
      <c r="E126" s="12" t="s">
        <v>336</v>
      </c>
      <c r="F126" s="9"/>
      <c r="G126" s="10" t="s">
        <v>337</v>
      </c>
      <c r="H126" s="10"/>
      <c r="I126" s="5"/>
      <c r="J126" s="9"/>
      <c r="K126" s="9"/>
      <c r="L126" s="9"/>
      <c r="M126" s="9"/>
      <c r="N126" s="9"/>
      <c r="O126" s="9"/>
      <c r="P126" s="24" t="n">
        <v>-87</v>
      </c>
    </row>
    <row r="127" customFormat="false" ht="13.5" hidden="false" customHeight="true" outlineLevel="0" collapsed="false">
      <c r="A127" s="5" t="s">
        <v>16</v>
      </c>
      <c r="B127" s="6" t="s">
        <v>17</v>
      </c>
      <c r="C127" s="7" t="s">
        <v>309</v>
      </c>
      <c r="D127" s="7" t="s">
        <v>338</v>
      </c>
      <c r="E127" s="7" t="s">
        <v>339</v>
      </c>
      <c r="F127" s="8" t="s">
        <v>157</v>
      </c>
      <c r="G127" s="7" t="s">
        <v>340</v>
      </c>
      <c r="H127" s="7"/>
      <c r="I127" s="7"/>
      <c r="J127" s="8"/>
      <c r="K127" s="8"/>
      <c r="L127" s="8"/>
      <c r="M127" s="8"/>
      <c r="N127" s="8" t="s">
        <v>22</v>
      </c>
      <c r="O127" s="9"/>
      <c r="P127" s="10" t="s">
        <v>341</v>
      </c>
    </row>
    <row r="128" customFormat="false" ht="13.5" hidden="false" customHeight="true" outlineLevel="0" collapsed="false">
      <c r="A128" s="5" t="s">
        <v>16</v>
      </c>
      <c r="B128" s="6" t="s">
        <v>17</v>
      </c>
      <c r="C128" s="5" t="s">
        <v>309</v>
      </c>
      <c r="D128" s="12" t="s">
        <v>342</v>
      </c>
      <c r="E128" s="12" t="s">
        <v>343</v>
      </c>
      <c r="F128" s="9"/>
      <c r="G128" s="10" t="s">
        <v>141</v>
      </c>
      <c r="H128" s="10"/>
      <c r="I128" s="5"/>
      <c r="J128" s="9"/>
      <c r="K128" s="9"/>
      <c r="L128" s="9"/>
      <c r="M128" s="9"/>
      <c r="N128" s="9"/>
      <c r="O128" s="9"/>
      <c r="P128" s="10" t="s">
        <v>344</v>
      </c>
    </row>
    <row r="129" customFormat="false" ht="13.5" hidden="false" customHeight="true" outlineLevel="0" collapsed="false">
      <c r="A129" s="5" t="s">
        <v>16</v>
      </c>
      <c r="B129" s="6" t="s">
        <v>17</v>
      </c>
      <c r="C129" s="5" t="s">
        <v>309</v>
      </c>
      <c r="D129" s="12" t="s">
        <v>342</v>
      </c>
      <c r="E129" s="12" t="s">
        <v>345</v>
      </c>
      <c r="F129" s="9"/>
      <c r="G129" s="10" t="s">
        <v>346</v>
      </c>
      <c r="H129" s="10"/>
      <c r="I129" s="5"/>
      <c r="J129" s="9"/>
      <c r="K129" s="9"/>
      <c r="L129" s="9"/>
      <c r="M129" s="9"/>
      <c r="N129" s="9"/>
      <c r="O129" s="9"/>
      <c r="P129" s="10" t="s">
        <v>347</v>
      </c>
    </row>
    <row r="130" customFormat="false" ht="13.5" hidden="false" customHeight="true" outlineLevel="0" collapsed="false">
      <c r="A130" s="5" t="s">
        <v>16</v>
      </c>
      <c r="B130" s="6" t="s">
        <v>17</v>
      </c>
      <c r="C130" s="7" t="s">
        <v>309</v>
      </c>
      <c r="D130" s="7" t="s">
        <v>348</v>
      </c>
      <c r="E130" s="7" t="s">
        <v>163</v>
      </c>
      <c r="F130" s="8" t="s">
        <v>25</v>
      </c>
      <c r="G130" s="7" t="s">
        <v>349</v>
      </c>
      <c r="H130" s="7"/>
      <c r="I130" s="7"/>
      <c r="J130" s="8" t="s">
        <v>350</v>
      </c>
      <c r="K130" s="8"/>
      <c r="L130" s="8"/>
      <c r="M130" s="8"/>
      <c r="N130" s="8" t="s">
        <v>22</v>
      </c>
      <c r="O130" s="9"/>
      <c r="P130" s="10" t="s">
        <v>351</v>
      </c>
    </row>
    <row r="131" customFormat="false" ht="13.5" hidden="false" customHeight="true" outlineLevel="0" collapsed="false">
      <c r="A131" s="5" t="s">
        <v>16</v>
      </c>
      <c r="B131" s="6" t="s">
        <v>17</v>
      </c>
      <c r="C131" s="5" t="s">
        <v>309</v>
      </c>
      <c r="D131" s="12" t="s">
        <v>352</v>
      </c>
      <c r="E131" s="12" t="s">
        <v>353</v>
      </c>
      <c r="F131" s="9"/>
      <c r="G131" s="10"/>
      <c r="H131" s="10"/>
      <c r="I131" s="5"/>
      <c r="J131" s="9"/>
      <c r="K131" s="9"/>
      <c r="L131" s="9"/>
      <c r="M131" s="9"/>
      <c r="N131" s="9"/>
      <c r="O131" s="9"/>
      <c r="P131" s="10" t="s">
        <v>29</v>
      </c>
    </row>
    <row r="132" customFormat="false" ht="13.5" hidden="false" customHeight="true" outlineLevel="0" collapsed="false">
      <c r="A132" s="10" t="s">
        <v>16</v>
      </c>
      <c r="B132" s="10" t="s">
        <v>17</v>
      </c>
      <c r="C132" s="10" t="s">
        <v>309</v>
      </c>
      <c r="D132" s="12" t="s">
        <v>354</v>
      </c>
      <c r="E132" s="12" t="s">
        <v>355</v>
      </c>
      <c r="F132" s="9"/>
      <c r="G132" s="10" t="s">
        <v>108</v>
      </c>
      <c r="H132" s="10"/>
      <c r="I132" s="5"/>
      <c r="J132" s="9"/>
      <c r="K132" s="9"/>
      <c r="L132" s="9"/>
      <c r="M132" s="9"/>
      <c r="N132" s="9"/>
      <c r="O132" s="9"/>
      <c r="P132" s="10" t="s">
        <v>356</v>
      </c>
    </row>
    <row r="133" customFormat="false" ht="13.5" hidden="false" customHeight="true" outlineLevel="0" collapsed="false">
      <c r="A133" s="10" t="s">
        <v>16</v>
      </c>
      <c r="B133" s="10" t="s">
        <v>17</v>
      </c>
      <c r="C133" s="10" t="s">
        <v>309</v>
      </c>
      <c r="D133" s="12" t="s">
        <v>354</v>
      </c>
      <c r="E133" s="12" t="s">
        <v>357</v>
      </c>
      <c r="F133" s="9"/>
      <c r="G133" s="10" t="s">
        <v>108</v>
      </c>
      <c r="H133" s="10"/>
      <c r="I133" s="5"/>
      <c r="J133" s="9"/>
      <c r="K133" s="9"/>
      <c r="L133" s="9"/>
      <c r="M133" s="9"/>
      <c r="N133" s="9"/>
      <c r="O133" s="9"/>
      <c r="P133" s="10" t="s">
        <v>356</v>
      </c>
    </row>
    <row r="134" customFormat="false" ht="13.5" hidden="false" customHeight="true" outlineLevel="0" collapsed="false">
      <c r="A134" s="10" t="s">
        <v>16</v>
      </c>
      <c r="B134" s="10" t="s">
        <v>17</v>
      </c>
      <c r="C134" s="10" t="s">
        <v>309</v>
      </c>
      <c r="D134" s="12" t="s">
        <v>354</v>
      </c>
      <c r="E134" s="12" t="s">
        <v>358</v>
      </c>
      <c r="F134" s="9"/>
      <c r="G134" s="10" t="s">
        <v>108</v>
      </c>
      <c r="H134" s="10"/>
      <c r="I134" s="5"/>
      <c r="J134" s="9"/>
      <c r="K134" s="9"/>
      <c r="L134" s="9"/>
      <c r="M134" s="9"/>
      <c r="N134" s="9"/>
      <c r="O134" s="9"/>
      <c r="P134" s="10" t="s">
        <v>356</v>
      </c>
    </row>
    <row r="135" customFormat="false" ht="13.5" hidden="false" customHeight="true" outlineLevel="0" collapsed="false">
      <c r="A135" s="10" t="s">
        <v>16</v>
      </c>
      <c r="B135" s="10" t="s">
        <v>17</v>
      </c>
      <c r="C135" s="10" t="s">
        <v>309</v>
      </c>
      <c r="D135" s="12" t="s">
        <v>354</v>
      </c>
      <c r="E135" s="12" t="s">
        <v>359</v>
      </c>
      <c r="F135" s="9"/>
      <c r="G135" s="10" t="s">
        <v>360</v>
      </c>
      <c r="H135" s="10"/>
      <c r="I135" s="5"/>
      <c r="J135" s="9"/>
      <c r="K135" s="9"/>
      <c r="L135" s="9"/>
      <c r="M135" s="9"/>
      <c r="N135" s="9"/>
      <c r="O135" s="9"/>
      <c r="P135" s="10" t="s">
        <v>356</v>
      </c>
    </row>
    <row r="136" customFormat="false" ht="13.5" hidden="false" customHeight="true" outlineLevel="0" collapsed="false">
      <c r="A136" s="10" t="s">
        <v>16</v>
      </c>
      <c r="B136" s="10" t="s">
        <v>17</v>
      </c>
      <c r="C136" s="10" t="s">
        <v>309</v>
      </c>
      <c r="D136" s="12" t="s">
        <v>354</v>
      </c>
      <c r="E136" s="12" t="s">
        <v>361</v>
      </c>
      <c r="F136" s="9"/>
      <c r="G136" s="10" t="s">
        <v>108</v>
      </c>
      <c r="H136" s="10"/>
      <c r="I136" s="5"/>
      <c r="J136" s="9"/>
      <c r="K136" s="9"/>
      <c r="L136" s="9"/>
      <c r="M136" s="9"/>
      <c r="N136" s="9"/>
      <c r="O136" s="9"/>
      <c r="P136" s="10" t="s">
        <v>356</v>
      </c>
    </row>
    <row r="137" customFormat="false" ht="13.5" hidden="false" customHeight="true" outlineLevel="0" collapsed="false">
      <c r="A137" s="10" t="s">
        <v>16</v>
      </c>
      <c r="B137" s="10" t="s">
        <v>17</v>
      </c>
      <c r="C137" s="10" t="s">
        <v>309</v>
      </c>
      <c r="D137" s="12" t="s">
        <v>354</v>
      </c>
      <c r="E137" s="12" t="s">
        <v>362</v>
      </c>
      <c r="F137" s="9"/>
      <c r="G137" s="10" t="s">
        <v>108</v>
      </c>
      <c r="H137" s="10"/>
      <c r="I137" s="5"/>
      <c r="J137" s="9"/>
      <c r="K137" s="9"/>
      <c r="L137" s="9"/>
      <c r="M137" s="9"/>
      <c r="N137" s="9"/>
      <c r="O137" s="9"/>
      <c r="P137" s="10" t="s">
        <v>356</v>
      </c>
    </row>
    <row r="138" customFormat="false" ht="13.5" hidden="false" customHeight="true" outlineLevel="0" collapsed="false">
      <c r="A138" s="10" t="s">
        <v>16</v>
      </c>
      <c r="B138" s="10" t="s">
        <v>17</v>
      </c>
      <c r="C138" s="10" t="s">
        <v>309</v>
      </c>
      <c r="D138" s="12" t="s">
        <v>354</v>
      </c>
      <c r="E138" s="12" t="s">
        <v>363</v>
      </c>
      <c r="F138" s="9"/>
      <c r="G138" s="10" t="s">
        <v>108</v>
      </c>
      <c r="H138" s="10"/>
      <c r="I138" s="5"/>
      <c r="J138" s="9"/>
      <c r="K138" s="9"/>
      <c r="L138" s="9"/>
      <c r="M138" s="9"/>
      <c r="N138" s="9"/>
      <c r="O138" s="9"/>
      <c r="P138" s="10" t="s">
        <v>356</v>
      </c>
    </row>
    <row r="139" customFormat="false" ht="13.5" hidden="false" customHeight="true" outlineLevel="0" collapsed="false">
      <c r="A139" s="10" t="s">
        <v>16</v>
      </c>
      <c r="B139" s="10" t="s">
        <v>17</v>
      </c>
      <c r="C139" s="10" t="s">
        <v>309</v>
      </c>
      <c r="D139" s="12" t="s">
        <v>354</v>
      </c>
      <c r="E139" s="12" t="s">
        <v>364</v>
      </c>
      <c r="F139" s="9"/>
      <c r="G139" s="10" t="s">
        <v>108</v>
      </c>
      <c r="H139" s="10"/>
      <c r="I139" s="5"/>
      <c r="J139" s="9"/>
      <c r="K139" s="9"/>
      <c r="L139" s="9"/>
      <c r="M139" s="9"/>
      <c r="N139" s="9"/>
      <c r="O139" s="9"/>
      <c r="P139" s="10" t="s">
        <v>356</v>
      </c>
    </row>
    <row r="140" customFormat="false" ht="13.5" hidden="false" customHeight="true" outlineLevel="0" collapsed="false">
      <c r="A140" s="5" t="s">
        <v>16</v>
      </c>
      <c r="B140" s="6" t="s">
        <v>17</v>
      </c>
      <c r="C140" s="5" t="s">
        <v>309</v>
      </c>
      <c r="D140" s="12" t="s">
        <v>365</v>
      </c>
      <c r="E140" s="12" t="s">
        <v>366</v>
      </c>
      <c r="F140" s="9"/>
      <c r="G140" s="10"/>
      <c r="H140" s="10"/>
      <c r="I140" s="5"/>
      <c r="J140" s="9"/>
      <c r="K140" s="9"/>
      <c r="L140" s="9"/>
      <c r="M140" s="9"/>
      <c r="N140" s="9"/>
      <c r="O140" s="9"/>
      <c r="P140" s="10" t="s">
        <v>29</v>
      </c>
    </row>
    <row r="141" customFormat="false" ht="13.5" hidden="false" customHeight="true" outlineLevel="0" collapsed="false">
      <c r="A141" s="5" t="s">
        <v>16</v>
      </c>
      <c r="B141" s="6" t="s">
        <v>17</v>
      </c>
      <c r="C141" s="7" t="s">
        <v>309</v>
      </c>
      <c r="D141" s="7" t="s">
        <v>367</v>
      </c>
      <c r="E141" s="7" t="s">
        <v>368</v>
      </c>
      <c r="F141" s="8" t="s">
        <v>25</v>
      </c>
      <c r="G141" s="7" t="s">
        <v>369</v>
      </c>
      <c r="H141" s="7"/>
      <c r="I141" s="7"/>
      <c r="J141" s="8"/>
      <c r="K141" s="8"/>
      <c r="L141" s="8"/>
      <c r="M141" s="8"/>
      <c r="N141" s="8" t="s">
        <v>22</v>
      </c>
      <c r="O141" s="9"/>
      <c r="P141" s="10" t="s">
        <v>370</v>
      </c>
    </row>
    <row r="142" customFormat="false" ht="13.5" hidden="false" customHeight="true" outlineLevel="0" collapsed="false">
      <c r="A142" s="5" t="s">
        <v>16</v>
      </c>
      <c r="B142" s="6" t="s">
        <v>17</v>
      </c>
      <c r="C142" s="5" t="s">
        <v>309</v>
      </c>
      <c r="D142" s="12" t="s">
        <v>371</v>
      </c>
      <c r="E142" s="12" t="s">
        <v>372</v>
      </c>
      <c r="F142" s="9"/>
      <c r="G142" s="10" t="s">
        <v>76</v>
      </c>
      <c r="H142" s="10"/>
      <c r="I142" s="5"/>
      <c r="J142" s="9"/>
      <c r="K142" s="9"/>
      <c r="L142" s="9"/>
      <c r="M142" s="9"/>
      <c r="N142" s="9"/>
      <c r="O142" s="9"/>
      <c r="P142" s="10" t="s">
        <v>373</v>
      </c>
    </row>
    <row r="143" customFormat="false" ht="13.5" hidden="false" customHeight="true" outlineLevel="0" collapsed="false">
      <c r="A143" s="5" t="s">
        <v>16</v>
      </c>
      <c r="B143" s="6" t="s">
        <v>17</v>
      </c>
      <c r="C143" s="5" t="s">
        <v>309</v>
      </c>
      <c r="D143" s="12" t="s">
        <v>310</v>
      </c>
      <c r="E143" s="12" t="s">
        <v>374</v>
      </c>
      <c r="F143" s="9"/>
      <c r="G143" s="10" t="s">
        <v>375</v>
      </c>
      <c r="H143" s="10"/>
      <c r="I143" s="5"/>
      <c r="J143" s="9"/>
      <c r="K143" s="9"/>
      <c r="L143" s="9"/>
      <c r="M143" s="9"/>
      <c r="N143" s="9"/>
      <c r="O143" s="9"/>
      <c r="P143" s="10" t="s">
        <v>376</v>
      </c>
    </row>
    <row r="144" customFormat="false" ht="13.5" hidden="false" customHeight="true" outlineLevel="0" collapsed="false">
      <c r="A144" s="5" t="s">
        <v>16</v>
      </c>
      <c r="B144" s="6" t="s">
        <v>17</v>
      </c>
      <c r="C144" s="5" t="s">
        <v>309</v>
      </c>
      <c r="D144" s="12" t="s">
        <v>377</v>
      </c>
      <c r="E144" s="12" t="s">
        <v>378</v>
      </c>
      <c r="F144" s="9"/>
      <c r="G144" s="10" t="s">
        <v>379</v>
      </c>
      <c r="H144" s="10"/>
      <c r="I144" s="5"/>
      <c r="J144" s="9"/>
      <c r="K144" s="9"/>
      <c r="L144" s="9"/>
      <c r="M144" s="9"/>
      <c r="N144" s="9"/>
      <c r="O144" s="9"/>
      <c r="P144" s="10" t="s">
        <v>29</v>
      </c>
    </row>
    <row r="145" customFormat="false" ht="13.5" hidden="false" customHeight="true" outlineLevel="0" collapsed="false">
      <c r="A145" s="5" t="s">
        <v>16</v>
      </c>
      <c r="B145" s="6" t="s">
        <v>17</v>
      </c>
      <c r="C145" s="5" t="s">
        <v>309</v>
      </c>
      <c r="D145" s="12" t="s">
        <v>317</v>
      </c>
      <c r="E145" s="12" t="s">
        <v>380</v>
      </c>
      <c r="F145" s="9"/>
      <c r="G145" s="10" t="s">
        <v>381</v>
      </c>
      <c r="H145" s="10"/>
      <c r="I145" s="5"/>
      <c r="J145" s="9"/>
      <c r="K145" s="9"/>
      <c r="L145" s="9"/>
      <c r="M145" s="9"/>
      <c r="N145" s="9"/>
      <c r="O145" s="9"/>
      <c r="P145" s="10" t="s">
        <v>29</v>
      </c>
    </row>
    <row r="146" customFormat="false" ht="13.5" hidden="false" customHeight="true" outlineLevel="0" collapsed="false">
      <c r="A146" s="5" t="s">
        <v>16</v>
      </c>
      <c r="B146" s="6" t="s">
        <v>17</v>
      </c>
      <c r="C146" s="7" t="s">
        <v>309</v>
      </c>
      <c r="D146" s="7" t="s">
        <v>382</v>
      </c>
      <c r="E146" s="7" t="s">
        <v>383</v>
      </c>
      <c r="F146" s="8" t="s">
        <v>157</v>
      </c>
      <c r="G146" s="7" t="s">
        <v>384</v>
      </c>
      <c r="H146" s="7"/>
      <c r="I146" s="7"/>
      <c r="J146" s="8"/>
      <c r="K146" s="8"/>
      <c r="L146" s="8"/>
      <c r="M146" s="8"/>
      <c r="N146" s="8" t="s">
        <v>22</v>
      </c>
      <c r="O146" s="9"/>
      <c r="P146" s="10" t="s">
        <v>385</v>
      </c>
    </row>
    <row r="147" customFormat="false" ht="13.5" hidden="false" customHeight="true" outlineLevel="0" collapsed="false">
      <c r="A147" s="5" t="s">
        <v>16</v>
      </c>
      <c r="B147" s="6" t="s">
        <v>17</v>
      </c>
      <c r="C147" s="5" t="s">
        <v>309</v>
      </c>
      <c r="D147" s="12" t="s">
        <v>310</v>
      </c>
      <c r="E147" s="12" t="s">
        <v>386</v>
      </c>
      <c r="F147" s="9"/>
      <c r="G147" s="10" t="s">
        <v>387</v>
      </c>
      <c r="H147" s="10"/>
      <c r="I147" s="5"/>
      <c r="J147" s="9"/>
      <c r="K147" s="9"/>
      <c r="L147" s="9"/>
      <c r="M147" s="9"/>
      <c r="N147" s="9"/>
      <c r="O147" s="9"/>
      <c r="P147" s="10" t="s">
        <v>388</v>
      </c>
    </row>
    <row r="148" customFormat="false" ht="13.5" hidden="false" customHeight="true" outlineLevel="0" collapsed="false">
      <c r="A148" s="5" t="s">
        <v>16</v>
      </c>
      <c r="B148" s="6" t="s">
        <v>17</v>
      </c>
      <c r="C148" s="5" t="s">
        <v>309</v>
      </c>
      <c r="D148" s="12" t="s">
        <v>382</v>
      </c>
      <c r="E148" s="12" t="s">
        <v>389</v>
      </c>
      <c r="F148" s="9"/>
      <c r="G148" s="10"/>
      <c r="H148" s="10"/>
      <c r="I148" s="5"/>
      <c r="J148" s="9"/>
      <c r="K148" s="9"/>
      <c r="L148" s="9"/>
      <c r="M148" s="9"/>
      <c r="N148" s="9"/>
      <c r="O148" s="9"/>
      <c r="P148" s="10" t="s">
        <v>29</v>
      </c>
    </row>
    <row r="149" customFormat="false" ht="13.5" hidden="false" customHeight="true" outlineLevel="0" collapsed="false">
      <c r="A149" s="5" t="s">
        <v>16</v>
      </c>
      <c r="B149" s="6" t="s">
        <v>17</v>
      </c>
      <c r="C149" s="5" t="s">
        <v>309</v>
      </c>
      <c r="D149" s="12" t="s">
        <v>390</v>
      </c>
      <c r="E149" s="12" t="s">
        <v>391</v>
      </c>
      <c r="F149" s="9"/>
      <c r="G149" s="10"/>
      <c r="H149" s="10"/>
      <c r="I149" s="5"/>
      <c r="J149" s="9"/>
      <c r="K149" s="9"/>
      <c r="L149" s="9"/>
      <c r="M149" s="9"/>
      <c r="N149" s="9"/>
      <c r="O149" s="9"/>
      <c r="P149" s="10" t="s">
        <v>392</v>
      </c>
    </row>
    <row r="150" customFormat="false" ht="13.5" hidden="false" customHeight="true" outlineLevel="0" collapsed="false">
      <c r="A150" s="5" t="s">
        <v>16</v>
      </c>
      <c r="B150" s="10" t="s">
        <v>17</v>
      </c>
      <c r="C150" s="7" t="s">
        <v>309</v>
      </c>
      <c r="D150" s="7" t="s">
        <v>393</v>
      </c>
      <c r="E150" s="7" t="s">
        <v>394</v>
      </c>
      <c r="F150" s="8"/>
      <c r="G150" s="7" t="s">
        <v>395</v>
      </c>
      <c r="H150" s="7"/>
      <c r="I150" s="7"/>
      <c r="J150" s="8"/>
      <c r="K150" s="8"/>
      <c r="L150" s="8"/>
      <c r="M150" s="8"/>
      <c r="N150" s="8" t="s">
        <v>22</v>
      </c>
      <c r="O150" s="9"/>
      <c r="P150" s="10" t="s">
        <v>396</v>
      </c>
    </row>
    <row r="151" customFormat="false" ht="13.5" hidden="false" customHeight="true" outlineLevel="0" collapsed="false">
      <c r="A151" s="5" t="s">
        <v>16</v>
      </c>
      <c r="B151" s="6" t="s">
        <v>17</v>
      </c>
      <c r="C151" s="5" t="s">
        <v>397</v>
      </c>
      <c r="D151" s="12" t="s">
        <v>398</v>
      </c>
      <c r="E151" s="12" t="s">
        <v>399</v>
      </c>
      <c r="F151" s="9"/>
      <c r="G151" s="5"/>
      <c r="H151" s="5"/>
      <c r="I151" s="5"/>
      <c r="J151" s="9"/>
      <c r="K151" s="9"/>
      <c r="L151" s="9"/>
      <c r="M151" s="9"/>
      <c r="N151" s="9"/>
      <c r="O151" s="9"/>
      <c r="P151" s="10" t="s">
        <v>29</v>
      </c>
    </row>
    <row r="152" customFormat="false" ht="13.5" hidden="false" customHeight="true" outlineLevel="0" collapsed="false">
      <c r="A152" s="5" t="s">
        <v>16</v>
      </c>
      <c r="B152" s="6" t="s">
        <v>17</v>
      </c>
      <c r="C152" s="5" t="s">
        <v>397</v>
      </c>
      <c r="D152" s="12" t="s">
        <v>398</v>
      </c>
      <c r="E152" s="12" t="s">
        <v>400</v>
      </c>
      <c r="F152" s="9"/>
      <c r="G152" s="10" t="s">
        <v>401</v>
      </c>
      <c r="H152" s="10"/>
      <c r="I152" s="5"/>
      <c r="J152" s="9"/>
      <c r="K152" s="9"/>
      <c r="L152" s="9"/>
      <c r="M152" s="9"/>
      <c r="N152" s="9"/>
      <c r="O152" s="9"/>
      <c r="P152" s="10" t="s">
        <v>402</v>
      </c>
    </row>
    <row r="153" customFormat="false" ht="13.5" hidden="false" customHeight="true" outlineLevel="0" collapsed="false">
      <c r="A153" s="5" t="s">
        <v>16</v>
      </c>
      <c r="B153" s="6" t="s">
        <v>17</v>
      </c>
      <c r="C153" s="7" t="s">
        <v>397</v>
      </c>
      <c r="D153" s="7" t="s">
        <v>403</v>
      </c>
      <c r="E153" s="7" t="s">
        <v>404</v>
      </c>
      <c r="F153" s="8"/>
      <c r="G153" s="7"/>
      <c r="H153" s="7"/>
      <c r="I153" s="7"/>
      <c r="J153" s="8"/>
      <c r="K153" s="8"/>
      <c r="L153" s="8"/>
      <c r="M153" s="8"/>
      <c r="N153" s="8" t="s">
        <v>22</v>
      </c>
      <c r="O153" s="9"/>
      <c r="P153" s="10" t="s">
        <v>405</v>
      </c>
    </row>
    <row r="154" customFormat="false" ht="13.5" hidden="false" customHeight="true" outlineLevel="0" collapsed="false">
      <c r="A154" s="5" t="s">
        <v>16</v>
      </c>
      <c r="B154" s="10" t="s">
        <v>17</v>
      </c>
      <c r="C154" s="7" t="s">
        <v>406</v>
      </c>
      <c r="D154" s="7" t="s">
        <v>407</v>
      </c>
      <c r="E154" s="7" t="s">
        <v>160</v>
      </c>
      <c r="F154" s="8"/>
      <c r="G154" s="7"/>
      <c r="H154" s="7"/>
      <c r="I154" s="7"/>
      <c r="J154" s="8"/>
      <c r="K154" s="8"/>
      <c r="L154" s="8"/>
      <c r="M154" s="8"/>
      <c r="N154" s="8" t="s">
        <v>22</v>
      </c>
      <c r="O154" s="9"/>
      <c r="P154" s="10" t="s">
        <v>408</v>
      </c>
    </row>
    <row r="155" customFormat="false" ht="13.5" hidden="false" customHeight="true" outlineLevel="0" collapsed="false">
      <c r="A155" s="5" t="s">
        <v>16</v>
      </c>
      <c r="B155" s="10" t="s">
        <v>17</v>
      </c>
      <c r="C155" s="5" t="s">
        <v>406</v>
      </c>
      <c r="D155" s="12" t="s">
        <v>409</v>
      </c>
      <c r="E155" s="12" t="s">
        <v>410</v>
      </c>
      <c r="F155" s="9"/>
      <c r="G155" s="10" t="s">
        <v>34</v>
      </c>
      <c r="H155" s="10"/>
      <c r="I155" s="5"/>
      <c r="J155" s="9"/>
      <c r="K155" s="9"/>
      <c r="L155" s="9"/>
      <c r="M155" s="9"/>
      <c r="N155" s="9"/>
      <c r="O155" s="9"/>
      <c r="P155" s="10" t="s">
        <v>411</v>
      </c>
    </row>
    <row r="156" customFormat="false" ht="13.5" hidden="false" customHeight="true" outlineLevel="0" collapsed="false">
      <c r="A156" s="5" t="s">
        <v>16</v>
      </c>
      <c r="B156" s="10" t="s">
        <v>17</v>
      </c>
      <c r="C156" s="5" t="s">
        <v>406</v>
      </c>
      <c r="D156" s="12" t="s">
        <v>412</v>
      </c>
      <c r="E156" s="12" t="s">
        <v>413</v>
      </c>
      <c r="F156" s="9"/>
      <c r="G156" s="10"/>
      <c r="H156" s="10"/>
      <c r="I156" s="5"/>
      <c r="J156" s="9"/>
      <c r="K156" s="9"/>
      <c r="L156" s="9"/>
      <c r="M156" s="9"/>
      <c r="N156" s="9"/>
      <c r="O156" s="9"/>
      <c r="P156" s="10" t="s">
        <v>414</v>
      </c>
    </row>
    <row r="157" customFormat="false" ht="13.5" hidden="false" customHeight="true" outlineLevel="0" collapsed="false">
      <c r="A157" s="5" t="s">
        <v>16</v>
      </c>
      <c r="B157" s="10" t="s">
        <v>17</v>
      </c>
      <c r="C157" s="5" t="s">
        <v>406</v>
      </c>
      <c r="D157" s="12" t="s">
        <v>412</v>
      </c>
      <c r="E157" s="12" t="s">
        <v>415</v>
      </c>
      <c r="F157" s="9"/>
      <c r="G157" s="10" t="s">
        <v>34</v>
      </c>
      <c r="H157" s="10"/>
      <c r="I157" s="5"/>
      <c r="J157" s="9"/>
      <c r="K157" s="9"/>
      <c r="L157" s="9"/>
      <c r="M157" s="9"/>
      <c r="N157" s="9"/>
      <c r="O157" s="9"/>
      <c r="P157" s="10" t="s">
        <v>416</v>
      </c>
    </row>
    <row r="158" customFormat="false" ht="13.5" hidden="false" customHeight="true" outlineLevel="0" collapsed="false">
      <c r="A158" s="5" t="s">
        <v>16</v>
      </c>
      <c r="B158" s="10" t="s">
        <v>17</v>
      </c>
      <c r="C158" s="5" t="s">
        <v>406</v>
      </c>
      <c r="D158" s="12" t="s">
        <v>412</v>
      </c>
      <c r="E158" s="12" t="s">
        <v>400</v>
      </c>
      <c r="F158" s="9"/>
      <c r="G158" s="10" t="s">
        <v>34</v>
      </c>
      <c r="H158" s="10"/>
      <c r="I158" s="5"/>
      <c r="J158" s="9"/>
      <c r="K158" s="9"/>
      <c r="L158" s="9"/>
      <c r="M158" s="9"/>
      <c r="N158" s="9"/>
      <c r="O158" s="9"/>
      <c r="P158" s="10" t="s">
        <v>416</v>
      </c>
    </row>
    <row r="159" customFormat="false" ht="13.5" hidden="false" customHeight="true" outlineLevel="0" collapsed="false">
      <c r="A159" s="5" t="s">
        <v>16</v>
      </c>
      <c r="B159" s="6" t="s">
        <v>17</v>
      </c>
      <c r="C159" s="10" t="s">
        <v>417</v>
      </c>
      <c r="D159" s="12" t="s">
        <v>418</v>
      </c>
      <c r="E159" s="12" t="s">
        <v>419</v>
      </c>
      <c r="F159" s="9"/>
      <c r="G159" s="10" t="s">
        <v>108</v>
      </c>
      <c r="H159" s="10"/>
      <c r="I159" s="5"/>
      <c r="J159" s="9"/>
      <c r="K159" s="9"/>
      <c r="L159" s="9"/>
      <c r="M159" s="9"/>
      <c r="N159" s="9"/>
      <c r="O159" s="9"/>
      <c r="P159" s="5" t="s">
        <v>420</v>
      </c>
    </row>
    <row r="160" customFormat="false" ht="13.5" hidden="false" customHeight="true" outlineLevel="0" collapsed="false">
      <c r="A160" s="5" t="s">
        <v>16</v>
      </c>
      <c r="B160" s="6" t="s">
        <v>17</v>
      </c>
      <c r="C160" s="7" t="s">
        <v>417</v>
      </c>
      <c r="D160" s="7" t="s">
        <v>418</v>
      </c>
      <c r="E160" s="7" t="s">
        <v>421</v>
      </c>
      <c r="F160" s="8"/>
      <c r="G160" s="7"/>
      <c r="H160" s="7"/>
      <c r="I160" s="7"/>
      <c r="J160" s="8"/>
      <c r="K160" s="8"/>
      <c r="L160" s="8"/>
      <c r="M160" s="8"/>
      <c r="N160" s="8" t="s">
        <v>22</v>
      </c>
      <c r="O160" s="9"/>
      <c r="P160" s="10" t="s">
        <v>396</v>
      </c>
    </row>
    <row r="161" customFormat="false" ht="13.5" hidden="false" customHeight="true" outlineLevel="0" collapsed="false">
      <c r="A161" s="5" t="s">
        <v>16</v>
      </c>
      <c r="B161" s="6" t="s">
        <v>17</v>
      </c>
      <c r="C161" s="5" t="s">
        <v>422</v>
      </c>
      <c r="D161" s="12" t="s">
        <v>423</v>
      </c>
      <c r="E161" s="12" t="s">
        <v>424</v>
      </c>
      <c r="F161" s="9" t="s">
        <v>25</v>
      </c>
      <c r="G161" s="10" t="s">
        <v>333</v>
      </c>
      <c r="H161" s="10"/>
      <c r="I161" s="5"/>
      <c r="J161" s="9"/>
      <c r="K161" s="9"/>
      <c r="L161" s="9"/>
      <c r="M161" s="9"/>
      <c r="N161" s="9"/>
      <c r="O161" s="9"/>
      <c r="P161" s="10" t="s">
        <v>425</v>
      </c>
    </row>
    <row r="162" customFormat="false" ht="13.5" hidden="false" customHeight="true" outlineLevel="0" collapsed="false">
      <c r="A162" s="5" t="s">
        <v>16</v>
      </c>
      <c r="B162" s="6" t="s">
        <v>17</v>
      </c>
      <c r="C162" s="7" t="s">
        <v>422</v>
      </c>
      <c r="D162" s="7" t="s">
        <v>423</v>
      </c>
      <c r="E162" s="7" t="s">
        <v>426</v>
      </c>
      <c r="F162" s="8" t="s">
        <v>149</v>
      </c>
      <c r="G162" s="7"/>
      <c r="H162" s="7"/>
      <c r="I162" s="7"/>
      <c r="J162" s="8" t="s">
        <v>427</v>
      </c>
      <c r="K162" s="8"/>
      <c r="L162" s="8"/>
      <c r="M162" s="8"/>
      <c r="N162" s="8" t="s">
        <v>22</v>
      </c>
      <c r="O162" s="9"/>
      <c r="P162" s="10" t="s">
        <v>428</v>
      </c>
    </row>
    <row r="163" customFormat="false" ht="13.5" hidden="false" customHeight="true" outlineLevel="0" collapsed="false">
      <c r="A163" s="5" t="s">
        <v>16</v>
      </c>
      <c r="B163" s="6" t="s">
        <v>17</v>
      </c>
      <c r="C163" s="5" t="s">
        <v>422</v>
      </c>
      <c r="D163" s="12" t="s">
        <v>423</v>
      </c>
      <c r="E163" s="12" t="s">
        <v>429</v>
      </c>
      <c r="F163" s="9"/>
      <c r="G163" s="5"/>
      <c r="H163" s="5"/>
      <c r="I163" s="5"/>
      <c r="J163" s="9"/>
      <c r="K163" s="9"/>
      <c r="L163" s="9"/>
      <c r="M163" s="9"/>
      <c r="N163" s="9"/>
      <c r="O163" s="9"/>
      <c r="P163" s="10" t="s">
        <v>29</v>
      </c>
    </row>
    <row r="164" customFormat="false" ht="13.5" hidden="false" customHeight="true" outlineLevel="0" collapsed="false">
      <c r="A164" s="5" t="s">
        <v>16</v>
      </c>
      <c r="B164" s="6" t="s">
        <v>17</v>
      </c>
      <c r="C164" s="5" t="s">
        <v>422</v>
      </c>
      <c r="D164" s="12" t="s">
        <v>423</v>
      </c>
      <c r="E164" s="12" t="s">
        <v>430</v>
      </c>
      <c r="F164" s="9"/>
      <c r="G164" s="5"/>
      <c r="H164" s="5"/>
      <c r="I164" s="5"/>
      <c r="J164" s="9"/>
      <c r="K164" s="9"/>
      <c r="L164" s="9"/>
      <c r="M164" s="9"/>
      <c r="N164" s="9"/>
      <c r="O164" s="9"/>
      <c r="P164" s="10" t="s">
        <v>29</v>
      </c>
    </row>
    <row r="165" customFormat="false" ht="13.5" hidden="false" customHeight="true" outlineLevel="0" collapsed="false">
      <c r="A165" s="5" t="s">
        <v>16</v>
      </c>
      <c r="B165" s="6" t="s">
        <v>17</v>
      </c>
      <c r="C165" s="5" t="s">
        <v>422</v>
      </c>
      <c r="D165" s="12" t="s">
        <v>423</v>
      </c>
      <c r="E165" s="12" t="s">
        <v>431</v>
      </c>
      <c r="F165" s="9"/>
      <c r="G165" s="5"/>
      <c r="H165" s="5"/>
      <c r="I165" s="5"/>
      <c r="J165" s="9"/>
      <c r="K165" s="9"/>
      <c r="L165" s="9"/>
      <c r="M165" s="9"/>
      <c r="N165" s="9"/>
      <c r="O165" s="9"/>
      <c r="P165" s="10" t="s">
        <v>29</v>
      </c>
    </row>
    <row r="166" customFormat="false" ht="13.5" hidden="false" customHeight="true" outlineLevel="0" collapsed="false">
      <c r="A166" s="5" t="s">
        <v>16</v>
      </c>
      <c r="B166" s="6" t="s">
        <v>17</v>
      </c>
      <c r="C166" s="7" t="s">
        <v>422</v>
      </c>
      <c r="D166" s="7" t="s">
        <v>423</v>
      </c>
      <c r="E166" s="7" t="s">
        <v>432</v>
      </c>
      <c r="F166" s="8"/>
      <c r="G166" s="7"/>
      <c r="H166" s="7"/>
      <c r="I166" s="7"/>
      <c r="J166" s="8"/>
      <c r="K166" s="8"/>
      <c r="L166" s="8"/>
      <c r="M166" s="8"/>
      <c r="N166" s="8" t="s">
        <v>22</v>
      </c>
      <c r="O166" s="9"/>
      <c r="P166" s="10" t="s">
        <v>433</v>
      </c>
    </row>
    <row r="167" customFormat="false" ht="13.5" hidden="false" customHeight="true" outlineLevel="0" collapsed="false">
      <c r="A167" s="5" t="s">
        <v>16</v>
      </c>
      <c r="B167" s="6" t="s">
        <v>17</v>
      </c>
      <c r="C167" s="7" t="s">
        <v>422</v>
      </c>
      <c r="D167" s="7" t="s">
        <v>423</v>
      </c>
      <c r="E167" s="7" t="s">
        <v>434</v>
      </c>
      <c r="F167" s="8"/>
      <c r="G167" s="7"/>
      <c r="H167" s="7"/>
      <c r="I167" s="7"/>
      <c r="J167" s="8"/>
      <c r="K167" s="8"/>
      <c r="L167" s="8"/>
      <c r="M167" s="8"/>
      <c r="N167" s="8" t="s">
        <v>22</v>
      </c>
      <c r="O167" s="9"/>
      <c r="P167" s="10" t="s">
        <v>433</v>
      </c>
    </row>
    <row r="168" customFormat="false" ht="13.5" hidden="false" customHeight="true" outlineLevel="0" collapsed="false">
      <c r="A168" s="5" t="s">
        <v>16</v>
      </c>
      <c r="B168" s="6" t="s">
        <v>17</v>
      </c>
      <c r="C168" s="7" t="s">
        <v>422</v>
      </c>
      <c r="D168" s="7" t="s">
        <v>423</v>
      </c>
      <c r="E168" s="7" t="s">
        <v>435</v>
      </c>
      <c r="F168" s="8"/>
      <c r="G168" s="7"/>
      <c r="H168" s="7"/>
      <c r="I168" s="7"/>
      <c r="J168" s="8"/>
      <c r="K168" s="8"/>
      <c r="L168" s="8"/>
      <c r="M168" s="8"/>
      <c r="N168" s="8" t="s">
        <v>22</v>
      </c>
      <c r="O168" s="9"/>
      <c r="P168" s="10" t="s">
        <v>433</v>
      </c>
    </row>
    <row r="169" customFormat="false" ht="13.5" hidden="false" customHeight="true" outlineLevel="0" collapsed="false">
      <c r="A169" s="5" t="s">
        <v>16</v>
      </c>
      <c r="B169" s="6" t="s">
        <v>17</v>
      </c>
      <c r="C169" s="5" t="s">
        <v>422</v>
      </c>
      <c r="D169" s="12" t="s">
        <v>423</v>
      </c>
      <c r="E169" s="12" t="s">
        <v>436</v>
      </c>
      <c r="F169" s="9"/>
      <c r="G169" s="5"/>
      <c r="H169" s="5"/>
      <c r="I169" s="5"/>
      <c r="J169" s="9"/>
      <c r="K169" s="9"/>
      <c r="L169" s="9"/>
      <c r="M169" s="9"/>
      <c r="N169" s="9"/>
      <c r="O169" s="9"/>
      <c r="P169" s="10" t="s">
        <v>29</v>
      </c>
    </row>
    <row r="170" customFormat="false" ht="13.5" hidden="false" customHeight="true" outlineLevel="0" collapsed="false">
      <c r="A170" s="5" t="s">
        <v>16</v>
      </c>
      <c r="B170" s="6" t="s">
        <v>17</v>
      </c>
      <c r="C170" s="5" t="s">
        <v>422</v>
      </c>
      <c r="D170" s="12" t="s">
        <v>423</v>
      </c>
      <c r="E170" s="12" t="s">
        <v>437</v>
      </c>
      <c r="F170" s="9"/>
      <c r="G170" s="5"/>
      <c r="H170" s="5"/>
      <c r="I170" s="5"/>
      <c r="J170" s="9"/>
      <c r="K170" s="9"/>
      <c r="L170" s="9"/>
      <c r="M170" s="9"/>
      <c r="N170" s="9"/>
      <c r="O170" s="9"/>
      <c r="P170" s="10" t="s">
        <v>29</v>
      </c>
    </row>
    <row r="171" customFormat="false" ht="13.5" hidden="false" customHeight="true" outlineLevel="0" collapsed="false">
      <c r="A171" s="5" t="s">
        <v>16</v>
      </c>
      <c r="B171" s="6" t="s">
        <v>17</v>
      </c>
      <c r="C171" s="5" t="s">
        <v>422</v>
      </c>
      <c r="D171" s="12" t="s">
        <v>438</v>
      </c>
      <c r="E171" s="12" t="s">
        <v>439</v>
      </c>
      <c r="F171" s="9"/>
      <c r="G171" s="5"/>
      <c r="H171" s="5"/>
      <c r="I171" s="5"/>
      <c r="J171" s="9"/>
      <c r="K171" s="9"/>
      <c r="L171" s="9"/>
      <c r="M171" s="9"/>
      <c r="N171" s="9"/>
      <c r="O171" s="9"/>
      <c r="P171" s="10" t="s">
        <v>222</v>
      </c>
    </row>
    <row r="172" customFormat="false" ht="13.5" hidden="false" customHeight="true" outlineLevel="0" collapsed="false">
      <c r="A172" s="5" t="s">
        <v>16</v>
      </c>
      <c r="B172" s="6" t="s">
        <v>17</v>
      </c>
      <c r="C172" s="10" t="s">
        <v>422</v>
      </c>
      <c r="D172" s="12" t="s">
        <v>440</v>
      </c>
      <c r="E172" s="12" t="s">
        <v>441</v>
      </c>
      <c r="F172" s="9"/>
      <c r="G172" s="10"/>
      <c r="H172" s="10"/>
      <c r="I172" s="5"/>
      <c r="J172" s="9"/>
      <c r="K172" s="9"/>
      <c r="L172" s="9"/>
      <c r="M172" s="9"/>
      <c r="N172" s="9"/>
      <c r="O172" s="9"/>
      <c r="P172" s="10" t="s">
        <v>442</v>
      </c>
    </row>
    <row r="173" customFormat="false" ht="13.5" hidden="false" customHeight="true" outlineLevel="0" collapsed="false">
      <c r="A173" s="5" t="s">
        <v>16</v>
      </c>
      <c r="B173" s="6" t="s">
        <v>17</v>
      </c>
      <c r="C173" s="10" t="s">
        <v>422</v>
      </c>
      <c r="D173" s="12" t="s">
        <v>443</v>
      </c>
      <c r="E173" s="12" t="s">
        <v>444</v>
      </c>
      <c r="F173" s="9"/>
      <c r="G173" s="10" t="s">
        <v>445</v>
      </c>
      <c r="H173" s="10"/>
      <c r="I173" s="5"/>
      <c r="J173" s="9"/>
      <c r="K173" s="9"/>
      <c r="L173" s="9"/>
      <c r="M173" s="9"/>
      <c r="N173" s="9"/>
      <c r="O173" s="9"/>
      <c r="P173" s="10" t="s">
        <v>442</v>
      </c>
    </row>
    <row r="174" customFormat="false" ht="13.5" hidden="false" customHeight="true" outlineLevel="0" collapsed="false">
      <c r="A174" s="5" t="s">
        <v>16</v>
      </c>
      <c r="B174" s="6" t="s">
        <v>17</v>
      </c>
      <c r="C174" s="10" t="s">
        <v>422</v>
      </c>
      <c r="D174" s="17" t="s">
        <v>446</v>
      </c>
      <c r="E174" s="12" t="s">
        <v>447</v>
      </c>
      <c r="F174" s="9"/>
      <c r="G174" s="10" t="s">
        <v>448</v>
      </c>
      <c r="H174" s="10"/>
      <c r="I174" s="5"/>
      <c r="J174" s="9"/>
      <c r="K174" s="9"/>
      <c r="L174" s="9"/>
      <c r="M174" s="9"/>
      <c r="N174" s="9"/>
      <c r="O174" s="9"/>
      <c r="P174" s="10" t="s">
        <v>442</v>
      </c>
    </row>
    <row r="175" customFormat="false" ht="13.5" hidden="false" customHeight="true" outlineLevel="0" collapsed="false">
      <c r="A175" s="5" t="s">
        <v>16</v>
      </c>
      <c r="B175" s="6" t="s">
        <v>17</v>
      </c>
      <c r="C175" s="10" t="s">
        <v>422</v>
      </c>
      <c r="D175" s="12" t="s">
        <v>449</v>
      </c>
      <c r="E175" s="12" t="s">
        <v>450</v>
      </c>
      <c r="F175" s="9"/>
      <c r="G175" s="10"/>
      <c r="H175" s="10"/>
      <c r="I175" s="5"/>
      <c r="J175" s="9"/>
      <c r="K175" s="9"/>
      <c r="L175" s="9"/>
      <c r="M175" s="9"/>
      <c r="N175" s="9"/>
      <c r="O175" s="9"/>
      <c r="P175" s="10" t="s">
        <v>442</v>
      </c>
    </row>
    <row r="176" customFormat="false" ht="13.5" hidden="false" customHeight="true" outlineLevel="0" collapsed="false">
      <c r="A176" s="5" t="s">
        <v>16</v>
      </c>
      <c r="B176" s="6" t="s">
        <v>17</v>
      </c>
      <c r="C176" s="5" t="s">
        <v>422</v>
      </c>
      <c r="D176" s="12" t="s">
        <v>443</v>
      </c>
      <c r="E176" s="12" t="s">
        <v>451</v>
      </c>
      <c r="F176" s="9"/>
      <c r="G176" s="5"/>
      <c r="H176" s="5"/>
      <c r="I176" s="5"/>
      <c r="J176" s="9"/>
      <c r="K176" s="9"/>
      <c r="L176" s="9"/>
      <c r="M176" s="9"/>
      <c r="N176" s="9"/>
      <c r="O176" s="9"/>
      <c r="P176" s="10" t="s">
        <v>29</v>
      </c>
    </row>
    <row r="177" customFormat="false" ht="13.5" hidden="false" customHeight="true" outlineLevel="0" collapsed="false">
      <c r="A177" s="5" t="s">
        <v>16</v>
      </c>
      <c r="B177" s="6" t="s">
        <v>17</v>
      </c>
      <c r="C177" s="5" t="s">
        <v>422</v>
      </c>
      <c r="D177" s="12" t="s">
        <v>443</v>
      </c>
      <c r="E177" s="12" t="s">
        <v>452</v>
      </c>
      <c r="F177" s="9"/>
      <c r="G177" s="5"/>
      <c r="H177" s="5"/>
      <c r="I177" s="5"/>
      <c r="J177" s="9"/>
      <c r="K177" s="9"/>
      <c r="L177" s="9"/>
      <c r="M177" s="9"/>
      <c r="N177" s="9"/>
      <c r="O177" s="9"/>
      <c r="P177" s="10" t="s">
        <v>29</v>
      </c>
    </row>
    <row r="178" customFormat="false" ht="13.5" hidden="false" customHeight="true" outlineLevel="0" collapsed="false">
      <c r="A178" s="5" t="s">
        <v>16</v>
      </c>
      <c r="B178" s="6" t="s">
        <v>17</v>
      </c>
      <c r="C178" s="5" t="s">
        <v>422</v>
      </c>
      <c r="D178" s="12" t="s">
        <v>443</v>
      </c>
      <c r="E178" s="12" t="s">
        <v>453</v>
      </c>
      <c r="F178" s="9"/>
      <c r="G178" s="10" t="s">
        <v>454</v>
      </c>
      <c r="H178" s="10"/>
      <c r="I178" s="5"/>
      <c r="J178" s="9"/>
      <c r="K178" s="9"/>
      <c r="L178" s="9"/>
      <c r="M178" s="9"/>
      <c r="N178" s="9"/>
      <c r="O178" s="9"/>
      <c r="P178" s="10" t="s">
        <v>455</v>
      </c>
    </row>
    <row r="179" customFormat="false" ht="13.5" hidden="false" customHeight="true" outlineLevel="0" collapsed="false">
      <c r="A179" s="5" t="s">
        <v>16</v>
      </c>
      <c r="B179" s="6" t="s">
        <v>17</v>
      </c>
      <c r="C179" s="5" t="s">
        <v>456</v>
      </c>
      <c r="D179" s="12" t="s">
        <v>457</v>
      </c>
      <c r="E179" s="12" t="s">
        <v>458</v>
      </c>
      <c r="F179" s="9"/>
      <c r="G179" s="10"/>
      <c r="H179" s="10"/>
      <c r="I179" s="5"/>
      <c r="J179" s="9"/>
      <c r="K179" s="9"/>
      <c r="L179" s="9"/>
      <c r="M179" s="9"/>
      <c r="N179" s="9"/>
      <c r="O179" s="9"/>
      <c r="P179" s="10" t="s">
        <v>29</v>
      </c>
    </row>
    <row r="180" customFormat="false" ht="13.5" hidden="false" customHeight="true" outlineLevel="0" collapsed="false">
      <c r="A180" s="5" t="s">
        <v>16</v>
      </c>
      <c r="B180" s="6" t="s">
        <v>17</v>
      </c>
      <c r="C180" s="7" t="s">
        <v>456</v>
      </c>
      <c r="D180" s="7" t="s">
        <v>459</v>
      </c>
      <c r="E180" s="7" t="s">
        <v>460</v>
      </c>
      <c r="F180" s="8"/>
      <c r="G180" s="7" t="s">
        <v>461</v>
      </c>
      <c r="H180" s="7"/>
      <c r="I180" s="7"/>
      <c r="J180" s="7"/>
      <c r="K180" s="7"/>
      <c r="L180" s="7"/>
      <c r="M180" s="7"/>
      <c r="N180" s="8" t="s">
        <v>22</v>
      </c>
      <c r="O180" s="6"/>
      <c r="P180" s="10" t="s">
        <v>462</v>
      </c>
    </row>
    <row r="181" customFormat="false" ht="13.5" hidden="false" customHeight="true" outlineLevel="0" collapsed="false">
      <c r="A181" s="5" t="s">
        <v>16</v>
      </c>
      <c r="B181" s="6" t="s">
        <v>17</v>
      </c>
      <c r="C181" s="5" t="s">
        <v>456</v>
      </c>
      <c r="D181" s="12" t="s">
        <v>459</v>
      </c>
      <c r="E181" s="12" t="s">
        <v>463</v>
      </c>
      <c r="F181" s="9" t="s">
        <v>25</v>
      </c>
      <c r="G181" s="6" t="s">
        <v>464</v>
      </c>
      <c r="H181" s="6"/>
      <c r="I181" s="5"/>
      <c r="J181" s="6" t="s">
        <v>465</v>
      </c>
      <c r="K181" s="6"/>
      <c r="L181" s="6"/>
      <c r="M181" s="6"/>
      <c r="N181" s="9" t="s">
        <v>466</v>
      </c>
      <c r="O181" s="6"/>
      <c r="P181" s="10" t="s">
        <v>467</v>
      </c>
    </row>
    <row r="182" customFormat="false" ht="13.5" hidden="false" customHeight="true" outlineLevel="0" collapsed="false">
      <c r="A182" s="5" t="s">
        <v>16</v>
      </c>
      <c r="B182" s="6" t="s">
        <v>17</v>
      </c>
      <c r="C182" s="5" t="s">
        <v>456</v>
      </c>
      <c r="D182" s="12" t="s">
        <v>468</v>
      </c>
      <c r="E182" s="12" t="s">
        <v>469</v>
      </c>
      <c r="F182" s="9"/>
      <c r="G182" s="10" t="s">
        <v>470</v>
      </c>
      <c r="H182" s="10"/>
      <c r="I182" s="5"/>
      <c r="J182" s="9"/>
      <c r="K182" s="9"/>
      <c r="L182" s="9"/>
      <c r="M182" s="9"/>
      <c r="N182" s="9"/>
      <c r="O182" s="9"/>
      <c r="P182" s="10" t="s">
        <v>396</v>
      </c>
    </row>
    <row r="183" customFormat="false" ht="13.5" hidden="false" customHeight="true" outlineLevel="0" collapsed="false">
      <c r="A183" s="5" t="s">
        <v>16</v>
      </c>
      <c r="B183" s="6" t="s">
        <v>17</v>
      </c>
      <c r="C183" s="7" t="s">
        <v>456</v>
      </c>
      <c r="D183" s="7" t="s">
        <v>471</v>
      </c>
      <c r="E183" s="7" t="s">
        <v>472</v>
      </c>
      <c r="F183" s="8"/>
      <c r="G183" s="7" t="s">
        <v>473</v>
      </c>
      <c r="H183" s="7"/>
      <c r="I183" s="7"/>
      <c r="J183" s="8"/>
      <c r="K183" s="8"/>
      <c r="L183" s="8"/>
      <c r="M183" s="8"/>
      <c r="N183" s="8" t="s">
        <v>22</v>
      </c>
      <c r="O183" s="9"/>
      <c r="P183" s="10" t="s">
        <v>396</v>
      </c>
    </row>
    <row r="184" customFormat="false" ht="13.5" hidden="false" customHeight="true" outlineLevel="0" collapsed="false">
      <c r="A184" s="5" t="s">
        <v>16</v>
      </c>
      <c r="B184" s="6" t="s">
        <v>17</v>
      </c>
      <c r="C184" s="5" t="s">
        <v>456</v>
      </c>
      <c r="D184" s="12" t="s">
        <v>474</v>
      </c>
      <c r="E184" s="12" t="s">
        <v>475</v>
      </c>
      <c r="F184" s="9"/>
      <c r="G184" s="10" t="s">
        <v>476</v>
      </c>
      <c r="H184" s="10"/>
      <c r="I184" s="5"/>
      <c r="J184" s="9"/>
      <c r="K184" s="9"/>
      <c r="L184" s="9"/>
      <c r="M184" s="9"/>
      <c r="N184" s="9"/>
      <c r="O184" s="9"/>
      <c r="P184" s="10" t="s">
        <v>477</v>
      </c>
    </row>
    <row r="185" customFormat="false" ht="13.5" hidden="false" customHeight="true" outlineLevel="0" collapsed="false">
      <c r="A185" s="5" t="s">
        <v>16</v>
      </c>
      <c r="B185" s="6" t="s">
        <v>17</v>
      </c>
      <c r="C185" s="5" t="s">
        <v>456</v>
      </c>
      <c r="D185" s="12" t="s">
        <v>474</v>
      </c>
      <c r="E185" s="12" t="s">
        <v>478</v>
      </c>
      <c r="F185" s="9"/>
      <c r="G185" s="10"/>
      <c r="H185" s="10"/>
      <c r="I185" s="5"/>
      <c r="J185" s="9"/>
      <c r="K185" s="9"/>
      <c r="L185" s="9"/>
      <c r="M185" s="9"/>
      <c r="N185" s="9"/>
      <c r="O185" s="9"/>
      <c r="P185" s="10" t="s">
        <v>29</v>
      </c>
    </row>
    <row r="186" customFormat="false" ht="13.5" hidden="false" customHeight="true" outlineLevel="0" collapsed="false">
      <c r="A186" s="5" t="s">
        <v>16</v>
      </c>
      <c r="B186" s="6" t="s">
        <v>17</v>
      </c>
      <c r="C186" s="5" t="s">
        <v>456</v>
      </c>
      <c r="D186" s="12" t="s">
        <v>474</v>
      </c>
      <c r="E186" s="12" t="s">
        <v>479</v>
      </c>
      <c r="F186" s="9" t="s">
        <v>157</v>
      </c>
      <c r="G186" s="10" t="s">
        <v>210</v>
      </c>
      <c r="H186" s="10"/>
      <c r="I186" s="5"/>
      <c r="J186" s="9"/>
      <c r="K186" s="9"/>
      <c r="L186" s="9"/>
      <c r="M186" s="9"/>
      <c r="N186" s="9"/>
      <c r="O186" s="9"/>
      <c r="P186" s="10" t="s">
        <v>211</v>
      </c>
    </row>
    <row r="187" customFormat="false" ht="13.5" hidden="false" customHeight="true" outlineLevel="0" collapsed="false">
      <c r="A187" s="5" t="s">
        <v>16</v>
      </c>
      <c r="B187" s="6" t="s">
        <v>17</v>
      </c>
      <c r="C187" s="7" t="s">
        <v>456</v>
      </c>
      <c r="D187" s="7" t="s">
        <v>480</v>
      </c>
      <c r="E187" s="7" t="s">
        <v>481</v>
      </c>
      <c r="F187" s="8"/>
      <c r="G187" s="7"/>
      <c r="H187" s="7"/>
      <c r="I187" s="7"/>
      <c r="J187" s="8"/>
      <c r="K187" s="8"/>
      <c r="L187" s="8"/>
      <c r="M187" s="8"/>
      <c r="N187" s="8" t="s">
        <v>22</v>
      </c>
      <c r="O187" s="9"/>
      <c r="P187" s="10" t="s">
        <v>396</v>
      </c>
    </row>
    <row r="188" customFormat="false" ht="13.5" hidden="false" customHeight="true" outlineLevel="0" collapsed="false">
      <c r="A188" s="5" t="s">
        <v>16</v>
      </c>
      <c r="B188" s="6" t="s">
        <v>17</v>
      </c>
      <c r="C188" s="5" t="s">
        <v>482</v>
      </c>
      <c r="D188" s="12" t="s">
        <v>483</v>
      </c>
      <c r="E188" s="12" t="s">
        <v>484</v>
      </c>
      <c r="F188" s="9" t="s">
        <v>25</v>
      </c>
      <c r="G188" s="10" t="s">
        <v>26</v>
      </c>
      <c r="H188" s="10"/>
      <c r="I188" s="5"/>
      <c r="J188" s="9"/>
      <c r="K188" s="9"/>
      <c r="L188" s="9"/>
      <c r="M188" s="9"/>
      <c r="N188" s="9"/>
      <c r="O188" s="9"/>
      <c r="P188" s="10" t="s">
        <v>485</v>
      </c>
    </row>
    <row r="189" customFormat="false" ht="13.5" hidden="false" customHeight="true" outlineLevel="0" collapsed="false">
      <c r="A189" s="5" t="s">
        <v>16</v>
      </c>
      <c r="B189" s="6" t="s">
        <v>17</v>
      </c>
      <c r="C189" s="5" t="s">
        <v>482</v>
      </c>
      <c r="D189" s="12" t="s">
        <v>483</v>
      </c>
      <c r="E189" s="12" t="s">
        <v>486</v>
      </c>
      <c r="F189" s="9"/>
      <c r="G189" s="5"/>
      <c r="H189" s="5"/>
      <c r="I189" s="5"/>
      <c r="J189" s="9"/>
      <c r="K189" s="9"/>
      <c r="L189" s="9"/>
      <c r="M189" s="9"/>
      <c r="N189" s="9"/>
      <c r="O189" s="9"/>
      <c r="P189" s="10" t="s">
        <v>487</v>
      </c>
    </row>
    <row r="190" customFormat="false" ht="13.5" hidden="false" customHeight="true" outlineLevel="0" collapsed="false">
      <c r="A190" s="5" t="s">
        <v>16</v>
      </c>
      <c r="B190" s="6" t="s">
        <v>17</v>
      </c>
      <c r="C190" s="5" t="s">
        <v>482</v>
      </c>
      <c r="D190" s="12" t="s">
        <v>483</v>
      </c>
      <c r="E190" s="12" t="s">
        <v>488</v>
      </c>
      <c r="F190" s="9"/>
      <c r="G190" s="10"/>
      <c r="H190" s="10"/>
      <c r="I190" s="5"/>
      <c r="J190" s="9"/>
      <c r="K190" s="9"/>
      <c r="L190" s="9"/>
      <c r="M190" s="9"/>
      <c r="N190" s="9"/>
      <c r="O190" s="9"/>
      <c r="P190" s="10" t="s">
        <v>487</v>
      </c>
    </row>
    <row r="191" customFormat="false" ht="13.5" hidden="false" customHeight="true" outlineLevel="0" collapsed="false">
      <c r="A191" s="5" t="s">
        <v>16</v>
      </c>
      <c r="B191" s="6" t="s">
        <v>17</v>
      </c>
      <c r="C191" s="5" t="s">
        <v>482</v>
      </c>
      <c r="D191" s="12" t="s">
        <v>483</v>
      </c>
      <c r="E191" s="12" t="s">
        <v>489</v>
      </c>
      <c r="F191" s="9"/>
      <c r="G191" s="5"/>
      <c r="H191" s="5"/>
      <c r="I191" s="5"/>
      <c r="J191" s="9"/>
      <c r="K191" s="9"/>
      <c r="L191" s="9"/>
      <c r="M191" s="9"/>
      <c r="N191" s="9"/>
      <c r="O191" s="9"/>
      <c r="P191" s="10" t="s">
        <v>487</v>
      </c>
    </row>
    <row r="192" customFormat="false" ht="13.5" hidden="false" customHeight="true" outlineLevel="0" collapsed="false">
      <c r="A192" s="5" t="s">
        <v>16</v>
      </c>
      <c r="B192" s="6" t="s">
        <v>17</v>
      </c>
      <c r="C192" s="5" t="s">
        <v>482</v>
      </c>
      <c r="D192" s="12" t="s">
        <v>483</v>
      </c>
      <c r="E192" s="12" t="s">
        <v>490</v>
      </c>
      <c r="F192" s="9"/>
      <c r="G192" s="10" t="s">
        <v>491</v>
      </c>
      <c r="H192" s="10"/>
      <c r="I192" s="5"/>
      <c r="J192" s="9"/>
      <c r="K192" s="9"/>
      <c r="L192" s="9"/>
      <c r="M192" s="9"/>
      <c r="N192" s="9"/>
      <c r="O192" s="9"/>
      <c r="P192" s="10" t="s">
        <v>492</v>
      </c>
    </row>
    <row r="193" customFormat="false" ht="13.5" hidden="false" customHeight="true" outlineLevel="0" collapsed="false">
      <c r="A193" s="5" t="s">
        <v>16</v>
      </c>
      <c r="B193" s="6" t="s">
        <v>17</v>
      </c>
      <c r="C193" s="5" t="s">
        <v>482</v>
      </c>
      <c r="D193" s="12" t="s">
        <v>493</v>
      </c>
      <c r="E193" s="12" t="s">
        <v>353</v>
      </c>
      <c r="F193" s="9"/>
      <c r="G193" s="10" t="s">
        <v>494</v>
      </c>
      <c r="H193" s="10"/>
      <c r="I193" s="5"/>
      <c r="J193" s="9"/>
      <c r="K193" s="9"/>
      <c r="L193" s="9"/>
      <c r="M193" s="9"/>
      <c r="N193" s="9"/>
      <c r="O193" s="9"/>
      <c r="P193" s="10" t="s">
        <v>495</v>
      </c>
    </row>
    <row r="194" customFormat="false" ht="13.5" hidden="false" customHeight="true" outlineLevel="0" collapsed="false">
      <c r="A194" s="5" t="s">
        <v>16</v>
      </c>
      <c r="B194" s="6" t="s">
        <v>17</v>
      </c>
      <c r="C194" s="5" t="s">
        <v>496</v>
      </c>
      <c r="D194" s="12" t="s">
        <v>497</v>
      </c>
      <c r="E194" s="12" t="s">
        <v>498</v>
      </c>
      <c r="F194" s="9" t="s">
        <v>25</v>
      </c>
      <c r="G194" s="10" t="s">
        <v>210</v>
      </c>
      <c r="H194" s="10"/>
      <c r="I194" s="5"/>
      <c r="J194" s="9"/>
      <c r="K194" s="9"/>
      <c r="L194" s="9"/>
      <c r="M194" s="9"/>
      <c r="N194" s="9"/>
      <c r="O194" s="9"/>
      <c r="P194" s="10" t="s">
        <v>499</v>
      </c>
    </row>
    <row r="195" customFormat="false" ht="13.5" hidden="false" customHeight="true" outlineLevel="0" collapsed="false">
      <c r="A195" s="5" t="s">
        <v>16</v>
      </c>
      <c r="B195" s="6" t="s">
        <v>17</v>
      </c>
      <c r="C195" s="5" t="s">
        <v>496</v>
      </c>
      <c r="D195" s="12" t="s">
        <v>497</v>
      </c>
      <c r="E195" s="12" t="s">
        <v>500</v>
      </c>
      <c r="F195" s="9" t="s">
        <v>25</v>
      </c>
      <c r="G195" s="10" t="s">
        <v>210</v>
      </c>
      <c r="H195" s="10"/>
      <c r="I195" s="5"/>
      <c r="J195" s="9"/>
      <c r="K195" s="9"/>
      <c r="L195" s="9"/>
      <c r="M195" s="9"/>
      <c r="N195" s="9"/>
      <c r="O195" s="9"/>
      <c r="P195" s="10" t="s">
        <v>499</v>
      </c>
    </row>
    <row r="196" customFormat="false" ht="13.5" hidden="false" customHeight="true" outlineLevel="0" collapsed="false">
      <c r="A196" s="5" t="s">
        <v>16</v>
      </c>
      <c r="B196" s="6" t="s">
        <v>17</v>
      </c>
      <c r="C196" s="18" t="s">
        <v>496</v>
      </c>
      <c r="D196" s="18" t="s">
        <v>497</v>
      </c>
      <c r="E196" s="18" t="s">
        <v>501</v>
      </c>
      <c r="F196" s="9" t="s">
        <v>25</v>
      </c>
      <c r="G196" s="10" t="s">
        <v>210</v>
      </c>
      <c r="H196" s="10"/>
      <c r="I196" s="5"/>
      <c r="J196" s="9"/>
      <c r="K196" s="9"/>
      <c r="L196" s="9"/>
      <c r="M196" s="9"/>
      <c r="N196" s="9"/>
      <c r="O196" s="9"/>
      <c r="P196" s="10" t="s">
        <v>499</v>
      </c>
    </row>
    <row r="197" customFormat="false" ht="13.5" hidden="false" customHeight="true" outlineLevel="0" collapsed="false">
      <c r="A197" s="5" t="s">
        <v>16</v>
      </c>
      <c r="B197" s="6" t="s">
        <v>17</v>
      </c>
      <c r="C197" s="18" t="s">
        <v>496</v>
      </c>
      <c r="D197" s="18" t="s">
        <v>497</v>
      </c>
      <c r="E197" s="18" t="s">
        <v>502</v>
      </c>
      <c r="F197" s="9" t="s">
        <v>25</v>
      </c>
      <c r="G197" s="10" t="s">
        <v>210</v>
      </c>
      <c r="H197" s="10"/>
      <c r="I197" s="5"/>
      <c r="J197" s="9"/>
      <c r="K197" s="9"/>
      <c r="L197" s="9"/>
      <c r="M197" s="9"/>
      <c r="N197" s="9"/>
      <c r="O197" s="9"/>
      <c r="P197" s="10" t="s">
        <v>499</v>
      </c>
    </row>
    <row r="198" customFormat="false" ht="13.5" hidden="false" customHeight="true" outlineLevel="0" collapsed="false">
      <c r="A198" s="5" t="s">
        <v>16</v>
      </c>
      <c r="B198" s="6" t="s">
        <v>17</v>
      </c>
      <c r="C198" s="18" t="s">
        <v>496</v>
      </c>
      <c r="D198" s="18" t="s">
        <v>497</v>
      </c>
      <c r="E198" s="18" t="s">
        <v>503</v>
      </c>
      <c r="F198" s="9" t="s">
        <v>25</v>
      </c>
      <c r="G198" s="10" t="s">
        <v>210</v>
      </c>
      <c r="H198" s="10"/>
      <c r="I198" s="5"/>
      <c r="J198" s="9"/>
      <c r="K198" s="9"/>
      <c r="L198" s="9"/>
      <c r="M198" s="9"/>
      <c r="N198" s="9"/>
      <c r="O198" s="9"/>
      <c r="P198" s="10" t="s">
        <v>499</v>
      </c>
    </row>
    <row r="199" customFormat="false" ht="13.5" hidden="false" customHeight="true" outlineLevel="0" collapsed="false">
      <c r="A199" s="5" t="s">
        <v>16</v>
      </c>
      <c r="B199" s="6" t="s">
        <v>17</v>
      </c>
      <c r="C199" s="18" t="s">
        <v>496</v>
      </c>
      <c r="D199" s="18" t="s">
        <v>497</v>
      </c>
      <c r="E199" s="18" t="s">
        <v>504</v>
      </c>
      <c r="F199" s="9" t="s">
        <v>25</v>
      </c>
      <c r="G199" s="10" t="s">
        <v>464</v>
      </c>
      <c r="H199" s="10"/>
      <c r="I199" s="5"/>
      <c r="J199" s="9"/>
      <c r="K199" s="9"/>
      <c r="L199" s="9"/>
      <c r="M199" s="9"/>
      <c r="N199" s="9"/>
      <c r="O199" s="9"/>
      <c r="P199" s="10" t="s">
        <v>499</v>
      </c>
    </row>
    <row r="200" customFormat="false" ht="13.5" hidden="false" customHeight="true" outlineLevel="0" collapsed="false">
      <c r="A200" s="5" t="s">
        <v>16</v>
      </c>
      <c r="B200" s="6" t="s">
        <v>17</v>
      </c>
      <c r="C200" s="18" t="s">
        <v>496</v>
      </c>
      <c r="D200" s="18" t="s">
        <v>497</v>
      </c>
      <c r="E200" s="18" t="s">
        <v>505</v>
      </c>
      <c r="F200" s="9" t="s">
        <v>25</v>
      </c>
      <c r="G200" s="10" t="s">
        <v>210</v>
      </c>
      <c r="H200" s="10"/>
      <c r="I200" s="5"/>
      <c r="J200" s="9"/>
      <c r="K200" s="9"/>
      <c r="L200" s="9"/>
      <c r="M200" s="9"/>
      <c r="N200" s="9"/>
      <c r="O200" s="9"/>
      <c r="P200" s="10" t="s">
        <v>499</v>
      </c>
    </row>
    <row r="201" customFormat="false" ht="13.5" hidden="false" customHeight="true" outlineLevel="0" collapsed="false">
      <c r="A201" s="5" t="s">
        <v>16</v>
      </c>
      <c r="B201" s="6" t="s">
        <v>17</v>
      </c>
      <c r="C201" s="18" t="s">
        <v>496</v>
      </c>
      <c r="D201" s="18" t="s">
        <v>497</v>
      </c>
      <c r="E201" s="18" t="s">
        <v>506</v>
      </c>
      <c r="F201" s="9" t="s">
        <v>25</v>
      </c>
      <c r="G201" s="10" t="s">
        <v>210</v>
      </c>
      <c r="H201" s="10"/>
      <c r="I201" s="5"/>
      <c r="J201" s="9"/>
      <c r="K201" s="9"/>
      <c r="L201" s="9"/>
      <c r="M201" s="9"/>
      <c r="N201" s="9"/>
      <c r="O201" s="9"/>
      <c r="P201" s="10" t="s">
        <v>499</v>
      </c>
    </row>
    <row r="202" customFormat="false" ht="13.5" hidden="false" customHeight="true" outlineLevel="0" collapsed="false">
      <c r="A202" s="5" t="s">
        <v>16</v>
      </c>
      <c r="B202" s="6" t="s">
        <v>17</v>
      </c>
      <c r="C202" s="5" t="s">
        <v>496</v>
      </c>
      <c r="D202" s="12" t="s">
        <v>497</v>
      </c>
      <c r="E202" s="12" t="s">
        <v>507</v>
      </c>
      <c r="F202" s="9" t="s">
        <v>25</v>
      </c>
      <c r="G202" s="10" t="s">
        <v>210</v>
      </c>
      <c r="H202" s="10"/>
      <c r="I202" s="5"/>
      <c r="J202" s="9"/>
      <c r="K202" s="9"/>
      <c r="L202" s="9"/>
      <c r="M202" s="9"/>
      <c r="N202" s="9"/>
      <c r="O202" s="9"/>
      <c r="P202" s="10" t="s">
        <v>499</v>
      </c>
    </row>
    <row r="203" customFormat="false" ht="13.5" hidden="false" customHeight="true" outlineLevel="0" collapsed="false">
      <c r="A203" s="5" t="s">
        <v>16</v>
      </c>
      <c r="B203" s="6" t="s">
        <v>17</v>
      </c>
      <c r="C203" s="18" t="s">
        <v>496</v>
      </c>
      <c r="D203" s="18" t="s">
        <v>497</v>
      </c>
      <c r="E203" s="18" t="s">
        <v>508</v>
      </c>
      <c r="F203" s="9" t="s">
        <v>25</v>
      </c>
      <c r="G203" s="10" t="s">
        <v>210</v>
      </c>
      <c r="H203" s="10"/>
      <c r="I203" s="5"/>
      <c r="J203" s="9"/>
      <c r="K203" s="9"/>
      <c r="L203" s="9"/>
      <c r="M203" s="9"/>
      <c r="N203" s="9"/>
      <c r="O203" s="9"/>
      <c r="P203" s="10" t="s">
        <v>499</v>
      </c>
    </row>
    <row r="204" customFormat="false" ht="13.5" hidden="false" customHeight="true" outlineLevel="0" collapsed="false">
      <c r="A204" s="5" t="s">
        <v>16</v>
      </c>
      <c r="B204" s="6" t="s">
        <v>17</v>
      </c>
      <c r="C204" s="7" t="s">
        <v>496</v>
      </c>
      <c r="D204" s="7" t="s">
        <v>497</v>
      </c>
      <c r="E204" s="7" t="s">
        <v>509</v>
      </c>
      <c r="F204" s="8"/>
      <c r="G204" s="7" t="s">
        <v>510</v>
      </c>
      <c r="H204" s="7"/>
      <c r="I204" s="7"/>
      <c r="J204" s="8"/>
      <c r="K204" s="8"/>
      <c r="L204" s="8"/>
      <c r="M204" s="8"/>
      <c r="N204" s="8" t="s">
        <v>511</v>
      </c>
      <c r="O204" s="9"/>
      <c r="P204" s="10" t="s">
        <v>512</v>
      </c>
    </row>
    <row r="205" customFormat="false" ht="13.5" hidden="false" customHeight="true" outlineLevel="0" collapsed="false">
      <c r="A205" s="5" t="s">
        <v>16</v>
      </c>
      <c r="B205" s="6" t="s">
        <v>17</v>
      </c>
      <c r="C205" s="18" t="s">
        <v>496</v>
      </c>
      <c r="D205" s="18" t="s">
        <v>513</v>
      </c>
      <c r="E205" s="18" t="s">
        <v>514</v>
      </c>
      <c r="F205" s="9" t="s">
        <v>157</v>
      </c>
      <c r="G205" s="10" t="s">
        <v>210</v>
      </c>
      <c r="H205" s="10"/>
      <c r="I205" s="5"/>
      <c r="J205" s="9"/>
      <c r="K205" s="9"/>
      <c r="L205" s="9"/>
      <c r="M205" s="9"/>
      <c r="N205" s="9"/>
      <c r="O205" s="9"/>
      <c r="P205" s="10" t="s">
        <v>211</v>
      </c>
    </row>
    <row r="206" customFormat="false" ht="13.5" hidden="false" customHeight="true" outlineLevel="0" collapsed="false">
      <c r="A206" s="5" t="s">
        <v>16</v>
      </c>
      <c r="B206" s="6" t="s">
        <v>17</v>
      </c>
      <c r="C206" s="5" t="s">
        <v>515</v>
      </c>
      <c r="D206" s="12" t="s">
        <v>516</v>
      </c>
      <c r="E206" s="12" t="s">
        <v>517</v>
      </c>
      <c r="F206" s="9"/>
      <c r="G206" s="10" t="s">
        <v>518</v>
      </c>
      <c r="H206" s="10"/>
      <c r="I206" s="5"/>
      <c r="J206" s="9"/>
      <c r="K206" s="9"/>
      <c r="L206" s="9"/>
      <c r="M206" s="9"/>
      <c r="N206" s="9"/>
      <c r="O206" s="9"/>
      <c r="P206" s="10" t="s">
        <v>323</v>
      </c>
    </row>
    <row r="207" customFormat="false" ht="13.5" hidden="false" customHeight="true" outlineLevel="0" collapsed="false">
      <c r="A207" s="5" t="s">
        <v>16</v>
      </c>
      <c r="B207" s="6" t="s">
        <v>17</v>
      </c>
      <c r="C207" s="5" t="s">
        <v>515</v>
      </c>
      <c r="D207" s="12" t="s">
        <v>516</v>
      </c>
      <c r="E207" s="12" t="s">
        <v>519</v>
      </c>
      <c r="F207" s="9"/>
      <c r="G207" s="10" t="s">
        <v>34</v>
      </c>
      <c r="H207" s="10"/>
      <c r="I207" s="5"/>
      <c r="J207" s="9"/>
      <c r="K207" s="9"/>
      <c r="L207" s="9"/>
      <c r="M207" s="9"/>
      <c r="N207" s="9"/>
      <c r="O207" s="9"/>
      <c r="P207" s="10" t="s">
        <v>323</v>
      </c>
    </row>
    <row r="208" customFormat="false" ht="13.5" hidden="false" customHeight="true" outlineLevel="0" collapsed="false">
      <c r="A208" s="5" t="s">
        <v>16</v>
      </c>
      <c r="B208" s="6" t="s">
        <v>17</v>
      </c>
      <c r="C208" s="18" t="s">
        <v>515</v>
      </c>
      <c r="D208" s="18" t="s">
        <v>516</v>
      </c>
      <c r="E208" s="18" t="s">
        <v>520</v>
      </c>
      <c r="F208" s="9"/>
      <c r="G208" s="10" t="s">
        <v>521</v>
      </c>
      <c r="H208" s="10"/>
      <c r="I208" s="5"/>
      <c r="J208" s="9"/>
      <c r="K208" s="9"/>
      <c r="L208" s="9"/>
      <c r="M208" s="9"/>
      <c r="N208" s="9"/>
      <c r="O208" s="9"/>
      <c r="P208" s="10" t="s">
        <v>323</v>
      </c>
    </row>
    <row r="209" customFormat="false" ht="13.5" hidden="false" customHeight="true" outlineLevel="0" collapsed="false">
      <c r="A209" s="5" t="s">
        <v>16</v>
      </c>
      <c r="B209" s="6" t="s">
        <v>17</v>
      </c>
      <c r="C209" s="18" t="s">
        <v>515</v>
      </c>
      <c r="D209" s="18" t="s">
        <v>522</v>
      </c>
      <c r="E209" s="18" t="s">
        <v>523</v>
      </c>
      <c r="F209" s="18" t="s">
        <v>25</v>
      </c>
      <c r="G209" s="18" t="s">
        <v>524</v>
      </c>
      <c r="H209" s="10"/>
      <c r="I209" s="5"/>
      <c r="J209" s="9"/>
      <c r="K209" s="9"/>
      <c r="L209" s="9"/>
      <c r="M209" s="9"/>
      <c r="N209" s="9"/>
      <c r="O209" s="9"/>
      <c r="P209" s="10" t="s">
        <v>27</v>
      </c>
    </row>
    <row r="210" customFormat="false" ht="13.5" hidden="false" customHeight="true" outlineLevel="0" collapsed="false">
      <c r="A210" s="5" t="s">
        <v>16</v>
      </c>
      <c r="B210" s="6" t="s">
        <v>17</v>
      </c>
      <c r="C210" s="7" t="s">
        <v>515</v>
      </c>
      <c r="D210" s="7" t="s">
        <v>522</v>
      </c>
      <c r="E210" s="7" t="s">
        <v>525</v>
      </c>
      <c r="F210" s="8" t="s">
        <v>157</v>
      </c>
      <c r="G210" s="7" t="s">
        <v>526</v>
      </c>
      <c r="H210" s="7"/>
      <c r="I210" s="7"/>
      <c r="J210" s="8"/>
      <c r="K210" s="8"/>
      <c r="L210" s="8"/>
      <c r="M210" s="8"/>
      <c r="N210" s="8" t="s">
        <v>22</v>
      </c>
      <c r="O210" s="9"/>
      <c r="P210" s="10" t="s">
        <v>527</v>
      </c>
    </row>
    <row r="211" customFormat="false" ht="13.5" hidden="false" customHeight="true" outlineLevel="0" collapsed="false">
      <c r="A211" s="5" t="s">
        <v>16</v>
      </c>
      <c r="B211" s="6" t="s">
        <v>17</v>
      </c>
      <c r="C211" s="7" t="s">
        <v>515</v>
      </c>
      <c r="D211" s="7" t="s">
        <v>522</v>
      </c>
      <c r="E211" s="7" t="s">
        <v>528</v>
      </c>
      <c r="F211" s="8" t="s">
        <v>25</v>
      </c>
      <c r="G211" s="7" t="s">
        <v>529</v>
      </c>
      <c r="H211" s="7"/>
      <c r="I211" s="7"/>
      <c r="J211" s="8"/>
      <c r="K211" s="8"/>
      <c r="L211" s="8"/>
      <c r="M211" s="8"/>
      <c r="N211" s="8" t="s">
        <v>22</v>
      </c>
      <c r="O211" s="9"/>
      <c r="P211" s="10" t="s">
        <v>530</v>
      </c>
    </row>
    <row r="212" customFormat="false" ht="13.5" hidden="false" customHeight="true" outlineLevel="0" collapsed="false">
      <c r="A212" s="5" t="s">
        <v>16</v>
      </c>
      <c r="B212" s="6" t="s">
        <v>17</v>
      </c>
      <c r="C212" s="18" t="s">
        <v>515</v>
      </c>
      <c r="D212" s="18" t="s">
        <v>522</v>
      </c>
      <c r="E212" s="18" t="s">
        <v>531</v>
      </c>
      <c r="F212" s="9" t="s">
        <v>149</v>
      </c>
      <c r="G212" s="10" t="s">
        <v>532</v>
      </c>
      <c r="H212" s="10"/>
      <c r="I212" s="10" t="s">
        <v>151</v>
      </c>
      <c r="J212" s="9" t="s">
        <v>533</v>
      </c>
      <c r="K212" s="9"/>
      <c r="L212" s="9"/>
      <c r="M212" s="9"/>
      <c r="N212" s="9"/>
      <c r="O212" s="9"/>
      <c r="P212" s="10" t="s">
        <v>534</v>
      </c>
    </row>
    <row r="213" customFormat="false" ht="13.5" hidden="false" customHeight="true" outlineLevel="0" collapsed="false">
      <c r="A213" s="5" t="s">
        <v>16</v>
      </c>
      <c r="B213" s="6" t="s">
        <v>17</v>
      </c>
      <c r="C213" s="7" t="s">
        <v>515</v>
      </c>
      <c r="D213" s="7" t="s">
        <v>522</v>
      </c>
      <c r="E213" s="7" t="s">
        <v>535</v>
      </c>
      <c r="F213" s="8" t="s">
        <v>25</v>
      </c>
      <c r="G213" s="7" t="s">
        <v>529</v>
      </c>
      <c r="H213" s="7"/>
      <c r="I213" s="7"/>
      <c r="J213" s="8"/>
      <c r="K213" s="8"/>
      <c r="L213" s="8"/>
      <c r="M213" s="8"/>
      <c r="N213" s="8" t="s">
        <v>22</v>
      </c>
      <c r="O213" s="9"/>
      <c r="P213" s="10" t="s">
        <v>536</v>
      </c>
    </row>
    <row r="214" customFormat="false" ht="13.5" hidden="false" customHeight="true" outlineLevel="0" collapsed="false">
      <c r="A214" s="5" t="s">
        <v>16</v>
      </c>
      <c r="B214" s="6" t="s">
        <v>17</v>
      </c>
      <c r="C214" s="18" t="s">
        <v>515</v>
      </c>
      <c r="D214" s="18" t="s">
        <v>522</v>
      </c>
      <c r="E214" s="18" t="s">
        <v>537</v>
      </c>
      <c r="F214" s="9" t="s">
        <v>25</v>
      </c>
      <c r="G214" s="10" t="s">
        <v>333</v>
      </c>
      <c r="H214" s="10"/>
      <c r="I214" s="5"/>
      <c r="J214" s="9"/>
      <c r="K214" s="9"/>
      <c r="L214" s="9"/>
      <c r="M214" s="9"/>
      <c r="N214" s="9"/>
      <c r="O214" s="9"/>
      <c r="P214" s="10" t="s">
        <v>538</v>
      </c>
    </row>
    <row r="215" customFormat="false" ht="13.5" hidden="false" customHeight="true" outlineLevel="0" collapsed="false">
      <c r="A215" s="5" t="s">
        <v>16</v>
      </c>
      <c r="B215" s="6" t="s">
        <v>17</v>
      </c>
      <c r="C215" s="7" t="s">
        <v>515</v>
      </c>
      <c r="D215" s="7" t="s">
        <v>522</v>
      </c>
      <c r="E215" s="7" t="s">
        <v>539</v>
      </c>
      <c r="F215" s="8" t="s">
        <v>25</v>
      </c>
      <c r="G215" s="7" t="s">
        <v>529</v>
      </c>
      <c r="H215" s="7"/>
      <c r="I215" s="7" t="s">
        <v>151</v>
      </c>
      <c r="J215" s="7" t="s">
        <v>540</v>
      </c>
      <c r="K215" s="7"/>
      <c r="L215" s="7"/>
      <c r="M215" s="7"/>
      <c r="N215" s="8" t="s">
        <v>22</v>
      </c>
      <c r="O215" s="6"/>
      <c r="P215" s="10" t="s">
        <v>536</v>
      </c>
    </row>
    <row r="216" customFormat="false" ht="13.5" hidden="false" customHeight="true" outlineLevel="0" collapsed="false">
      <c r="A216" s="5" t="s">
        <v>16</v>
      </c>
      <c r="B216" s="6" t="s">
        <v>17</v>
      </c>
      <c r="C216" s="18" t="s">
        <v>515</v>
      </c>
      <c r="D216" s="18" t="s">
        <v>522</v>
      </c>
      <c r="E216" s="18" t="s">
        <v>541</v>
      </c>
      <c r="F216" s="9" t="s">
        <v>25</v>
      </c>
      <c r="G216" s="10" t="s">
        <v>529</v>
      </c>
      <c r="H216" s="10"/>
      <c r="I216" s="5"/>
      <c r="J216" s="6"/>
      <c r="K216" s="6"/>
      <c r="L216" s="6"/>
      <c r="M216" s="6"/>
      <c r="O216" s="6"/>
      <c r="P216" s="25" t="s">
        <v>542</v>
      </c>
    </row>
    <row r="217" customFormat="false" ht="13.5" hidden="false" customHeight="true" outlineLevel="0" collapsed="false">
      <c r="A217" s="5" t="s">
        <v>16</v>
      </c>
      <c r="B217" s="6" t="s">
        <v>17</v>
      </c>
      <c r="C217" s="18" t="s">
        <v>515</v>
      </c>
      <c r="D217" s="18" t="s">
        <v>522</v>
      </c>
      <c r="E217" s="18" t="s">
        <v>543</v>
      </c>
      <c r="F217" s="18"/>
      <c r="G217" s="18"/>
      <c r="H217" s="10"/>
      <c r="I217" s="5"/>
      <c r="J217" s="6"/>
      <c r="K217" s="6"/>
      <c r="L217" s="6"/>
      <c r="M217" s="6"/>
      <c r="N217" s="6"/>
      <c r="O217" s="6"/>
      <c r="P217" s="25" t="s">
        <v>544</v>
      </c>
    </row>
    <row r="218" customFormat="false" ht="13.5" hidden="false" customHeight="true" outlineLevel="0" collapsed="false">
      <c r="A218" s="5" t="s">
        <v>16</v>
      </c>
      <c r="B218" s="6" t="s">
        <v>17</v>
      </c>
      <c r="C218" s="7" t="s">
        <v>515</v>
      </c>
      <c r="D218" s="7" t="s">
        <v>522</v>
      </c>
      <c r="E218" s="7" t="s">
        <v>545</v>
      </c>
      <c r="F218" s="8" t="s">
        <v>25</v>
      </c>
      <c r="G218" s="7" t="s">
        <v>546</v>
      </c>
      <c r="H218" s="7"/>
      <c r="I218" s="7"/>
      <c r="J218" s="8"/>
      <c r="K218" s="8"/>
      <c r="L218" s="8"/>
      <c r="M218" s="8"/>
      <c r="N218" s="8" t="s">
        <v>22</v>
      </c>
      <c r="O218" s="9"/>
      <c r="P218" s="10" t="s">
        <v>547</v>
      </c>
    </row>
    <row r="219" customFormat="false" ht="13.5" hidden="false" customHeight="true" outlineLevel="0" collapsed="false">
      <c r="A219" s="5" t="s">
        <v>16</v>
      </c>
      <c r="B219" s="6" t="s">
        <v>17</v>
      </c>
      <c r="C219" s="7" t="s">
        <v>515</v>
      </c>
      <c r="D219" s="7" t="s">
        <v>522</v>
      </c>
      <c r="E219" s="7" t="s">
        <v>548</v>
      </c>
      <c r="F219" s="8" t="s">
        <v>25</v>
      </c>
      <c r="G219" s="7" t="s">
        <v>333</v>
      </c>
      <c r="H219" s="7"/>
      <c r="I219" s="7"/>
      <c r="J219" s="8"/>
      <c r="K219" s="8"/>
      <c r="L219" s="8"/>
      <c r="M219" s="8"/>
      <c r="N219" s="8" t="s">
        <v>22</v>
      </c>
      <c r="O219" s="9"/>
      <c r="P219" s="10" t="s">
        <v>549</v>
      </c>
    </row>
    <row r="220" customFormat="false" ht="13.5" hidden="false" customHeight="true" outlineLevel="0" collapsed="false">
      <c r="A220" s="5" t="s">
        <v>16</v>
      </c>
      <c r="B220" s="6" t="s">
        <v>17</v>
      </c>
      <c r="C220" s="18" t="s">
        <v>515</v>
      </c>
      <c r="D220" s="18" t="s">
        <v>522</v>
      </c>
      <c r="E220" s="18" t="s">
        <v>550</v>
      </c>
      <c r="F220" s="18"/>
      <c r="G220" s="18"/>
      <c r="H220" s="10"/>
      <c r="I220" s="5"/>
      <c r="J220" s="9"/>
      <c r="K220" s="9"/>
      <c r="L220" s="9"/>
      <c r="M220" s="9"/>
      <c r="N220" s="10"/>
      <c r="O220" s="9"/>
      <c r="P220" s="10" t="s">
        <v>544</v>
      </c>
    </row>
    <row r="221" customFormat="false" ht="13.5" hidden="false" customHeight="true" outlineLevel="0" collapsed="false">
      <c r="A221" s="5" t="s">
        <v>16</v>
      </c>
      <c r="B221" s="6" t="s">
        <v>17</v>
      </c>
      <c r="C221" s="7" t="s">
        <v>515</v>
      </c>
      <c r="D221" s="7" t="s">
        <v>522</v>
      </c>
      <c r="E221" s="7" t="s">
        <v>551</v>
      </c>
      <c r="F221" s="8" t="s">
        <v>25</v>
      </c>
      <c r="G221" s="7" t="s">
        <v>552</v>
      </c>
      <c r="H221" s="7"/>
      <c r="I221" s="7" t="s">
        <v>151</v>
      </c>
      <c r="J221" s="7" t="s">
        <v>165</v>
      </c>
      <c r="K221" s="7" t="s">
        <v>244</v>
      </c>
      <c r="L221" s="7" t="s">
        <v>244</v>
      </c>
      <c r="M221" s="7" t="s">
        <v>244</v>
      </c>
      <c r="N221" s="8" t="s">
        <v>22</v>
      </c>
      <c r="O221" s="6"/>
      <c r="P221" s="5" t="s">
        <v>553</v>
      </c>
    </row>
    <row r="222" customFormat="false" ht="13.5" hidden="false" customHeight="true" outlineLevel="0" collapsed="false">
      <c r="A222" s="5" t="s">
        <v>16</v>
      </c>
      <c r="B222" s="6" t="s">
        <v>17</v>
      </c>
      <c r="C222" s="7" t="s">
        <v>515</v>
      </c>
      <c r="D222" s="7" t="s">
        <v>522</v>
      </c>
      <c r="E222" s="7" t="s">
        <v>554</v>
      </c>
      <c r="F222" s="8" t="s">
        <v>555</v>
      </c>
      <c r="G222" s="7" t="s">
        <v>555</v>
      </c>
      <c r="H222" s="7"/>
      <c r="I222" s="7"/>
      <c r="J222" s="8"/>
      <c r="K222" s="8"/>
      <c r="L222" s="8"/>
      <c r="M222" s="8"/>
      <c r="N222" s="8" t="s">
        <v>22</v>
      </c>
      <c r="O222" s="9"/>
      <c r="P222" s="10" t="s">
        <v>556</v>
      </c>
    </row>
    <row r="223" customFormat="false" ht="13.5" hidden="false" customHeight="true" outlineLevel="0" collapsed="false">
      <c r="A223" s="5" t="s">
        <v>16</v>
      </c>
      <c r="B223" s="6" t="s">
        <v>17</v>
      </c>
      <c r="C223" s="7" t="s">
        <v>515</v>
      </c>
      <c r="D223" s="7" t="s">
        <v>522</v>
      </c>
      <c r="E223" s="7" t="s">
        <v>557</v>
      </c>
      <c r="F223" s="8" t="s">
        <v>25</v>
      </c>
      <c r="G223" s="7" t="s">
        <v>526</v>
      </c>
      <c r="H223" s="7"/>
      <c r="I223" s="7" t="s">
        <v>151</v>
      </c>
      <c r="J223" s="7" t="s">
        <v>540</v>
      </c>
      <c r="K223" s="7"/>
      <c r="L223" s="7"/>
      <c r="M223" s="7"/>
      <c r="N223" s="8" t="s">
        <v>22</v>
      </c>
      <c r="O223" s="6"/>
      <c r="P223" s="5" t="s">
        <v>558</v>
      </c>
    </row>
    <row r="224" customFormat="false" ht="13.5" hidden="false" customHeight="true" outlineLevel="0" collapsed="false">
      <c r="A224" s="5" t="s">
        <v>16</v>
      </c>
      <c r="B224" s="6" t="s">
        <v>17</v>
      </c>
      <c r="C224" s="26" t="s">
        <v>515</v>
      </c>
      <c r="D224" s="27" t="s">
        <v>522</v>
      </c>
      <c r="E224" s="27" t="s">
        <v>559</v>
      </c>
      <c r="F224" s="28" t="s">
        <v>25</v>
      </c>
      <c r="G224" s="26" t="s">
        <v>529</v>
      </c>
      <c r="H224" s="26" t="s">
        <v>102</v>
      </c>
      <c r="I224" s="5"/>
      <c r="J224" s="9"/>
      <c r="K224" s="9"/>
      <c r="L224" s="9"/>
      <c r="M224" s="9"/>
      <c r="N224" s="9"/>
      <c r="O224" s="9"/>
      <c r="P224" s="10" t="s">
        <v>560</v>
      </c>
    </row>
    <row r="225" customFormat="false" ht="13.5" hidden="false" customHeight="true" outlineLevel="0" collapsed="false">
      <c r="A225" s="5" t="s">
        <v>16</v>
      </c>
      <c r="B225" s="6" t="s">
        <v>17</v>
      </c>
      <c r="C225" s="18" t="s">
        <v>515</v>
      </c>
      <c r="D225" s="18" t="s">
        <v>522</v>
      </c>
      <c r="E225" s="18" t="s">
        <v>561</v>
      </c>
      <c r="F225" s="9" t="s">
        <v>25</v>
      </c>
      <c r="G225" s="5"/>
      <c r="H225" s="5"/>
      <c r="I225" s="5"/>
      <c r="J225" s="9"/>
      <c r="K225" s="9"/>
      <c r="L225" s="9"/>
      <c r="M225" s="9"/>
      <c r="N225" s="9"/>
      <c r="O225" s="9"/>
      <c r="P225" s="10" t="s">
        <v>560</v>
      </c>
    </row>
    <row r="226" customFormat="false" ht="13.5" hidden="false" customHeight="true" outlineLevel="0" collapsed="false">
      <c r="A226" s="22" t="s">
        <v>16</v>
      </c>
      <c r="B226" s="6" t="s">
        <v>17</v>
      </c>
      <c r="C226" s="18" t="s">
        <v>515</v>
      </c>
      <c r="D226" s="18" t="s">
        <v>522</v>
      </c>
      <c r="E226" s="18" t="s">
        <v>562</v>
      </c>
      <c r="F226" s="29" t="s">
        <v>25</v>
      </c>
      <c r="G226" s="6" t="s">
        <v>529</v>
      </c>
      <c r="H226" s="6"/>
      <c r="I226" s="22"/>
      <c r="J226" s="29"/>
      <c r="K226" s="29"/>
      <c r="L226" s="29"/>
      <c r="M226" s="29"/>
      <c r="N226" s="29"/>
      <c r="O226" s="29"/>
      <c r="P226" s="6" t="s">
        <v>538</v>
      </c>
    </row>
    <row r="227" customFormat="false" ht="13.5" hidden="false" customHeight="true" outlineLevel="0" collapsed="false">
      <c r="A227" s="5" t="s">
        <v>16</v>
      </c>
      <c r="B227" s="6" t="s">
        <v>17</v>
      </c>
      <c r="C227" s="18" t="s">
        <v>515</v>
      </c>
      <c r="D227" s="18" t="s">
        <v>522</v>
      </c>
      <c r="E227" s="18" t="s">
        <v>563</v>
      </c>
      <c r="F227" s="9"/>
      <c r="G227" s="10"/>
      <c r="H227" s="10"/>
      <c r="I227" s="5"/>
      <c r="J227" s="9"/>
      <c r="K227" s="9"/>
      <c r="L227" s="9"/>
      <c r="M227" s="9"/>
      <c r="N227" s="9"/>
      <c r="O227" s="9"/>
      <c r="P227" s="10" t="s">
        <v>29</v>
      </c>
    </row>
    <row r="228" customFormat="false" ht="13.5" hidden="false" customHeight="true" outlineLevel="0" collapsed="false">
      <c r="A228" s="5" t="s">
        <v>16</v>
      </c>
      <c r="B228" s="6" t="s">
        <v>17</v>
      </c>
      <c r="C228" s="7" t="s">
        <v>515</v>
      </c>
      <c r="D228" s="7" t="s">
        <v>522</v>
      </c>
      <c r="E228" s="7" t="s">
        <v>564</v>
      </c>
      <c r="F228" s="8" t="s">
        <v>25</v>
      </c>
      <c r="G228" s="7" t="s">
        <v>529</v>
      </c>
      <c r="H228" s="7"/>
      <c r="I228" s="7"/>
      <c r="J228" s="8" t="s">
        <v>244</v>
      </c>
      <c r="K228" s="8"/>
      <c r="L228" s="8"/>
      <c r="M228" s="8"/>
      <c r="N228" s="8" t="s">
        <v>22</v>
      </c>
      <c r="O228" s="9"/>
      <c r="P228" s="10" t="s">
        <v>536</v>
      </c>
    </row>
    <row r="229" customFormat="false" ht="13.5" hidden="false" customHeight="true" outlineLevel="0" collapsed="false">
      <c r="A229" s="5" t="s">
        <v>16</v>
      </c>
      <c r="B229" s="6" t="s">
        <v>17</v>
      </c>
      <c r="C229" s="7" t="s">
        <v>515</v>
      </c>
      <c r="D229" s="7" t="s">
        <v>522</v>
      </c>
      <c r="E229" s="7" t="s">
        <v>565</v>
      </c>
      <c r="F229" s="8" t="s">
        <v>25</v>
      </c>
      <c r="G229" s="7" t="s">
        <v>529</v>
      </c>
      <c r="H229" s="7"/>
      <c r="I229" s="7" t="s">
        <v>151</v>
      </c>
      <c r="J229" s="7" t="s">
        <v>540</v>
      </c>
      <c r="K229" s="7"/>
      <c r="L229" s="7"/>
      <c r="M229" s="7"/>
      <c r="N229" s="8" t="s">
        <v>22</v>
      </c>
      <c r="O229" s="6"/>
      <c r="P229" s="10" t="s">
        <v>566</v>
      </c>
    </row>
    <row r="230" customFormat="false" ht="13.5" hidden="false" customHeight="true" outlineLevel="0" collapsed="false">
      <c r="A230" s="5" t="s">
        <v>16</v>
      </c>
      <c r="B230" s="6" t="s">
        <v>17</v>
      </c>
      <c r="C230" s="30" t="s">
        <v>515</v>
      </c>
      <c r="D230" s="30" t="s">
        <v>522</v>
      </c>
      <c r="E230" s="30" t="s">
        <v>567</v>
      </c>
      <c r="F230" s="30" t="s">
        <v>157</v>
      </c>
      <c r="G230" s="30" t="s">
        <v>526</v>
      </c>
      <c r="H230" s="26" t="s">
        <v>568</v>
      </c>
      <c r="I230" s="5"/>
      <c r="J230" s="9"/>
      <c r="K230" s="9"/>
      <c r="L230" s="9"/>
      <c r="M230" s="9"/>
      <c r="N230" s="9"/>
      <c r="O230" s="9"/>
      <c r="P230" s="10" t="s">
        <v>530</v>
      </c>
    </row>
    <row r="231" customFormat="false" ht="13.5" hidden="false" customHeight="true" outlineLevel="0" collapsed="false">
      <c r="A231" s="5" t="s">
        <v>16</v>
      </c>
      <c r="B231" s="6" t="s">
        <v>17</v>
      </c>
      <c r="C231" s="18" t="s">
        <v>515</v>
      </c>
      <c r="D231" s="18" t="s">
        <v>522</v>
      </c>
      <c r="E231" s="18" t="s">
        <v>569</v>
      </c>
      <c r="F231" s="9" t="s">
        <v>157</v>
      </c>
      <c r="G231" s="10" t="s">
        <v>526</v>
      </c>
      <c r="H231" s="10"/>
      <c r="I231" s="5"/>
      <c r="J231" s="9"/>
      <c r="K231" s="9"/>
      <c r="L231" s="9"/>
      <c r="M231" s="9"/>
      <c r="N231" s="9"/>
      <c r="O231" s="9"/>
      <c r="P231" s="10" t="s">
        <v>27</v>
      </c>
    </row>
    <row r="232" customFormat="false" ht="13.5" hidden="false" customHeight="true" outlineLevel="0" collapsed="false">
      <c r="A232" s="5" t="s">
        <v>16</v>
      </c>
      <c r="B232" s="6" t="s">
        <v>17</v>
      </c>
      <c r="C232" s="7" t="s">
        <v>515</v>
      </c>
      <c r="D232" s="7" t="s">
        <v>522</v>
      </c>
      <c r="E232" s="7" t="s">
        <v>570</v>
      </c>
      <c r="F232" s="8" t="s">
        <v>25</v>
      </c>
      <c r="G232" s="7" t="s">
        <v>571</v>
      </c>
      <c r="H232" s="7"/>
      <c r="I232" s="7"/>
      <c r="J232" s="8"/>
      <c r="K232" s="8"/>
      <c r="L232" s="8"/>
      <c r="M232" s="8"/>
      <c r="N232" s="8" t="s">
        <v>22</v>
      </c>
      <c r="O232" s="9"/>
      <c r="P232" s="10" t="s">
        <v>572</v>
      </c>
    </row>
    <row r="233" customFormat="false" ht="13.5" hidden="false" customHeight="true" outlineLevel="0" collapsed="false">
      <c r="A233" s="5" t="s">
        <v>16</v>
      </c>
      <c r="B233" s="6" t="s">
        <v>17</v>
      </c>
      <c r="C233" s="18" t="s">
        <v>515</v>
      </c>
      <c r="D233" s="18" t="s">
        <v>522</v>
      </c>
      <c r="E233" s="18" t="s">
        <v>573</v>
      </c>
      <c r="F233" s="9" t="s">
        <v>25</v>
      </c>
      <c r="G233" s="10" t="s">
        <v>529</v>
      </c>
      <c r="H233" s="10"/>
      <c r="I233" s="5"/>
      <c r="J233" s="9"/>
      <c r="K233" s="9"/>
      <c r="L233" s="9"/>
      <c r="M233" s="9"/>
      <c r="N233" s="9"/>
      <c r="O233" s="9"/>
      <c r="P233" s="10" t="s">
        <v>560</v>
      </c>
    </row>
    <row r="234" customFormat="false" ht="13.5" hidden="false" customHeight="true" outlineLevel="0" collapsed="false">
      <c r="A234" s="5" t="s">
        <v>16</v>
      </c>
      <c r="B234" s="6" t="s">
        <v>17</v>
      </c>
      <c r="C234" s="26" t="s">
        <v>515</v>
      </c>
      <c r="D234" s="27" t="s">
        <v>522</v>
      </c>
      <c r="E234" s="27" t="s">
        <v>574</v>
      </c>
      <c r="F234" s="28" t="s">
        <v>213</v>
      </c>
      <c r="G234" s="26" t="s">
        <v>575</v>
      </c>
      <c r="H234" s="26" t="s">
        <v>102</v>
      </c>
      <c r="I234" s="5"/>
      <c r="J234" s="9"/>
      <c r="K234" s="9"/>
      <c r="L234" s="9"/>
      <c r="M234" s="9"/>
      <c r="N234" s="9"/>
      <c r="O234" s="9"/>
      <c r="P234" s="10" t="s">
        <v>530</v>
      </c>
    </row>
    <row r="235" customFormat="false" ht="13.5" hidden="false" customHeight="true" outlineLevel="0" collapsed="false">
      <c r="A235" s="5" t="s">
        <v>16</v>
      </c>
      <c r="B235" s="6" t="s">
        <v>17</v>
      </c>
      <c r="C235" s="18" t="s">
        <v>515</v>
      </c>
      <c r="D235" s="18" t="s">
        <v>522</v>
      </c>
      <c r="E235" s="18" t="s">
        <v>576</v>
      </c>
      <c r="F235" s="18" t="s">
        <v>25</v>
      </c>
      <c r="G235" s="18" t="s">
        <v>577</v>
      </c>
      <c r="H235" s="10"/>
      <c r="I235" s="5"/>
      <c r="J235" s="9"/>
      <c r="K235" s="9"/>
      <c r="L235" s="9"/>
      <c r="M235" s="9"/>
      <c r="N235" s="9"/>
      <c r="O235" s="9"/>
      <c r="P235" s="10" t="s">
        <v>578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2" activeCellId="0" sqref="G32"/>
    </sheetView>
  </sheetViews>
  <sheetFormatPr defaultRowHeight="12.75"/>
  <cols>
    <col collapsed="false" hidden="false" max="1" min="1" style="0" width="25.5162790697674"/>
    <col collapsed="false" hidden="false" max="2" min="2" style="0" width="29.2790697674419"/>
    <col collapsed="false" hidden="false" max="1025" min="3" style="0" width="9.30232558139535"/>
  </cols>
  <sheetData>
    <row r="1" customFormat="false" ht="12.75" hidden="false" customHeight="false" outlineLevel="0" collapsed="false">
      <c r="A1" s="0" t="s">
        <v>2</v>
      </c>
      <c r="B1" s="0" t="s">
        <v>3</v>
      </c>
      <c r="C1" s="0" t="s">
        <v>579</v>
      </c>
      <c r="D1" s="0" t="s">
        <v>580</v>
      </c>
      <c r="E1" s="31" t="s">
        <v>581</v>
      </c>
      <c r="F1" s="32" t="s">
        <v>582</v>
      </c>
      <c r="G1" s="0" t="s">
        <v>583</v>
      </c>
    </row>
    <row r="2" customFormat="false" ht="12.75" hidden="false" customHeight="false" outlineLevel="0" collapsed="false">
      <c r="A2" s="0" t="s">
        <v>422</v>
      </c>
      <c r="B2" s="0" t="s">
        <v>584</v>
      </c>
      <c r="C2" s="0" t="n">
        <v>1424</v>
      </c>
      <c r="D2" s="0" t="n">
        <f aca="false">COUNTIF([1]parthenogens!$D$4:$D$1042,'chalcid-numbers'!A2)</f>
        <v>18</v>
      </c>
      <c r="E2" s="33" t="n">
        <f aca="false">D2/C2</f>
        <v>0.0126404494382022</v>
      </c>
      <c r="F2" s="32" t="s">
        <v>585</v>
      </c>
    </row>
    <row r="3" customFormat="false" ht="12.75" hidden="false" customHeight="false" outlineLevel="0" collapsed="false">
      <c r="A3" s="34" t="s">
        <v>586</v>
      </c>
      <c r="B3" s="34" t="s">
        <v>584</v>
      </c>
      <c r="C3" s="34" t="n">
        <v>2</v>
      </c>
      <c r="D3" s="34" t="n">
        <f aca="false">COUNTIF([1]parthenogens!$D$4:$D$1042,'chalcid-numbers'!A3)</f>
        <v>0</v>
      </c>
      <c r="E3" s="35" t="n">
        <f aca="false">D3/C3</f>
        <v>0</v>
      </c>
      <c r="F3" s="36" t="s">
        <v>587</v>
      </c>
    </row>
    <row r="4" customFormat="false" ht="12.75" hidden="false" customHeight="false" outlineLevel="0" collapsed="false">
      <c r="A4" s="0" t="s">
        <v>588</v>
      </c>
      <c r="B4" s="0" t="s">
        <v>584</v>
      </c>
      <c r="C4" s="0" t="n">
        <v>50</v>
      </c>
      <c r="D4" s="0" t="n">
        <f aca="false">COUNTIF([1]parthenogens!$D$4:$D$1042,'chalcid-numbers'!A4)</f>
        <v>0</v>
      </c>
      <c r="E4" s="31" t="n">
        <f aca="false">D4/C4</f>
        <v>0</v>
      </c>
      <c r="F4" s="32" t="s">
        <v>589</v>
      </c>
    </row>
    <row r="5" customFormat="false" ht="12.75" hidden="false" customHeight="false" outlineLevel="0" collapsed="false">
      <c r="A5" s="0" t="s">
        <v>309</v>
      </c>
      <c r="B5" s="0" t="s">
        <v>584</v>
      </c>
      <c r="C5" s="0" t="n">
        <v>4427</v>
      </c>
      <c r="D5" s="0" t="n">
        <f aca="false">COUNTIF([1]parthenogens!$D$4:$D$1042,'chalcid-numbers'!A5)</f>
        <v>34</v>
      </c>
      <c r="E5" s="31" t="n">
        <f aca="false">D5/C5</f>
        <v>0.00768014456742715</v>
      </c>
      <c r="F5" s="32" t="s">
        <v>590</v>
      </c>
    </row>
    <row r="6" customFormat="false" ht="12.75" hidden="false" customHeight="false" outlineLevel="0" collapsed="false">
      <c r="A6" s="34" t="s">
        <v>591</v>
      </c>
      <c r="B6" s="34" t="s">
        <v>584</v>
      </c>
      <c r="C6" s="34" t="n">
        <v>22</v>
      </c>
      <c r="D6" s="34" t="n">
        <f aca="false">COUNTIF([1]parthenogens!$D$4:$D$1042,'chalcid-numbers'!A6)</f>
        <v>0</v>
      </c>
      <c r="E6" s="35" t="n">
        <f aca="false">D6/C6</f>
        <v>0</v>
      </c>
      <c r="F6" s="36" t="s">
        <v>592</v>
      </c>
    </row>
    <row r="7" customFormat="false" ht="12.75" hidden="false" customHeight="false" outlineLevel="0" collapsed="false">
      <c r="A7" s="0" t="s">
        <v>593</v>
      </c>
      <c r="B7" s="0" t="s">
        <v>584</v>
      </c>
      <c r="C7" s="0" t="n">
        <v>92</v>
      </c>
      <c r="D7" s="0" t="n">
        <v>0</v>
      </c>
      <c r="E7" s="31" t="n">
        <v>0</v>
      </c>
      <c r="F7" s="32" t="s">
        <v>594</v>
      </c>
      <c r="G7" s="0" t="s">
        <v>595</v>
      </c>
    </row>
    <row r="8" customFormat="false" ht="12.75" hidden="false" customHeight="false" outlineLevel="0" collapsed="false">
      <c r="A8" s="0" t="s">
        <v>482</v>
      </c>
      <c r="B8" s="0" t="s">
        <v>584</v>
      </c>
      <c r="C8" s="0" t="n">
        <v>76</v>
      </c>
      <c r="D8" s="0" t="n">
        <v>6</v>
      </c>
      <c r="E8" s="33" t="n">
        <v>0.0789473684210526</v>
      </c>
      <c r="F8" s="32" t="s">
        <v>596</v>
      </c>
    </row>
    <row r="9" customFormat="false" ht="12.75" hidden="false" customHeight="false" outlineLevel="0" collapsed="false">
      <c r="A9" s="0" t="s">
        <v>515</v>
      </c>
      <c r="B9" s="0" t="s">
        <v>584</v>
      </c>
      <c r="C9" s="0" t="n">
        <v>839</v>
      </c>
      <c r="D9" s="0" t="n">
        <f aca="false">COUNTIF([1]parthenogens!$D$4:$D$1042,'chalcid-numbers'!A9)</f>
        <v>30</v>
      </c>
      <c r="E9" s="33" t="n">
        <f aca="false">D9/C9</f>
        <v>0.0357568533969011</v>
      </c>
      <c r="F9" s="32" t="s">
        <v>597</v>
      </c>
    </row>
    <row r="10" customFormat="false" ht="12.75" hidden="false" customHeight="false" outlineLevel="0" collapsed="false">
      <c r="A10" s="0" t="s">
        <v>18</v>
      </c>
      <c r="B10" s="0" t="s">
        <v>584</v>
      </c>
      <c r="C10" s="0" t="n">
        <v>1168</v>
      </c>
      <c r="D10" s="0" t="n">
        <f aca="false">COUNTIF([1]parthenogens!$D$4:$D$1042,'chalcid-numbers'!A10)</f>
        <v>83</v>
      </c>
      <c r="E10" s="33" t="n">
        <f aca="false">D10/C10</f>
        <v>0.0710616438356164</v>
      </c>
      <c r="F10" s="32" t="s">
        <v>598</v>
      </c>
    </row>
    <row r="11" customFormat="false" ht="12.75" hidden="false" customHeight="false" outlineLevel="0" collapsed="false">
      <c r="A11" s="0" t="s">
        <v>599</v>
      </c>
      <c r="B11" s="0" t="s">
        <v>584</v>
      </c>
      <c r="C11" s="0" t="n">
        <v>757</v>
      </c>
      <c r="D11" s="0" t="n">
        <f aca="false">COUNTIF([1]parthenogens!$D$4:$D$1042,'chalcid-numbers'!A11)</f>
        <v>0</v>
      </c>
      <c r="E11" s="31" t="n">
        <f aca="false">D11/C11</f>
        <v>0</v>
      </c>
      <c r="F11" s="32" t="s">
        <v>600</v>
      </c>
    </row>
    <row r="12" customFormat="false" ht="12.75" hidden="false" customHeight="false" outlineLevel="0" collapsed="false">
      <c r="A12" s="0" t="s">
        <v>601</v>
      </c>
      <c r="B12" s="0" t="s">
        <v>584</v>
      </c>
      <c r="C12" s="0" t="n">
        <v>92</v>
      </c>
      <c r="D12" s="0" t="n">
        <f aca="false">COUNTIF([1]parthenogens!$D$4:$D$1042,'chalcid-numbers'!A12)</f>
        <v>0</v>
      </c>
      <c r="E12" s="31" t="n">
        <f aca="false">D12/C12</f>
        <v>0</v>
      </c>
      <c r="F12" s="32" t="s">
        <v>602</v>
      </c>
    </row>
    <row r="13" customFormat="false" ht="12.75" hidden="false" customHeight="false" outlineLevel="0" collapsed="false">
      <c r="A13" s="34" t="s">
        <v>603</v>
      </c>
      <c r="B13" s="34" t="s">
        <v>584</v>
      </c>
      <c r="C13" s="34" t="n">
        <v>2</v>
      </c>
      <c r="D13" s="34" t="n">
        <f aca="false">COUNTIF([1]parthenogens!$D$4:$D$1042,'chalcid-numbers'!A13)</f>
        <v>0</v>
      </c>
      <c r="E13" s="35" t="n">
        <f aca="false">D13/C13</f>
        <v>0</v>
      </c>
      <c r="F13" s="36" t="s">
        <v>604</v>
      </c>
      <c r="G13" s="34" t="s">
        <v>595</v>
      </c>
    </row>
    <row r="14" customFormat="false" ht="12.75" hidden="false" customHeight="false" outlineLevel="0" collapsed="false">
      <c r="A14" s="0" t="s">
        <v>229</v>
      </c>
      <c r="B14" s="0" t="s">
        <v>584</v>
      </c>
      <c r="C14" s="0" t="n">
        <v>3735</v>
      </c>
      <c r="D14" s="0" t="n">
        <f aca="false">COUNTIF([1]parthenogens!$D$4:$D$1042,'chalcid-numbers'!A14)</f>
        <v>29</v>
      </c>
      <c r="E14" s="31" t="n">
        <f aca="false">D14/C14</f>
        <v>0.00776439089692102</v>
      </c>
      <c r="F14" s="32" t="s">
        <v>605</v>
      </c>
    </row>
    <row r="15" customFormat="false" ht="12.75" hidden="false" customHeight="false" outlineLevel="0" collapsed="false">
      <c r="A15" s="0" t="s">
        <v>397</v>
      </c>
      <c r="B15" s="0" t="s">
        <v>584</v>
      </c>
      <c r="C15" s="0" t="n">
        <v>907</v>
      </c>
      <c r="D15" s="0" t="n">
        <f aca="false">COUNTIF([1]parthenogens!$D$4:$D$1042,'chalcid-numbers'!A15)</f>
        <v>3</v>
      </c>
      <c r="E15" s="31" t="n">
        <f aca="false">D15/C15</f>
        <v>0.00330760749724366</v>
      </c>
      <c r="F15" s="32" t="s">
        <v>606</v>
      </c>
    </row>
    <row r="16" customFormat="false" ht="12.75" hidden="false" customHeight="false" outlineLevel="0" collapsed="false">
      <c r="A16" s="0" t="s">
        <v>406</v>
      </c>
      <c r="B16" s="0" t="s">
        <v>584</v>
      </c>
      <c r="C16" s="0" t="n">
        <v>1424</v>
      </c>
      <c r="D16" s="0" t="n">
        <f aca="false">COUNTIF([1]parthenogens!$D$4:$D$1042,'chalcid-numbers'!A16)</f>
        <v>5</v>
      </c>
      <c r="E16" s="31" t="n">
        <f aca="false">D16/C16</f>
        <v>0.00351123595505618</v>
      </c>
      <c r="F16" s="32" t="s">
        <v>607</v>
      </c>
    </row>
    <row r="17" customFormat="false" ht="12.75" hidden="false" customHeight="false" outlineLevel="0" collapsed="false">
      <c r="A17" s="0" t="s">
        <v>417</v>
      </c>
      <c r="B17" s="0" t="s">
        <v>584</v>
      </c>
      <c r="C17" s="0" t="n">
        <v>134</v>
      </c>
      <c r="D17" s="0" t="n">
        <f aca="false">COUNTIF([1]parthenogens!$D$4:$D$1042,'chalcid-numbers'!A17)</f>
        <v>2</v>
      </c>
      <c r="E17" s="33" t="n">
        <f aca="false">D17/C17</f>
        <v>0.0149253731343284</v>
      </c>
      <c r="F17" s="32" t="s">
        <v>608</v>
      </c>
    </row>
    <row r="18" customFormat="false" ht="12.75" hidden="false" customHeight="false" outlineLevel="0" collapsed="false">
      <c r="A18" s="0" t="s">
        <v>219</v>
      </c>
      <c r="B18" s="0" t="s">
        <v>584</v>
      </c>
      <c r="C18" s="0" t="n">
        <v>1464</v>
      </c>
      <c r="D18" s="0" t="n">
        <f aca="false">COUNTIF([1]parthenogens!$D$4:$D$1042,'chalcid-numbers'!A18)</f>
        <v>3</v>
      </c>
      <c r="E18" s="31" t="n">
        <f aca="false">D18/C18</f>
        <v>0.00204918032786885</v>
      </c>
      <c r="F18" s="32" t="s">
        <v>609</v>
      </c>
    </row>
    <row r="19" customFormat="false" ht="12.75" hidden="false" customHeight="false" outlineLevel="0" collapsed="false">
      <c r="A19" s="0" t="s">
        <v>610</v>
      </c>
      <c r="B19" s="0" t="s">
        <v>584</v>
      </c>
      <c r="C19" s="0" t="n">
        <v>125</v>
      </c>
      <c r="D19" s="0" t="n">
        <f aca="false">COUNTIF([1]parthenogens!$D$4:$D$1042,'chalcid-numbers'!A19)</f>
        <v>0</v>
      </c>
      <c r="E19" s="31" t="n">
        <f aca="false">D19/C19</f>
        <v>0</v>
      </c>
      <c r="F19" s="32" t="s">
        <v>611</v>
      </c>
    </row>
    <row r="20" customFormat="false" ht="12.75" hidden="false" customHeight="false" outlineLevel="0" collapsed="false">
      <c r="A20" s="0" t="s">
        <v>496</v>
      </c>
      <c r="B20" s="0" t="s">
        <v>584</v>
      </c>
      <c r="C20" s="0" t="n">
        <v>986</v>
      </c>
      <c r="D20" s="0" t="n">
        <f aca="false">COUNTIF([1]parthenogens!$D$4:$D$1042,'chalcid-numbers'!A20)</f>
        <v>12</v>
      </c>
      <c r="E20" s="33" t="n">
        <f aca="false">D20/C20</f>
        <v>0.0121703853955375</v>
      </c>
      <c r="F20" s="32" t="s">
        <v>612</v>
      </c>
    </row>
    <row r="21" customFormat="false" ht="12.75" hidden="false" customHeight="false" outlineLevel="0" collapsed="false">
      <c r="A21" s="0" t="s">
        <v>613</v>
      </c>
      <c r="B21" s="0" t="s">
        <v>584</v>
      </c>
      <c r="C21" s="0" t="n">
        <v>277</v>
      </c>
      <c r="D21" s="0" t="n">
        <f aca="false">COUNTIF([1]parthenogens!$D$4:$D$1042,'chalcid-numbers'!A21)</f>
        <v>0</v>
      </c>
      <c r="E21" s="31" t="n">
        <f aca="false">D21/C21</f>
        <v>0</v>
      </c>
      <c r="F21" s="32" t="s">
        <v>614</v>
      </c>
    </row>
    <row r="22" customFormat="false" ht="12.75" hidden="false" customHeight="false" outlineLevel="0" collapsed="false">
      <c r="A22" s="0" t="s">
        <v>615</v>
      </c>
      <c r="B22" s="0" t="s">
        <v>584</v>
      </c>
      <c r="C22" s="0" t="n">
        <v>423</v>
      </c>
      <c r="D22" s="0" t="n">
        <f aca="false">COUNTIF([1]parthenogens!$D$4:$D$1042,'chalcid-numbers'!A22)</f>
        <v>0</v>
      </c>
      <c r="E22" s="31" t="n">
        <f aca="false">D22/C22</f>
        <v>0</v>
      </c>
      <c r="F22" s="32" t="s">
        <v>616</v>
      </c>
    </row>
    <row r="23" customFormat="false" ht="12.75" hidden="false" customHeight="false" outlineLevel="0" collapsed="false">
      <c r="A23" s="0" t="s">
        <v>456</v>
      </c>
      <c r="B23" s="0" t="s">
        <v>584</v>
      </c>
      <c r="C23" s="0" t="n">
        <v>3506</v>
      </c>
      <c r="D23" s="0" t="n">
        <f aca="false">COUNTIF([1]parthenogens!$D$4:$D$1042,'chalcid-numbers'!A23)</f>
        <v>9</v>
      </c>
      <c r="E23" s="31" t="n">
        <f aca="false">D23/C23</f>
        <v>0.00256702795208214</v>
      </c>
      <c r="F23" s="32" t="s">
        <v>617</v>
      </c>
    </row>
    <row r="24" customFormat="false" ht="12.75" hidden="false" customHeight="false" outlineLevel="0" collapsed="false">
      <c r="A24" s="0" t="s">
        <v>618</v>
      </c>
      <c r="D24" s="0" t="n">
        <f aca="false">SUM(D2:D23)</f>
        <v>234</v>
      </c>
    </row>
    <row r="26" customFormat="false" ht="12.75" hidden="false" customHeight="false" outlineLevel="0" collapsed="false">
      <c r="A26" s="5" t="s">
        <v>422</v>
      </c>
      <c r="B26" s="12" t="s">
        <v>438</v>
      </c>
      <c r="C26" s="0" t="n">
        <v>226</v>
      </c>
      <c r="D26" s="0" t="n">
        <f aca="false">COUNTIF([1]parthenogens!$E$4:$E$1042,'chalcid-numbers'!B26)</f>
        <v>1</v>
      </c>
      <c r="E26" s="31" t="n">
        <f aca="false">D26/C26</f>
        <v>0.00442477876106195</v>
      </c>
      <c r="F26" s="32" t="s">
        <v>619</v>
      </c>
      <c r="G26" s="37" t="s">
        <v>620</v>
      </c>
    </row>
    <row r="27" customFormat="false" ht="12.75" hidden="false" customHeight="false" outlineLevel="0" collapsed="false">
      <c r="A27" s="5" t="s">
        <v>422</v>
      </c>
      <c r="B27" s="12" t="s">
        <v>423</v>
      </c>
      <c r="C27" s="0" t="n">
        <v>95</v>
      </c>
      <c r="D27" s="0" t="n">
        <f aca="false">COUNTIF([1]parthenogens!$E$4:$E$1042,'chalcid-numbers'!B27)</f>
        <v>10</v>
      </c>
      <c r="E27" s="33" t="n">
        <f aca="false">D27/C27</f>
        <v>0.105263157894737</v>
      </c>
      <c r="F27" s="32" t="s">
        <v>621</v>
      </c>
      <c r="G27" s="37"/>
    </row>
    <row r="28" customFormat="false" ht="12.75" hidden="false" customHeight="false" outlineLevel="0" collapsed="false">
      <c r="A28" s="5" t="s">
        <v>422</v>
      </c>
      <c r="B28" s="38" t="s">
        <v>440</v>
      </c>
      <c r="C28" s="34" t="n">
        <v>1</v>
      </c>
      <c r="D28" s="34" t="n">
        <f aca="false">COUNTIF([1]parthenogens!$E$4:$E$1042,'chalcid-numbers'!B28)</f>
        <v>1</v>
      </c>
      <c r="E28" s="35" t="n">
        <f aca="false">D28/C28</f>
        <v>1</v>
      </c>
      <c r="F28" s="32" t="s">
        <v>622</v>
      </c>
      <c r="G28" s="37" t="s">
        <v>620</v>
      </c>
    </row>
    <row r="29" customFormat="false" ht="12.75" hidden="false" customHeight="false" outlineLevel="0" collapsed="false">
      <c r="A29" s="5" t="s">
        <v>422</v>
      </c>
      <c r="B29" s="23" t="s">
        <v>446</v>
      </c>
      <c r="C29" s="0" t="n">
        <v>6</v>
      </c>
      <c r="D29" s="0" t="n">
        <f aca="false">COUNTIF([1]parthenogens!$E$4:$E$1042,'chalcid-numbers'!B29)</f>
        <v>1</v>
      </c>
      <c r="E29" s="33" t="n">
        <f aca="false">D29/C29</f>
        <v>0.166666666666667</v>
      </c>
      <c r="F29" s="32" t="s">
        <v>623</v>
      </c>
    </row>
    <row r="30" customFormat="false" ht="12.75" hidden="false" customHeight="false" outlineLevel="0" collapsed="false">
      <c r="A30" s="5" t="s">
        <v>422</v>
      </c>
      <c r="B30" s="38" t="s">
        <v>449</v>
      </c>
      <c r="C30" s="34" t="n">
        <v>2</v>
      </c>
      <c r="D30" s="34" t="n">
        <f aca="false">COUNTIF([1]parthenogens!$E$4:$E$1042,'chalcid-numbers'!B30)</f>
        <v>1</v>
      </c>
      <c r="E30" s="35" t="n">
        <f aca="false">D30/C30</f>
        <v>0.5</v>
      </c>
      <c r="F30" s="32" t="s">
        <v>624</v>
      </c>
      <c r="G30" s="37" t="s">
        <v>620</v>
      </c>
    </row>
    <row r="31" customFormat="false" ht="12.75" hidden="false" customHeight="false" outlineLevel="0" collapsed="false">
      <c r="A31" s="5" t="s">
        <v>422</v>
      </c>
      <c r="B31" s="12" t="s">
        <v>443</v>
      </c>
      <c r="C31" s="0" t="n">
        <v>228</v>
      </c>
      <c r="D31" s="0" t="n">
        <f aca="false">COUNTIF([1]parthenogens!$E$4:$E$1042,'chalcid-numbers'!B31)</f>
        <v>4</v>
      </c>
      <c r="E31" s="33" t="n">
        <f aca="false">D31/C31</f>
        <v>0.0175438596491228</v>
      </c>
      <c r="F31" s="32" t="s">
        <v>625</v>
      </c>
      <c r="G31" s="37" t="s">
        <v>620</v>
      </c>
    </row>
    <row r="32" customFormat="false" ht="12.75" hidden="false" customHeight="false" outlineLevel="0" collapsed="false">
      <c r="A32" s="5" t="s">
        <v>309</v>
      </c>
      <c r="B32" s="12" t="s">
        <v>310</v>
      </c>
      <c r="C32" s="0" t="n">
        <v>784</v>
      </c>
      <c r="D32" s="0" t="n">
        <f aca="false">COUNTIF([1]parthenogens!$E$4:$E$1042,'chalcid-numbers'!B32)</f>
        <v>4</v>
      </c>
      <c r="E32" s="31" t="n">
        <f aca="false">D32/C32</f>
        <v>0.00510204081632653</v>
      </c>
      <c r="F32" s="32" t="s">
        <v>626</v>
      </c>
      <c r="G32" s="37"/>
    </row>
    <row r="33" customFormat="false" ht="12.75" hidden="false" customHeight="false" outlineLevel="0" collapsed="false">
      <c r="A33" s="5" t="s">
        <v>309</v>
      </c>
      <c r="B33" s="12" t="s">
        <v>317</v>
      </c>
      <c r="C33" s="0" t="n">
        <v>122</v>
      </c>
      <c r="D33" s="0" t="n">
        <f aca="false">COUNTIF([1]parthenogens!$E$4:$E$1042,'chalcid-numbers'!B33)</f>
        <v>2</v>
      </c>
      <c r="E33" s="33" t="n">
        <f aca="false">D33/C33</f>
        <v>0.0163934426229508</v>
      </c>
      <c r="F33" s="32" t="s">
        <v>627</v>
      </c>
      <c r="G33" s="37" t="s">
        <v>620</v>
      </c>
    </row>
    <row r="34" customFormat="false" ht="12.75" hidden="false" customHeight="false" outlineLevel="0" collapsed="false">
      <c r="A34" s="5" t="s">
        <v>309</v>
      </c>
      <c r="B34" s="12" t="s">
        <v>321</v>
      </c>
      <c r="C34" s="0" t="n">
        <v>40</v>
      </c>
      <c r="D34" s="0" t="n">
        <f aca="false">COUNTIF([1]parthenogens!$E$4:$E$1042,'chalcid-numbers'!B34)</f>
        <v>4</v>
      </c>
      <c r="E34" s="33" t="n">
        <f aca="false">D34/C34</f>
        <v>0.1</v>
      </c>
      <c r="F34" s="32" t="s">
        <v>628</v>
      </c>
      <c r="G34" s="37" t="s">
        <v>620</v>
      </c>
    </row>
    <row r="35" customFormat="false" ht="12.75" hidden="false" customHeight="false" outlineLevel="0" collapsed="false">
      <c r="A35" s="5" t="s">
        <v>309</v>
      </c>
      <c r="B35" s="12" t="s">
        <v>327</v>
      </c>
      <c r="C35" s="0" t="n">
        <v>73</v>
      </c>
      <c r="D35" s="0" t="n">
        <f aca="false">COUNTIF([1]parthenogens!$E$4:$E$1042,'chalcid-numbers'!B35)</f>
        <v>1</v>
      </c>
      <c r="E35" s="33" t="n">
        <f aca="false">D35/C35</f>
        <v>0.0136986301369863</v>
      </c>
      <c r="F35" s="32" t="s">
        <v>629</v>
      </c>
      <c r="G35" s="37" t="s">
        <v>620</v>
      </c>
    </row>
    <row r="36" customFormat="false" ht="12.75" hidden="false" customHeight="false" outlineLevel="0" collapsed="false">
      <c r="A36" s="5" t="s">
        <v>309</v>
      </c>
      <c r="B36" s="12" t="s">
        <v>331</v>
      </c>
      <c r="C36" s="0" t="n">
        <v>22</v>
      </c>
      <c r="D36" s="0" t="n">
        <f aca="false">COUNTIF([1]parthenogens!$E$4:$E$1042,'chalcid-numbers'!B36)</f>
        <v>1</v>
      </c>
      <c r="E36" s="33" t="n">
        <f aca="false">D36/C36</f>
        <v>0.0454545454545455</v>
      </c>
      <c r="F36" s="32" t="s">
        <v>630</v>
      </c>
      <c r="G36" s="37" t="s">
        <v>620</v>
      </c>
    </row>
    <row r="37" customFormat="false" ht="12.75" hidden="false" customHeight="false" outlineLevel="0" collapsed="false">
      <c r="A37" s="5" t="s">
        <v>309</v>
      </c>
      <c r="B37" s="38" t="s">
        <v>335</v>
      </c>
      <c r="C37" s="34" t="n">
        <v>2</v>
      </c>
      <c r="D37" s="34" t="n">
        <f aca="false">COUNTIF([1]parthenogens!$E$4:$E$1042,'chalcid-numbers'!B37)</f>
        <v>1</v>
      </c>
      <c r="E37" s="35" t="n">
        <f aca="false">D37/C37</f>
        <v>0.5</v>
      </c>
      <c r="F37" s="32" t="s">
        <v>631</v>
      </c>
      <c r="G37" s="37"/>
    </row>
    <row r="38" customFormat="false" ht="12.75" hidden="false" customHeight="false" outlineLevel="0" collapsed="false">
      <c r="A38" s="5" t="s">
        <v>309</v>
      </c>
      <c r="B38" s="38" t="s">
        <v>338</v>
      </c>
      <c r="C38" s="34" t="n">
        <v>1</v>
      </c>
      <c r="D38" s="34" t="n">
        <f aca="false">COUNTIF([1]parthenogens!$E$4:$E$1042,'chalcid-numbers'!B38)</f>
        <v>1</v>
      </c>
      <c r="E38" s="35" t="n">
        <f aca="false">D38/C38</f>
        <v>1</v>
      </c>
      <c r="F38" s="32" t="s">
        <v>632</v>
      </c>
      <c r="G38" s="37" t="s">
        <v>620</v>
      </c>
    </row>
    <row r="39" customFormat="false" ht="12.75" hidden="false" customHeight="false" outlineLevel="0" collapsed="false">
      <c r="A39" s="5" t="s">
        <v>309</v>
      </c>
      <c r="B39" s="12" t="s">
        <v>342</v>
      </c>
      <c r="C39" s="0" t="n">
        <v>39</v>
      </c>
      <c r="D39" s="0" t="n">
        <f aca="false">COUNTIF([1]parthenogens!$E$4:$E$1042,'chalcid-numbers'!B39)</f>
        <v>2</v>
      </c>
      <c r="E39" s="33" t="n">
        <f aca="false">D39/C39</f>
        <v>0.0512820512820513</v>
      </c>
      <c r="F39" s="32" t="s">
        <v>633</v>
      </c>
      <c r="G39" s="37" t="s">
        <v>620</v>
      </c>
    </row>
    <row r="40" customFormat="false" ht="12.75" hidden="false" customHeight="false" outlineLevel="0" collapsed="false">
      <c r="A40" s="5" t="s">
        <v>309</v>
      </c>
      <c r="B40" s="12" t="s">
        <v>348</v>
      </c>
      <c r="C40" s="0" t="n">
        <v>50</v>
      </c>
      <c r="D40" s="0" t="n">
        <f aca="false">COUNTIF([1]parthenogens!$E$4:$E$1042,'chalcid-numbers'!B40)</f>
        <v>1</v>
      </c>
      <c r="E40" s="33" t="n">
        <f aca="false">D40/C40</f>
        <v>0.02</v>
      </c>
      <c r="F40" s="32" t="s">
        <v>634</v>
      </c>
      <c r="G40" s="37" t="s">
        <v>620</v>
      </c>
      <c r="H40" s="37"/>
    </row>
    <row r="41" customFormat="false" ht="12.75" hidden="false" customHeight="false" outlineLevel="0" collapsed="false">
      <c r="A41" s="5" t="s">
        <v>309</v>
      </c>
      <c r="B41" s="12" t="s">
        <v>352</v>
      </c>
      <c r="C41" s="0" t="n">
        <v>17</v>
      </c>
      <c r="D41" s="0" t="n">
        <f aca="false">COUNTIF([1]parthenogens!$E$4:$E$1042,'chalcid-numbers'!B41)</f>
        <v>1</v>
      </c>
      <c r="E41" s="33" t="n">
        <f aca="false">D41/C41</f>
        <v>0.0588235294117647</v>
      </c>
      <c r="F41" s="32" t="s">
        <v>635</v>
      </c>
      <c r="G41" s="37" t="s">
        <v>620</v>
      </c>
    </row>
    <row r="42" customFormat="false" ht="12.75" hidden="false" customHeight="false" outlineLevel="0" collapsed="false">
      <c r="A42" s="5" t="s">
        <v>309</v>
      </c>
      <c r="B42" s="12" t="s">
        <v>354</v>
      </c>
      <c r="C42" s="0" t="n">
        <v>266</v>
      </c>
      <c r="D42" s="0" t="n">
        <f aca="false">COUNTIF([1]parthenogens!$E$4:$E$1042,'chalcid-numbers'!B42)</f>
        <v>8</v>
      </c>
      <c r="E42" s="33" t="n">
        <f aca="false">D42/C42</f>
        <v>0.0300751879699248</v>
      </c>
      <c r="F42" s="32" t="s">
        <v>636</v>
      </c>
      <c r="G42" s="37" t="s">
        <v>620</v>
      </c>
    </row>
    <row r="43" customFormat="false" ht="12.75" hidden="false" customHeight="false" outlineLevel="0" collapsed="false">
      <c r="A43" s="5" t="s">
        <v>309</v>
      </c>
      <c r="B43" s="12" t="s">
        <v>377</v>
      </c>
      <c r="C43" s="0" t="n">
        <v>27</v>
      </c>
      <c r="D43" s="0" t="n">
        <f aca="false">COUNTIF([1]parthenogens!$E$4:$E$1042,'chalcid-numbers'!B43)</f>
        <v>1</v>
      </c>
      <c r="E43" s="33" t="n">
        <f aca="false">D43/C43</f>
        <v>0.037037037037037</v>
      </c>
      <c r="F43" s="32" t="s">
        <v>637</v>
      </c>
      <c r="G43" s="37"/>
    </row>
    <row r="44" customFormat="false" ht="12.75" hidden="false" customHeight="false" outlineLevel="0" collapsed="false">
      <c r="A44" s="5" t="s">
        <v>309</v>
      </c>
      <c r="B44" s="12" t="s">
        <v>365</v>
      </c>
      <c r="C44" s="0" t="n">
        <v>222</v>
      </c>
      <c r="D44" s="0" t="n">
        <f aca="false">COUNTIF([1]parthenogens!$E$4:$E$1042,'chalcid-numbers'!B44)</f>
        <v>1</v>
      </c>
      <c r="E44" s="31" t="n">
        <f aca="false">D44/C44</f>
        <v>0.00450450450450451</v>
      </c>
      <c r="F44" s="32" t="s">
        <v>638</v>
      </c>
      <c r="G44" s="37" t="s">
        <v>620</v>
      </c>
      <c r="H44" s="37"/>
    </row>
    <row r="45" customFormat="false" ht="12.75" hidden="false" customHeight="false" outlineLevel="0" collapsed="false">
      <c r="A45" s="5" t="s">
        <v>309</v>
      </c>
      <c r="B45" s="12" t="s">
        <v>367</v>
      </c>
      <c r="C45" s="0" t="n">
        <v>66</v>
      </c>
      <c r="D45" s="0" t="n">
        <f aca="false">COUNTIF([1]parthenogens!$E$4:$E$1042,'chalcid-numbers'!B45)</f>
        <v>1</v>
      </c>
      <c r="E45" s="33" t="n">
        <f aca="false">D45/C45</f>
        <v>0.0151515151515152</v>
      </c>
      <c r="F45" s="32" t="s">
        <v>639</v>
      </c>
      <c r="G45" s="37" t="s">
        <v>620</v>
      </c>
    </row>
    <row r="46" customFormat="false" ht="12.75" hidden="false" customHeight="false" outlineLevel="0" collapsed="false">
      <c r="A46" s="5" t="s">
        <v>309</v>
      </c>
      <c r="B46" s="12" t="s">
        <v>371</v>
      </c>
      <c r="C46" s="0" t="n">
        <v>52</v>
      </c>
      <c r="D46" s="0" t="n">
        <f aca="false">COUNTIF([1]parthenogens!$E$4:$E$1042,'chalcid-numbers'!B46)</f>
        <v>1</v>
      </c>
      <c r="E46" s="33" t="n">
        <f aca="false">D46/C46</f>
        <v>0.0192307692307692</v>
      </c>
      <c r="F46" s="32" t="s">
        <v>640</v>
      </c>
      <c r="G46" s="37" t="s">
        <v>620</v>
      </c>
    </row>
    <row r="47" customFormat="false" ht="12.75" hidden="false" customHeight="false" outlineLevel="0" collapsed="false">
      <c r="A47" s="5" t="s">
        <v>309</v>
      </c>
      <c r="B47" s="12" t="s">
        <v>382</v>
      </c>
      <c r="C47" s="0" t="n">
        <v>525</v>
      </c>
      <c r="D47" s="0" t="n">
        <f aca="false">COUNTIF([1]parthenogens!$E$4:$E$1042,'chalcid-numbers'!B47)</f>
        <v>2</v>
      </c>
      <c r="E47" s="31" t="n">
        <f aca="false">D47/C47</f>
        <v>0.00380952380952381</v>
      </c>
      <c r="F47" s="32" t="s">
        <v>641</v>
      </c>
      <c r="G47" s="37" t="s">
        <v>620</v>
      </c>
    </row>
    <row r="48" customFormat="false" ht="12.75" hidden="false" customHeight="false" outlineLevel="0" collapsed="false">
      <c r="A48" s="5" t="s">
        <v>309</v>
      </c>
      <c r="B48" s="38" t="s">
        <v>390</v>
      </c>
      <c r="C48" s="34" t="n">
        <v>2</v>
      </c>
      <c r="D48" s="34" t="n">
        <f aca="false">COUNTIF([1]parthenogens!$E$4:$E$1042,'chalcid-numbers'!B48)</f>
        <v>1</v>
      </c>
      <c r="E48" s="35" t="n">
        <f aca="false">D48/C48</f>
        <v>0.5</v>
      </c>
      <c r="F48" s="32" t="s">
        <v>642</v>
      </c>
      <c r="G48" s="37" t="s">
        <v>620</v>
      </c>
    </row>
    <row r="49" customFormat="false" ht="12.75" hidden="false" customHeight="false" outlineLevel="0" collapsed="false">
      <c r="A49" s="5" t="s">
        <v>309</v>
      </c>
      <c r="B49" s="12" t="s">
        <v>393</v>
      </c>
      <c r="C49" s="0" t="n">
        <v>40</v>
      </c>
      <c r="D49" s="0" t="n">
        <f aca="false">COUNTIF([1]parthenogens!$E$4:$E$1042,'chalcid-numbers'!B49)</f>
        <v>1</v>
      </c>
      <c r="E49" s="33" t="n">
        <f aca="false">D49/C49</f>
        <v>0.025</v>
      </c>
      <c r="F49" s="32" t="s">
        <v>643</v>
      </c>
      <c r="G49" s="37" t="s">
        <v>620</v>
      </c>
    </row>
    <row r="50" customFormat="false" ht="12.75" hidden="false" customHeight="false" outlineLevel="0" collapsed="false">
      <c r="A50" s="5" t="s">
        <v>482</v>
      </c>
      <c r="B50" s="12" t="s">
        <v>483</v>
      </c>
      <c r="C50" s="0" t="n">
        <v>46</v>
      </c>
      <c r="D50" s="0" t="n">
        <f aca="false">COUNTIF([1]parthenogens!$E$4:$E$1042,'chalcid-numbers'!B50)</f>
        <v>5</v>
      </c>
      <c r="E50" s="33" t="n">
        <f aca="false">D50/C50</f>
        <v>0.108695652173913</v>
      </c>
      <c r="F50" s="32" t="s">
        <v>644</v>
      </c>
      <c r="G50" s="37" t="s">
        <v>620</v>
      </c>
    </row>
    <row r="51" customFormat="false" ht="12.75" hidden="false" customHeight="false" outlineLevel="0" collapsed="false">
      <c r="A51" s="5" t="s">
        <v>482</v>
      </c>
      <c r="B51" s="38" t="s">
        <v>493</v>
      </c>
      <c r="C51" s="34" t="n">
        <v>4</v>
      </c>
      <c r="D51" s="34" t="n">
        <f aca="false">COUNTIF([1]parthenogens!$E$4:$E$1042,'chalcid-numbers'!B51)</f>
        <v>1</v>
      </c>
      <c r="E51" s="35" t="n">
        <f aca="false">D51/C51</f>
        <v>0.25</v>
      </c>
      <c r="F51" s="32" t="s">
        <v>645</v>
      </c>
      <c r="G51" s="37" t="s">
        <v>620</v>
      </c>
    </row>
    <row r="52" customFormat="false" ht="12.75" hidden="false" customHeight="false" outlineLevel="0" collapsed="false">
      <c r="A52" s="5" t="s">
        <v>515</v>
      </c>
      <c r="B52" s="12" t="s">
        <v>516</v>
      </c>
      <c r="C52" s="0" t="n">
        <v>15</v>
      </c>
      <c r="D52" s="0" t="n">
        <f aca="false">COUNTIF([1]parthenogens!$E$4:$E$1042,'chalcid-numbers'!B52)</f>
        <v>3</v>
      </c>
      <c r="E52" s="33" t="n">
        <f aca="false">D52/C52</f>
        <v>0.2</v>
      </c>
      <c r="F52" s="32" t="s">
        <v>646</v>
      </c>
      <c r="G52" s="37"/>
    </row>
    <row r="53" customFormat="false" ht="12.75" hidden="false" customHeight="false" outlineLevel="0" collapsed="false">
      <c r="A53" s="5" t="s">
        <v>515</v>
      </c>
      <c r="B53" s="12" t="s">
        <v>522</v>
      </c>
      <c r="C53" s="0" t="n">
        <v>239</v>
      </c>
      <c r="D53" s="0" t="n">
        <f aca="false">COUNTIF([1]parthenogens!$E$4:$E$1042,'chalcid-numbers'!B53)</f>
        <v>27</v>
      </c>
      <c r="E53" s="33" t="n">
        <f aca="false">D53/C53</f>
        <v>0.112970711297071</v>
      </c>
      <c r="F53" s="32" t="s">
        <v>647</v>
      </c>
      <c r="G53" s="37" t="s">
        <v>620</v>
      </c>
    </row>
    <row r="54" customFormat="false" ht="12.75" hidden="false" customHeight="false" outlineLevel="0" collapsed="false">
      <c r="A54" s="5" t="s">
        <v>18</v>
      </c>
      <c r="B54" s="12" t="s">
        <v>19</v>
      </c>
      <c r="C54" s="0" t="n">
        <v>95</v>
      </c>
      <c r="D54" s="0" t="n">
        <f aca="false">COUNTIF([1]parthenogens!$E$4:$E$1042,'chalcid-numbers'!B54)</f>
        <v>4</v>
      </c>
      <c r="E54" s="33" t="n">
        <f aca="false">D54/C54</f>
        <v>0.0421052631578947</v>
      </c>
      <c r="F54" s="32" t="s">
        <v>648</v>
      </c>
      <c r="G54" s="37" t="s">
        <v>620</v>
      </c>
    </row>
    <row r="55" customFormat="false" ht="12.75" hidden="false" customHeight="false" outlineLevel="0" collapsed="false">
      <c r="A55" s="5" t="s">
        <v>18</v>
      </c>
      <c r="B55" s="12" t="s">
        <v>32</v>
      </c>
      <c r="C55" s="0" t="n">
        <v>110</v>
      </c>
      <c r="D55" s="0" t="n">
        <f aca="false">COUNTIF([1]parthenogens!$E$4:$E$1042,'chalcid-numbers'!B55)</f>
        <v>42</v>
      </c>
      <c r="E55" s="33" t="n">
        <f aca="false">D55/C55</f>
        <v>0.381818181818182</v>
      </c>
      <c r="F55" s="32" t="s">
        <v>649</v>
      </c>
      <c r="G55" s="37" t="s">
        <v>620</v>
      </c>
    </row>
    <row r="56" customFormat="false" ht="12.75" hidden="false" customHeight="false" outlineLevel="0" collapsed="false">
      <c r="A56" s="5" t="s">
        <v>18</v>
      </c>
      <c r="B56" s="12" t="s">
        <v>127</v>
      </c>
      <c r="C56" s="0" t="n">
        <v>92</v>
      </c>
      <c r="D56" s="0" t="n">
        <f aca="false">COUNTIF([1]parthenogens!$E$4:$E$1042,'chalcid-numbers'!B56)</f>
        <v>2</v>
      </c>
      <c r="E56" s="33" t="n">
        <f aca="false">D56/C56</f>
        <v>0.0217391304347826</v>
      </c>
      <c r="F56" s="32" t="s">
        <v>650</v>
      </c>
      <c r="G56" s="37"/>
    </row>
    <row r="57" customFormat="false" ht="12.75" hidden="false" customHeight="false" outlineLevel="0" collapsed="false">
      <c r="A57" s="5" t="s">
        <v>18</v>
      </c>
      <c r="B57" s="12" t="s">
        <v>131</v>
      </c>
      <c r="D57" s="0" t="n">
        <f aca="false">COUNTIF([1]parthenogens!$E$4:$E$1042,'chalcid-numbers'!B57)</f>
        <v>1</v>
      </c>
      <c r="E57" s="33"/>
      <c r="G57" s="37"/>
    </row>
    <row r="58" customFormat="false" ht="12.75" hidden="false" customHeight="false" outlineLevel="0" collapsed="false">
      <c r="A58" s="5" t="s">
        <v>18</v>
      </c>
      <c r="B58" s="12" t="s">
        <v>134</v>
      </c>
      <c r="C58" s="0" t="n">
        <v>265</v>
      </c>
      <c r="D58" s="0" t="n">
        <f aca="false">COUNTIF([1]parthenogens!$E$4:$E$1042,'chalcid-numbers'!B58)</f>
        <v>2</v>
      </c>
      <c r="E58" s="31" t="n">
        <f aca="false">D58/C58</f>
        <v>0.00754716981132076</v>
      </c>
      <c r="F58" s="32" t="s">
        <v>651</v>
      </c>
      <c r="G58" s="37" t="s">
        <v>620</v>
      </c>
    </row>
    <row r="59" customFormat="false" ht="12.75" hidden="false" customHeight="false" outlineLevel="0" collapsed="false">
      <c r="A59" s="5" t="s">
        <v>18</v>
      </c>
      <c r="B59" s="12" t="s">
        <v>139</v>
      </c>
      <c r="C59" s="0" t="n">
        <v>438</v>
      </c>
      <c r="D59" s="0" t="n">
        <f aca="false">COUNTIF([1]parthenogens!$E$4:$E$1042,'chalcid-numbers'!B59)</f>
        <v>23</v>
      </c>
      <c r="E59" s="33" t="n">
        <f aca="false">D59/C59</f>
        <v>0.0525114155251142</v>
      </c>
      <c r="F59" s="32" t="s">
        <v>652</v>
      </c>
      <c r="G59" s="37" t="s">
        <v>620</v>
      </c>
    </row>
    <row r="60" customFormat="false" ht="12.75" hidden="false" customHeight="false" outlineLevel="0" collapsed="false">
      <c r="A60" s="5" t="s">
        <v>18</v>
      </c>
      <c r="B60" s="12" t="s">
        <v>197</v>
      </c>
      <c r="C60" s="0" t="n">
        <v>86</v>
      </c>
      <c r="D60" s="0" t="n">
        <f aca="false">COUNTIF([1]parthenogens!$E$4:$E$1042,'chalcid-numbers'!B60)</f>
        <v>8</v>
      </c>
      <c r="E60" s="33" t="n">
        <f aca="false">D60/C60</f>
        <v>0.0930232558139535</v>
      </c>
      <c r="F60" s="32" t="s">
        <v>653</v>
      </c>
      <c r="G60" s="37" t="s">
        <v>620</v>
      </c>
    </row>
    <row r="61" customFormat="false" ht="12.75" hidden="false" customHeight="false" outlineLevel="0" collapsed="false">
      <c r="A61" s="5" t="s">
        <v>18</v>
      </c>
      <c r="B61" s="17" t="s">
        <v>216</v>
      </c>
      <c r="C61" s="0" t="n">
        <v>72</v>
      </c>
      <c r="D61" s="0" t="n">
        <f aca="false">COUNTIF([1]parthenogens!$E$4:$E$1042,'chalcid-numbers'!B61)</f>
        <v>1</v>
      </c>
      <c r="E61" s="33" t="n">
        <f aca="false">D61/C61</f>
        <v>0.0138888888888889</v>
      </c>
      <c r="F61" s="32" t="s">
        <v>654</v>
      </c>
      <c r="G61" s="37" t="s">
        <v>620</v>
      </c>
    </row>
    <row r="62" customFormat="false" ht="12.75" hidden="false" customHeight="false" outlineLevel="0" collapsed="false">
      <c r="A62" s="5" t="s">
        <v>229</v>
      </c>
      <c r="B62" s="38" t="s">
        <v>230</v>
      </c>
      <c r="C62" s="34" t="s">
        <v>655</v>
      </c>
      <c r="D62" s="34" t="n">
        <f aca="false">COUNTIF([1]parthenogens!$E$4:$E$1042,'chalcid-numbers'!B62)</f>
        <v>1</v>
      </c>
      <c r="E62" s="35" t="s">
        <v>655</v>
      </c>
      <c r="G62" s="32" t="s">
        <v>656</v>
      </c>
    </row>
    <row r="63" customFormat="false" ht="12.75" hidden="false" customHeight="false" outlineLevel="0" collapsed="false">
      <c r="A63" s="5" t="s">
        <v>229</v>
      </c>
      <c r="B63" s="12" t="s">
        <v>233</v>
      </c>
      <c r="C63" s="0" t="n">
        <v>34</v>
      </c>
      <c r="D63" s="0" t="n">
        <f aca="false">COUNTIF([1]parthenogens!$E$4:$E$1042,'chalcid-numbers'!B63)</f>
        <v>1</v>
      </c>
      <c r="E63" s="33" t="n">
        <f aca="false">D63/C63</f>
        <v>0.0294117647058823</v>
      </c>
      <c r="F63" s="32" t="s">
        <v>657</v>
      </c>
      <c r="G63" s="37" t="s">
        <v>620</v>
      </c>
    </row>
    <row r="64" customFormat="false" ht="12.75" hidden="false" customHeight="false" outlineLevel="0" collapsed="false">
      <c r="A64" s="5" t="s">
        <v>229</v>
      </c>
      <c r="B64" s="12" t="s">
        <v>235</v>
      </c>
      <c r="C64" s="0" t="n">
        <v>53</v>
      </c>
      <c r="D64" s="0" t="n">
        <f aca="false">COUNTIF([1]parthenogens!$E$4:$E$1042,'chalcid-numbers'!B64)</f>
        <v>1</v>
      </c>
      <c r="E64" s="33" t="n">
        <f aca="false">D64/C64</f>
        <v>0.0188679245283019</v>
      </c>
      <c r="F64" s="32" t="s">
        <v>658</v>
      </c>
      <c r="G64" s="37" t="s">
        <v>620</v>
      </c>
    </row>
    <row r="65" customFormat="false" ht="12.75" hidden="false" customHeight="false" outlineLevel="0" collapsed="false">
      <c r="A65" s="5" t="s">
        <v>229</v>
      </c>
      <c r="B65" s="12" t="s">
        <v>238</v>
      </c>
      <c r="C65" s="0" t="n">
        <v>279</v>
      </c>
      <c r="D65" s="0" t="n">
        <f aca="false">COUNTIF([1]parthenogens!$E$4:$E$1042,'chalcid-numbers'!B65)</f>
        <v>2</v>
      </c>
      <c r="E65" s="31" t="n">
        <f aca="false">D65/C65</f>
        <v>0.00716845878136201</v>
      </c>
      <c r="F65" s="32" t="s">
        <v>659</v>
      </c>
      <c r="G65" s="37" t="s">
        <v>620</v>
      </c>
    </row>
    <row r="66" customFormat="false" ht="12.75" hidden="false" customHeight="false" outlineLevel="0" collapsed="false">
      <c r="A66" s="5" t="s">
        <v>229</v>
      </c>
      <c r="B66" s="38" t="s">
        <v>246</v>
      </c>
      <c r="C66" s="34" t="n">
        <v>4</v>
      </c>
      <c r="D66" s="34" t="n">
        <f aca="false">COUNTIF([1]parthenogens!$E$4:$E$1042,'chalcid-numbers'!B66)</f>
        <v>1</v>
      </c>
      <c r="E66" s="35" t="n">
        <f aca="false">D66/C66</f>
        <v>0.25</v>
      </c>
      <c r="F66" s="32" t="s">
        <v>660</v>
      </c>
      <c r="G66" s="37" t="s">
        <v>620</v>
      </c>
    </row>
    <row r="67" customFormat="false" ht="12.75" hidden="false" customHeight="false" outlineLevel="0" collapsed="false">
      <c r="A67" s="5" t="s">
        <v>229</v>
      </c>
      <c r="B67" s="12" t="s">
        <v>249</v>
      </c>
      <c r="C67" s="0" t="n">
        <v>19</v>
      </c>
      <c r="D67" s="0" t="n">
        <f aca="false">COUNTIF([1]parthenogens!$E$4:$E$1042,'chalcid-numbers'!B67)</f>
        <v>1</v>
      </c>
      <c r="E67" s="33" t="n">
        <f aca="false">D67/C67</f>
        <v>0.0526315789473684</v>
      </c>
      <c r="F67" s="32" t="s">
        <v>661</v>
      </c>
      <c r="G67" s="37" t="s">
        <v>620</v>
      </c>
    </row>
    <row r="68" customFormat="false" ht="12.75" hidden="false" customHeight="false" outlineLevel="0" collapsed="false">
      <c r="A68" s="5" t="s">
        <v>229</v>
      </c>
      <c r="B68" s="12" t="s">
        <v>251</v>
      </c>
      <c r="C68" s="0" t="s">
        <v>655</v>
      </c>
      <c r="D68" s="0" t="n">
        <f aca="false">COUNTIF([1]parthenogens!$E$4:$E$1042,'chalcid-numbers'!B68)</f>
        <v>1</v>
      </c>
      <c r="E68" s="31" t="s">
        <v>655</v>
      </c>
      <c r="G68" s="32" t="s">
        <v>656</v>
      </c>
    </row>
    <row r="69" customFormat="false" ht="12.75" hidden="false" customHeight="false" outlineLevel="0" collapsed="false">
      <c r="A69" s="5" t="s">
        <v>229</v>
      </c>
      <c r="B69" s="12" t="s">
        <v>253</v>
      </c>
      <c r="C69" s="0" t="n">
        <v>12</v>
      </c>
      <c r="D69" s="0" t="n">
        <f aca="false">COUNTIF([1]parthenogens!$E$4:$E$1042,'chalcid-numbers'!B69)</f>
        <v>1</v>
      </c>
      <c r="E69" s="33" t="n">
        <f aca="false">D69/C69</f>
        <v>0.0833333333333333</v>
      </c>
      <c r="F69" s="32" t="s">
        <v>662</v>
      </c>
      <c r="G69" s="37" t="s">
        <v>620</v>
      </c>
    </row>
    <row r="70" customFormat="false" ht="12.75" hidden="false" customHeight="false" outlineLevel="0" collapsed="false">
      <c r="A70" s="5" t="s">
        <v>229</v>
      </c>
      <c r="B70" s="38" t="s">
        <v>255</v>
      </c>
      <c r="C70" s="34" t="n">
        <v>1</v>
      </c>
      <c r="D70" s="34" t="n">
        <f aca="false">COUNTIF([1]parthenogens!$E$4:$E$1042,'chalcid-numbers'!B70)</f>
        <v>1</v>
      </c>
      <c r="E70" s="35" t="n">
        <f aca="false">D70/C70</f>
        <v>1</v>
      </c>
      <c r="F70" s="32" t="s">
        <v>663</v>
      </c>
      <c r="G70" s="37" t="s">
        <v>620</v>
      </c>
    </row>
    <row r="71" customFormat="false" ht="12.75" hidden="false" customHeight="false" outlineLevel="0" collapsed="false">
      <c r="A71" s="5" t="s">
        <v>229</v>
      </c>
      <c r="B71" s="12" t="s">
        <v>259</v>
      </c>
      <c r="C71" s="0" t="n">
        <v>10</v>
      </c>
      <c r="D71" s="0" t="n">
        <f aca="false">COUNTIF([1]parthenogens!$E$4:$E$1042,'chalcid-numbers'!B71)</f>
        <v>2</v>
      </c>
      <c r="E71" s="33" t="n">
        <f aca="false">D71/C71</f>
        <v>0.2</v>
      </c>
      <c r="F71" s="32" t="s">
        <v>664</v>
      </c>
      <c r="G71" s="37" t="s">
        <v>620</v>
      </c>
    </row>
    <row r="72" customFormat="false" ht="12.75" hidden="false" customHeight="false" outlineLevel="0" collapsed="false">
      <c r="A72" s="5" t="s">
        <v>229</v>
      </c>
      <c r="B72" s="12" t="s">
        <v>261</v>
      </c>
      <c r="C72" s="0" t="n">
        <v>205</v>
      </c>
      <c r="D72" s="0" t="n">
        <f aca="false">COUNTIF([1]parthenogens!$E$4:$E$1042,'chalcid-numbers'!B72)</f>
        <v>2</v>
      </c>
      <c r="E72" s="31" t="n">
        <f aca="false">D72/C72</f>
        <v>0.00975609756097561</v>
      </c>
      <c r="F72" s="32" t="s">
        <v>665</v>
      </c>
      <c r="G72" s="37" t="s">
        <v>620</v>
      </c>
    </row>
    <row r="73" customFormat="false" ht="12.75" hidden="false" customHeight="false" outlineLevel="0" collapsed="false">
      <c r="A73" s="5" t="s">
        <v>229</v>
      </c>
      <c r="B73" s="38" t="s">
        <v>265</v>
      </c>
      <c r="C73" s="34" t="n">
        <v>2</v>
      </c>
      <c r="D73" s="34" t="n">
        <f aca="false">COUNTIF([1]parthenogens!$E$4:$E$1042,'chalcid-numbers'!B73)</f>
        <v>1</v>
      </c>
      <c r="E73" s="35" t="n">
        <f aca="false">D73/C73</f>
        <v>0.5</v>
      </c>
      <c r="F73" s="32" t="s">
        <v>666</v>
      </c>
      <c r="G73" s="37" t="s">
        <v>620</v>
      </c>
    </row>
    <row r="74" customFormat="false" ht="12.75" hidden="false" customHeight="false" outlineLevel="0" collapsed="false">
      <c r="A74" s="5" t="s">
        <v>229</v>
      </c>
      <c r="B74" s="12" t="s">
        <v>269</v>
      </c>
      <c r="C74" s="0" t="n">
        <v>12</v>
      </c>
      <c r="D74" s="0" t="n">
        <f aca="false">COUNTIF([1]parthenogens!$E$4:$E$1042,'chalcid-numbers'!B74)</f>
        <v>1</v>
      </c>
      <c r="E74" s="33" t="n">
        <f aca="false">D74/C74</f>
        <v>0.0833333333333333</v>
      </c>
      <c r="F74" s="32" t="s">
        <v>667</v>
      </c>
      <c r="G74" s="37" t="s">
        <v>620</v>
      </c>
    </row>
    <row r="75" customFormat="false" ht="12.75" hidden="false" customHeight="false" outlineLevel="0" collapsed="false">
      <c r="A75" s="5" t="s">
        <v>229</v>
      </c>
      <c r="B75" s="12" t="s">
        <v>272</v>
      </c>
      <c r="C75" s="0" t="n">
        <v>93</v>
      </c>
      <c r="D75" s="0" t="n">
        <f aca="false">COUNTIF([1]parthenogens!$E$4:$E$1042,'chalcid-numbers'!B75)</f>
        <v>2</v>
      </c>
      <c r="E75" s="33" t="n">
        <f aca="false">D75/C75</f>
        <v>0.021505376344086</v>
      </c>
      <c r="F75" s="32" t="s">
        <v>668</v>
      </c>
      <c r="G75" s="37" t="s">
        <v>620</v>
      </c>
    </row>
    <row r="76" customFormat="false" ht="12.75" hidden="false" customHeight="false" outlineLevel="0" collapsed="false">
      <c r="A76" s="5" t="s">
        <v>229</v>
      </c>
      <c r="B76" s="12" t="s">
        <v>277</v>
      </c>
      <c r="C76" s="0" t="n">
        <v>17</v>
      </c>
      <c r="D76" s="0" t="n">
        <f aca="false">COUNTIF([1]parthenogens!$E$4:$E$1042,'chalcid-numbers'!B76)</f>
        <v>2</v>
      </c>
      <c r="E76" s="33" t="n">
        <f aca="false">D76/C76</f>
        <v>0.117647058823529</v>
      </c>
      <c r="F76" s="32" t="s">
        <v>669</v>
      </c>
      <c r="G76" s="37" t="s">
        <v>620</v>
      </c>
    </row>
    <row r="77" customFormat="false" ht="12.75" hidden="false" customHeight="false" outlineLevel="0" collapsed="false">
      <c r="A77" s="5" t="s">
        <v>229</v>
      </c>
      <c r="B77" s="12" t="s">
        <v>285</v>
      </c>
      <c r="C77" s="0" t="n">
        <v>203</v>
      </c>
      <c r="D77" s="0" t="n">
        <f aca="false">COUNTIF([1]parthenogens!$E$4:$E$1042,'chalcid-numbers'!B77)</f>
        <v>1</v>
      </c>
      <c r="E77" s="31" t="n">
        <f aca="false">D77/C77</f>
        <v>0.00492610837438424</v>
      </c>
      <c r="F77" s="32" t="s">
        <v>670</v>
      </c>
      <c r="G77" s="37" t="s">
        <v>620</v>
      </c>
    </row>
    <row r="78" customFormat="false" ht="12.75" hidden="false" customHeight="false" outlineLevel="0" collapsed="false">
      <c r="A78" s="5" t="s">
        <v>229</v>
      </c>
      <c r="B78" s="12" t="s">
        <v>287</v>
      </c>
      <c r="C78" s="0" t="n">
        <v>312</v>
      </c>
      <c r="D78" s="0" t="n">
        <f aca="false">COUNTIF([1]parthenogens!$E$4:$E$1042,'chalcid-numbers'!B78)</f>
        <v>2</v>
      </c>
      <c r="E78" s="31" t="n">
        <f aca="false">D78/C78</f>
        <v>0.00641025641025641</v>
      </c>
      <c r="F78" s="32" t="s">
        <v>671</v>
      </c>
      <c r="G78" s="37" t="s">
        <v>620</v>
      </c>
    </row>
    <row r="79" customFormat="false" ht="12.75" hidden="false" customHeight="false" outlineLevel="0" collapsed="false">
      <c r="A79" s="5" t="s">
        <v>229</v>
      </c>
      <c r="B79" s="12" t="s">
        <v>294</v>
      </c>
      <c r="C79" s="0" t="n">
        <v>10</v>
      </c>
      <c r="D79" s="0" t="n">
        <f aca="false">COUNTIF([1]parthenogens!$E$4:$E$1042,'chalcid-numbers'!B79)</f>
        <v>1</v>
      </c>
      <c r="E79" s="33" t="n">
        <f aca="false">D79/C79</f>
        <v>0.1</v>
      </c>
      <c r="F79" s="32" t="s">
        <v>672</v>
      </c>
      <c r="G79" s="37" t="s">
        <v>620</v>
      </c>
    </row>
    <row r="80" customFormat="false" ht="12.75" hidden="false" customHeight="false" outlineLevel="0" collapsed="false">
      <c r="A80" s="5" t="s">
        <v>229</v>
      </c>
      <c r="B80" s="12" t="s">
        <v>296</v>
      </c>
      <c r="C80" s="0" t="n">
        <v>5</v>
      </c>
      <c r="D80" s="0" t="n">
        <f aca="false">COUNTIF([1]parthenogens!$E$4:$E$1042,'chalcid-numbers'!B80)</f>
        <v>1</v>
      </c>
      <c r="E80" s="33" t="n">
        <f aca="false">D80/C80</f>
        <v>0.2</v>
      </c>
      <c r="F80" s="32" t="s">
        <v>673</v>
      </c>
      <c r="G80" s="37" t="s">
        <v>620</v>
      </c>
    </row>
    <row r="81" customFormat="false" ht="12.75" hidden="false" customHeight="false" outlineLevel="0" collapsed="false">
      <c r="A81" s="5" t="s">
        <v>229</v>
      </c>
      <c r="B81" s="12" t="s">
        <v>299</v>
      </c>
      <c r="C81" s="0" t="n">
        <v>5</v>
      </c>
      <c r="D81" s="0" t="n">
        <f aca="false">COUNTIF([1]parthenogens!$E$4:$E$1042,'chalcid-numbers'!B81)</f>
        <v>1</v>
      </c>
      <c r="E81" s="33" t="n">
        <f aca="false">D81/C81</f>
        <v>0.2</v>
      </c>
      <c r="F81" s="32" t="s">
        <v>674</v>
      </c>
      <c r="G81" s="37" t="s">
        <v>620</v>
      </c>
    </row>
    <row r="82" customFormat="false" ht="12.75" hidden="false" customHeight="false" outlineLevel="0" collapsed="false">
      <c r="A82" s="5" t="s">
        <v>229</v>
      </c>
      <c r="B82" s="12" t="s">
        <v>301</v>
      </c>
      <c r="C82" s="0" t="n">
        <v>27</v>
      </c>
      <c r="D82" s="0" t="n">
        <f aca="false">COUNTIF([1]parthenogens!$E$4:$E$1042,'chalcid-numbers'!B82)</f>
        <v>1</v>
      </c>
      <c r="E82" s="33" t="n">
        <f aca="false">D82/C82</f>
        <v>0.037037037037037</v>
      </c>
      <c r="F82" s="32" t="s">
        <v>675</v>
      </c>
      <c r="G82" s="37" t="s">
        <v>620</v>
      </c>
    </row>
    <row r="83" customFormat="false" ht="12.75" hidden="false" customHeight="false" outlineLevel="0" collapsed="false">
      <c r="A83" s="5" t="s">
        <v>229</v>
      </c>
      <c r="B83" s="17" t="s">
        <v>305</v>
      </c>
      <c r="C83" s="0" t="n">
        <v>17</v>
      </c>
      <c r="D83" s="0" t="n">
        <f aca="false">COUNTIF([1]parthenogens!$E$4:$E$1042,'chalcid-numbers'!B83)</f>
        <v>1</v>
      </c>
      <c r="E83" s="33" t="n">
        <f aca="false">D83/C83</f>
        <v>0.0588235294117647</v>
      </c>
      <c r="F83" s="32" t="s">
        <v>676</v>
      </c>
      <c r="G83" s="37" t="s">
        <v>620</v>
      </c>
    </row>
    <row r="84" customFormat="false" ht="12.75" hidden="false" customHeight="false" outlineLevel="0" collapsed="false">
      <c r="A84" s="5" t="s">
        <v>397</v>
      </c>
      <c r="B84" s="12" t="s">
        <v>398</v>
      </c>
      <c r="C84" s="0" t="n">
        <v>153</v>
      </c>
      <c r="D84" s="0" t="n">
        <f aca="false">COUNTIF([1]parthenogens!$E$4:$E$1042,'chalcid-numbers'!B84)</f>
        <v>2</v>
      </c>
      <c r="E84" s="33" t="n">
        <f aca="false">D84/C84</f>
        <v>0.0130718954248366</v>
      </c>
      <c r="F84" s="32" t="s">
        <v>677</v>
      </c>
      <c r="G84" s="37" t="s">
        <v>620</v>
      </c>
    </row>
    <row r="85" customFormat="false" ht="12.75" hidden="false" customHeight="false" outlineLevel="0" collapsed="false">
      <c r="A85" s="5" t="s">
        <v>397</v>
      </c>
      <c r="B85" s="12" t="s">
        <v>403</v>
      </c>
      <c r="C85" s="0" t="n">
        <v>351</v>
      </c>
      <c r="D85" s="0" t="n">
        <f aca="false">COUNTIF([1]parthenogens!$E$4:$E$1042,'chalcid-numbers'!B85)</f>
        <v>1</v>
      </c>
      <c r="E85" s="31" t="n">
        <f aca="false">D85/C85</f>
        <v>0.00284900284900285</v>
      </c>
      <c r="F85" s="32" t="s">
        <v>678</v>
      </c>
      <c r="G85" s="37" t="s">
        <v>620</v>
      </c>
    </row>
    <row r="86" customFormat="false" ht="12.75" hidden="false" customHeight="false" outlineLevel="0" collapsed="false">
      <c r="A86" s="5" t="s">
        <v>406</v>
      </c>
      <c r="B86" s="12" t="s">
        <v>407</v>
      </c>
      <c r="C86" s="0" t="n">
        <v>8</v>
      </c>
      <c r="D86" s="0" t="n">
        <f aca="false">COUNTIF([1]parthenogens!$E$4:$E$1042,'chalcid-numbers'!B86)</f>
        <v>1</v>
      </c>
      <c r="E86" s="33" t="n">
        <f aca="false">D86/C86</f>
        <v>0.125</v>
      </c>
      <c r="F86" s="32" t="s">
        <v>679</v>
      </c>
      <c r="G86" s="37" t="s">
        <v>620</v>
      </c>
    </row>
    <row r="87" customFormat="false" ht="12.75" hidden="false" customHeight="false" outlineLevel="0" collapsed="false">
      <c r="A87" s="5" t="s">
        <v>406</v>
      </c>
      <c r="B87" s="12" t="s">
        <v>409</v>
      </c>
      <c r="C87" s="0" t="n">
        <v>704</v>
      </c>
      <c r="D87" s="0" t="n">
        <f aca="false">COUNTIF([1]parthenogens!$E$4:$E$1042,'chalcid-numbers'!B87)</f>
        <v>1</v>
      </c>
      <c r="E87" s="31" t="n">
        <f aca="false">D87/C87</f>
        <v>0.00142045454545455</v>
      </c>
      <c r="F87" s="32" t="s">
        <v>680</v>
      </c>
      <c r="G87" s="37" t="s">
        <v>620</v>
      </c>
    </row>
    <row r="88" customFormat="false" ht="12.75" hidden="false" customHeight="false" outlineLevel="0" collapsed="false">
      <c r="A88" s="5" t="s">
        <v>406</v>
      </c>
      <c r="B88" s="12" t="s">
        <v>412</v>
      </c>
      <c r="C88" s="0" t="n">
        <v>200</v>
      </c>
      <c r="D88" s="0" t="n">
        <f aca="false">COUNTIF([1]parthenogens!$E$4:$E$1042,'chalcid-numbers'!B88)</f>
        <v>3</v>
      </c>
      <c r="E88" s="33" t="n">
        <f aca="false">D88/C88</f>
        <v>0.015</v>
      </c>
      <c r="F88" s="32" t="s">
        <v>681</v>
      </c>
      <c r="G88" s="37" t="s">
        <v>620</v>
      </c>
    </row>
    <row r="89" customFormat="false" ht="12.75" hidden="false" customHeight="false" outlineLevel="0" collapsed="false">
      <c r="A89" s="5" t="s">
        <v>682</v>
      </c>
      <c r="B89" s="12" t="s">
        <v>418</v>
      </c>
      <c r="C89" s="0" t="n">
        <v>126</v>
      </c>
      <c r="D89" s="0" t="n">
        <f aca="false">COUNTIF([1]parthenogens!$E$4:$E$1042,'chalcid-numbers'!B89)</f>
        <v>2</v>
      </c>
      <c r="E89" s="33" t="n">
        <f aca="false">D89/C89</f>
        <v>0.0158730158730159</v>
      </c>
      <c r="F89" s="32" t="s">
        <v>683</v>
      </c>
      <c r="G89" s="37" t="s">
        <v>620</v>
      </c>
    </row>
    <row r="90" customFormat="false" ht="12.75" hidden="false" customHeight="false" outlineLevel="0" collapsed="false">
      <c r="A90" s="5" t="s">
        <v>219</v>
      </c>
      <c r="B90" s="12" t="s">
        <v>220</v>
      </c>
      <c r="C90" s="0" t="n">
        <v>308</v>
      </c>
      <c r="D90" s="0" t="n">
        <f aca="false">COUNTIF([1]parthenogens!$E$4:$E$1042,'chalcid-numbers'!B90)</f>
        <v>1</v>
      </c>
      <c r="E90" s="31" t="n">
        <f aca="false">D90/C90</f>
        <v>0.00324675324675325</v>
      </c>
      <c r="F90" s="32" t="s">
        <v>684</v>
      </c>
      <c r="G90" s="37" t="s">
        <v>620</v>
      </c>
    </row>
    <row r="91" customFormat="false" ht="12.75" hidden="false" customHeight="false" outlineLevel="0" collapsed="false">
      <c r="A91" s="5" t="s">
        <v>219</v>
      </c>
      <c r="B91" s="38" t="s">
        <v>223</v>
      </c>
      <c r="C91" s="34" t="n">
        <v>2</v>
      </c>
      <c r="D91" s="34" t="n">
        <f aca="false">COUNTIF([1]parthenogens!$E$4:$E$1042,'chalcid-numbers'!B91)</f>
        <v>1</v>
      </c>
      <c r="E91" s="35" t="n">
        <f aca="false">D91/C91</f>
        <v>0.5</v>
      </c>
      <c r="F91" s="32" t="s">
        <v>685</v>
      </c>
      <c r="G91" s="37" t="s">
        <v>620</v>
      </c>
    </row>
    <row r="92" customFormat="false" ht="12.75" hidden="false" customHeight="false" outlineLevel="0" collapsed="false">
      <c r="A92" s="5" t="s">
        <v>219</v>
      </c>
      <c r="B92" s="12" t="s">
        <v>226</v>
      </c>
      <c r="C92" s="0" t="n">
        <v>9</v>
      </c>
      <c r="D92" s="0" t="n">
        <f aca="false">COUNTIF([1]parthenogens!$E$4:$E$1042,'chalcid-numbers'!B92)</f>
        <v>1</v>
      </c>
      <c r="E92" s="33" t="n">
        <f aca="false">D92/C92</f>
        <v>0.111111111111111</v>
      </c>
      <c r="F92" s="32" t="s">
        <v>686</v>
      </c>
      <c r="G92" s="37" t="s">
        <v>620</v>
      </c>
    </row>
    <row r="93" customFormat="false" ht="12.75" hidden="false" customHeight="false" outlineLevel="0" collapsed="false">
      <c r="A93" s="5" t="s">
        <v>496</v>
      </c>
      <c r="B93" s="12" t="s">
        <v>457</v>
      </c>
      <c r="C93" s="0" t="n">
        <v>128</v>
      </c>
      <c r="D93" s="0" t="n">
        <f aca="false">COUNTIF([1]parthenogens!$E$4:$E$1042,'chalcid-numbers'!B93)</f>
        <v>1</v>
      </c>
      <c r="E93" s="31" t="n">
        <f aca="false">D93/C93</f>
        <v>0.0078125</v>
      </c>
      <c r="F93" s="32" t="s">
        <v>687</v>
      </c>
      <c r="G93" s="37" t="s">
        <v>620</v>
      </c>
    </row>
    <row r="94" customFormat="false" ht="12.75" hidden="false" customHeight="false" outlineLevel="0" collapsed="false">
      <c r="A94" s="5" t="s">
        <v>496</v>
      </c>
      <c r="B94" s="12" t="s">
        <v>459</v>
      </c>
      <c r="C94" s="0" t="n">
        <v>6</v>
      </c>
      <c r="D94" s="0" t="n">
        <f aca="false">COUNTIF([1]parthenogens!$E$4:$E$1042,'chalcid-numbers'!B94)</f>
        <v>2</v>
      </c>
      <c r="E94" s="33" t="n">
        <f aca="false">D94/C94</f>
        <v>0.333333333333333</v>
      </c>
      <c r="F94" s="32" t="s">
        <v>688</v>
      </c>
      <c r="G94" s="37" t="s">
        <v>620</v>
      </c>
    </row>
    <row r="95" customFormat="false" ht="12.75" hidden="false" customHeight="false" outlineLevel="0" collapsed="false">
      <c r="A95" s="5" t="s">
        <v>456</v>
      </c>
      <c r="B95" s="38" t="s">
        <v>468</v>
      </c>
      <c r="C95" s="34" t="n">
        <v>4</v>
      </c>
      <c r="D95" s="34" t="n">
        <f aca="false">COUNTIF([1]parthenogens!$E$4:$E$1042,'chalcid-numbers'!B95)</f>
        <v>1</v>
      </c>
      <c r="E95" s="35" t="n">
        <f aca="false">D95/C95</f>
        <v>0.25</v>
      </c>
      <c r="F95" s="32" t="s">
        <v>689</v>
      </c>
      <c r="G95" s="37" t="s">
        <v>620</v>
      </c>
    </row>
    <row r="96" customFormat="false" ht="12.75" hidden="false" customHeight="false" outlineLevel="0" collapsed="false">
      <c r="A96" s="5" t="s">
        <v>456</v>
      </c>
      <c r="B96" s="12" t="s">
        <v>471</v>
      </c>
      <c r="C96" s="0" t="n">
        <v>505</v>
      </c>
      <c r="D96" s="0" t="n">
        <f aca="false">COUNTIF([1]parthenogens!$E$4:$E$1042,'chalcid-numbers'!B96)</f>
        <v>1</v>
      </c>
      <c r="E96" s="31" t="n">
        <f aca="false">D96/C96</f>
        <v>0.00198019801980198</v>
      </c>
      <c r="F96" s="32" t="s">
        <v>690</v>
      </c>
      <c r="G96" s="37" t="s">
        <v>620</v>
      </c>
    </row>
    <row r="97" customFormat="false" ht="12.75" hidden="false" customHeight="false" outlineLevel="0" collapsed="false">
      <c r="A97" s="5" t="s">
        <v>456</v>
      </c>
      <c r="B97" s="12" t="s">
        <v>474</v>
      </c>
      <c r="C97" s="0" t="n">
        <v>66</v>
      </c>
      <c r="D97" s="0" t="n">
        <f aca="false">COUNTIF([1]parthenogens!$E$4:$E$1042,'chalcid-numbers'!B97)</f>
        <v>3</v>
      </c>
      <c r="E97" s="33" t="n">
        <f aca="false">D97/C97</f>
        <v>0.0454545454545455</v>
      </c>
      <c r="F97" s="32" t="s">
        <v>691</v>
      </c>
      <c r="G97" s="37" t="s">
        <v>620</v>
      </c>
    </row>
    <row r="98" customFormat="false" ht="12.75" hidden="false" customHeight="false" outlineLevel="0" collapsed="false">
      <c r="A98" s="5" t="s">
        <v>456</v>
      </c>
      <c r="B98" s="12" t="s">
        <v>480</v>
      </c>
      <c r="C98" s="0" t="n">
        <v>10</v>
      </c>
      <c r="D98" s="0" t="n">
        <f aca="false">COUNTIF([1]parthenogens!$E$4:$E$1042,'chalcid-numbers'!B98)</f>
        <v>1</v>
      </c>
      <c r="E98" s="33" t="n">
        <f aca="false">D98/C98</f>
        <v>0.1</v>
      </c>
      <c r="F98" s="32" t="s">
        <v>692</v>
      </c>
      <c r="G98" s="37" t="s">
        <v>620</v>
      </c>
    </row>
    <row r="99" customFormat="false" ht="12.75" hidden="false" customHeight="false" outlineLevel="0" collapsed="false">
      <c r="A99" s="5" t="s">
        <v>456</v>
      </c>
      <c r="B99" s="12" t="s">
        <v>497</v>
      </c>
      <c r="C99" s="0" t="n">
        <v>69</v>
      </c>
      <c r="D99" s="0" t="n">
        <f aca="false">COUNTIF([1]parthenogens!$E$4:$E$1042,'chalcid-numbers'!B99)</f>
        <v>11</v>
      </c>
      <c r="E99" s="33" t="n">
        <f aca="false">D99/C99</f>
        <v>0.159420289855072</v>
      </c>
      <c r="F99" s="0" t="s">
        <v>693</v>
      </c>
      <c r="G99" s="37" t="s">
        <v>620</v>
      </c>
    </row>
    <row r="100" customFormat="false" ht="12.75" hidden="false" customHeight="false" outlineLevel="0" collapsed="false">
      <c r="A100" s="5" t="s">
        <v>456</v>
      </c>
      <c r="B100" s="12" t="s">
        <v>513</v>
      </c>
      <c r="C100" s="0" t="n">
        <v>416</v>
      </c>
      <c r="D100" s="0" t="n">
        <f aca="false">COUNTIF([1]parthenogens!$E$4:$E$1042,'chalcid-numbers'!B100)</f>
        <v>1</v>
      </c>
      <c r="E100" s="31" t="n">
        <f aca="false">D100/C100</f>
        <v>0.00240384615384615</v>
      </c>
      <c r="F100" s="32" t="s">
        <v>694</v>
      </c>
      <c r="G100" s="37" t="s">
        <v>620</v>
      </c>
    </row>
    <row r="101" customFormat="false" ht="12.75" hidden="false" customHeight="false" outlineLevel="0" collapsed="false">
      <c r="B101" s="5" t="s">
        <v>618</v>
      </c>
      <c r="D101" s="0" t="n">
        <f aca="false">SUM(D54:D100)</f>
        <v>145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9.804651162790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3086</TotalTime>
  <Application>LibreOffice/5.0.6.2$Linux_X86_64 LibreOffice_project/00$Build-2</Application>
  <Company>DEE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2016-07-04T09:55:12Z</dcterms:created>
  <dc:creator>Casper van der Kooi</dc:creator>
  <dc:language>fr-FR</dc:language>
  <dcterms:modified xsi:type="dcterms:W3CDTF">2016-08-11T13:44:41Z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DEE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