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40" windowHeight="16000" tabRatio="500" activeTab="1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<sst xmlns="http://schemas.openxmlformats.org/spreadsheetml/2006/main" count="36">
  <si>
    <t>number</t>
  </si>
  <si>
    <t>面值</t>
  </si>
  <si>
    <t>开仓btc价格</t>
  </si>
  <si>
    <t>amount</t>
  </si>
  <si>
    <t>当前价格</t>
  </si>
  <si>
    <t>合约收益 btc</t>
  </si>
  <si>
    <t>合约收益 usd</t>
  </si>
  <si>
    <t>现货收益</t>
  </si>
  <si>
    <t>任意时间可以用卖出2个btc的usd，去平仓</t>
  </si>
  <si>
    <t>看多</t>
  </si>
  <si>
    <t>看空</t>
  </si>
  <si>
    <t>开仓价</t>
  </si>
  <si>
    <t>仓位eth</t>
  </si>
  <si>
    <t>义务</t>
  </si>
  <si>
    <t>归还200usd</t>
  </si>
  <si>
    <t>归还2个eth</t>
  </si>
  <si>
    <t>权利</t>
  </si>
  <si>
    <t>持有</t>
  </si>
  <si>
    <t>eth 2个</t>
  </si>
  <si>
    <t>200 usd</t>
  </si>
  <si>
    <t>任意时刻</t>
  </si>
  <si>
    <t>卖出2个eth</t>
  </si>
  <si>
    <t>用200usd买入n个eth</t>
  </si>
  <si>
    <t>正常平仓价</t>
  </si>
  <si>
    <t>卖出2个eth 得到220刀</t>
  </si>
  <si>
    <t>买入2个eth</t>
  </si>
  <si>
    <t>执行义务</t>
  </si>
  <si>
    <t>利润</t>
  </si>
  <si>
    <t>个数</t>
  </si>
  <si>
    <t>当前价</t>
  </si>
  <si>
    <t>空军利润</t>
  </si>
  <si>
    <t>空军保证金</t>
  </si>
  <si>
    <t>实际爆仓价</t>
  </si>
  <si>
    <t>穿仓价</t>
  </si>
  <si>
    <t>多军利润</t>
  </si>
  <si>
    <t>多军保证金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</si>
</sst>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7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" fillId="27" borderId="6" applyNumberFormat="0" applyFont="0" applyAlignment="0" applyProtection="0">
      <alignment vertical="center"/>
    </xf>
    <xf numFmtId="0" fontId="19" fillId="32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Sheet2!$D$13</c:f>
              <c:strCache>
                <c:ptCount val="1"/>
                <c:pt idx="0">
                  <c:v>空军利润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Sheet2!$C$14:$C$44</c:f>
              <c:numCache>
                <c:formatCode>General</c:formatCode>
                <c:ptCount val="31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155</c:v>
                </c:pt>
                <c:pt idx="27">
                  <c:v>160</c:v>
                </c:pt>
              </c:numCache>
            </c:numRef>
          </c:xVal>
          <c:yVal>
            <c:numRef>
              <c:f>Sheet2!$D$14:$D$44</c:f>
              <c:numCache>
                <c:formatCode>General</c:formatCode>
                <c:ptCount val="31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-20</c:v>
                </c:pt>
                <c:pt idx="18">
                  <c:v>-30</c:v>
                </c:pt>
                <c:pt idx="19">
                  <c:v>-40</c:v>
                </c:pt>
                <c:pt idx="20">
                  <c:v>-50</c:v>
                </c:pt>
                <c:pt idx="21">
                  <c:v>-60</c:v>
                </c:pt>
                <c:pt idx="22">
                  <c:v>-70</c:v>
                </c:pt>
                <c:pt idx="23">
                  <c:v>-80</c:v>
                </c:pt>
                <c:pt idx="24">
                  <c:v>-90</c:v>
                </c:pt>
                <c:pt idx="25">
                  <c:v>-100</c:v>
                </c:pt>
                <c:pt idx="26">
                  <c:v>-110</c:v>
                </c:pt>
                <c:pt idx="27">
                  <c:v>-120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Sheet2!$E$13</c:f>
              <c:strCache>
                <c:ptCount val="1"/>
                <c:pt idx="0">
                  <c:v>空军保证金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Sheet2!$C$14:$C$44</c:f>
              <c:numCache>
                <c:formatCode>General</c:formatCode>
                <c:ptCount val="31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155</c:v>
                </c:pt>
                <c:pt idx="27">
                  <c:v>160</c:v>
                </c:pt>
              </c:numCache>
            </c:numRef>
          </c:xVal>
          <c:yVal>
            <c:numRef>
              <c:f>Sheet2!$E$14:$E$44</c:f>
              <c:numCache>
                <c:formatCode>General</c:formatCode>
                <c:ptCount val="3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Sheet2!$F$13</c:f>
              <c:strCache>
                <c:ptCount val="1"/>
                <c:pt idx="0">
                  <c:v>实际爆仓价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Sheet2!$C$14:$C$44</c:f>
              <c:numCache>
                <c:formatCode>General</c:formatCode>
                <c:ptCount val="31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155</c:v>
                </c:pt>
                <c:pt idx="27">
                  <c:v>160</c:v>
                </c:pt>
              </c:numCache>
            </c:numRef>
          </c:xVal>
          <c:yVal>
            <c:numRef>
              <c:f>Sheet2!$F$14:$F$44</c:f>
              <c:numCache>
                <c:formatCode>General</c:formatCode>
                <c:ptCount val="31"/>
                <c:pt idx="0">
                  <c:v>-80</c:v>
                </c:pt>
                <c:pt idx="1">
                  <c:v>-80</c:v>
                </c:pt>
                <c:pt idx="2">
                  <c:v>-80</c:v>
                </c:pt>
                <c:pt idx="3">
                  <c:v>-80</c:v>
                </c:pt>
                <c:pt idx="4">
                  <c:v>-80</c:v>
                </c:pt>
                <c:pt idx="5">
                  <c:v>-80</c:v>
                </c:pt>
                <c:pt idx="6">
                  <c:v>-80</c:v>
                </c:pt>
                <c:pt idx="7">
                  <c:v>-80</c:v>
                </c:pt>
                <c:pt idx="8">
                  <c:v>-80</c:v>
                </c:pt>
                <c:pt idx="9">
                  <c:v>-80</c:v>
                </c:pt>
                <c:pt idx="10">
                  <c:v>-80</c:v>
                </c:pt>
                <c:pt idx="11">
                  <c:v>-80</c:v>
                </c:pt>
                <c:pt idx="12">
                  <c:v>-80</c:v>
                </c:pt>
                <c:pt idx="13">
                  <c:v>-80</c:v>
                </c:pt>
                <c:pt idx="14">
                  <c:v>-80</c:v>
                </c:pt>
                <c:pt idx="15">
                  <c:v>-80</c:v>
                </c:pt>
                <c:pt idx="16">
                  <c:v>-80</c:v>
                </c:pt>
                <c:pt idx="17">
                  <c:v>-80</c:v>
                </c:pt>
                <c:pt idx="18">
                  <c:v>-80</c:v>
                </c:pt>
                <c:pt idx="19">
                  <c:v>-80</c:v>
                </c:pt>
                <c:pt idx="20">
                  <c:v>-80</c:v>
                </c:pt>
                <c:pt idx="21">
                  <c:v>-80</c:v>
                </c:pt>
                <c:pt idx="22">
                  <c:v>-80</c:v>
                </c:pt>
                <c:pt idx="23">
                  <c:v>-80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Sheet2!$G$13</c:f>
              <c:strCache>
                <c:ptCount val="1"/>
                <c:pt idx="0">
                  <c:v>穿仓价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Sheet2!$C$14:$C$44</c:f>
              <c:numCache>
                <c:formatCode>General</c:formatCode>
                <c:ptCount val="31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155</c:v>
                </c:pt>
                <c:pt idx="27">
                  <c:v>160</c:v>
                </c:pt>
              </c:numCache>
            </c:numRef>
          </c:xVal>
          <c:yVal>
            <c:numRef>
              <c:f>Sheet2!$G$14:$G$44</c:f>
              <c:numCache>
                <c:formatCode>General</c:formatCode>
                <c:ptCount val="31"/>
                <c:pt idx="0">
                  <c:v>-120</c:v>
                </c:pt>
                <c:pt idx="1">
                  <c:v>-120</c:v>
                </c:pt>
                <c:pt idx="2">
                  <c:v>-120</c:v>
                </c:pt>
                <c:pt idx="3">
                  <c:v>-120</c:v>
                </c:pt>
                <c:pt idx="4">
                  <c:v>-120</c:v>
                </c:pt>
                <c:pt idx="5">
                  <c:v>-120</c:v>
                </c:pt>
                <c:pt idx="6">
                  <c:v>-120</c:v>
                </c:pt>
                <c:pt idx="7">
                  <c:v>-120</c:v>
                </c:pt>
                <c:pt idx="8">
                  <c:v>-120</c:v>
                </c:pt>
                <c:pt idx="9">
                  <c:v>-120</c:v>
                </c:pt>
                <c:pt idx="10">
                  <c:v>-120</c:v>
                </c:pt>
                <c:pt idx="11">
                  <c:v>-120</c:v>
                </c:pt>
                <c:pt idx="12">
                  <c:v>-120</c:v>
                </c:pt>
                <c:pt idx="13">
                  <c:v>-120</c:v>
                </c:pt>
                <c:pt idx="14">
                  <c:v>-120</c:v>
                </c:pt>
                <c:pt idx="15">
                  <c:v>-120</c:v>
                </c:pt>
                <c:pt idx="16">
                  <c:v>-120</c:v>
                </c:pt>
                <c:pt idx="17">
                  <c:v>-120</c:v>
                </c:pt>
                <c:pt idx="18">
                  <c:v>-120</c:v>
                </c:pt>
                <c:pt idx="19">
                  <c:v>-120</c:v>
                </c:pt>
                <c:pt idx="20">
                  <c:v>-120</c:v>
                </c:pt>
                <c:pt idx="21">
                  <c:v>-120</c:v>
                </c:pt>
                <c:pt idx="22">
                  <c:v>-120</c:v>
                </c:pt>
                <c:pt idx="23">
                  <c:v>-120</c:v>
                </c:pt>
                <c:pt idx="24">
                  <c:v>-120</c:v>
                </c:pt>
                <c:pt idx="25">
                  <c:v>-120</c:v>
                </c:pt>
                <c:pt idx="26">
                  <c:v>-120</c:v>
                </c:pt>
                <c:pt idx="27">
                  <c:v>-120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9434"/>
        <c:axId val="145146444"/>
      </c:scatterChart>
      <c:valAx>
        <c:axId val="9197294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146444"/>
        <c:crosses val="autoZero"/>
        <c:crossBetween val="midCat"/>
      </c:valAx>
      <c:valAx>
        <c:axId val="1451464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972943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91470434327577"/>
          <c:y val="0.0642158516020236"/>
          <c:w val="0.942072213500785"/>
          <c:h val="0.93376053962900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Sheet2!$E$13</c:f>
              <c:strCache>
                <c:ptCount val="1"/>
                <c:pt idx="0">
                  <c:v>空军保证金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Sheet2!$C$20:$C$43</c:f>
              <c:numCache>
                <c:formatCode>General</c:formatCode>
                <c:ptCount val="24"/>
                <c:pt idx="0">
                  <c:v>55</c:v>
                </c:pt>
                <c:pt idx="1">
                  <c:v>60</c:v>
                </c:pt>
                <c:pt idx="2">
                  <c:v>65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85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  <c:pt idx="10">
                  <c:v>105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125</c:v>
                </c:pt>
                <c:pt idx="15">
                  <c:v>130</c:v>
                </c:pt>
                <c:pt idx="16">
                  <c:v>135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155</c:v>
                </c:pt>
                <c:pt idx="21">
                  <c:v>160</c:v>
                </c:pt>
              </c:numCache>
            </c:numRef>
          </c:xVal>
          <c:yVal>
            <c:numRef>
              <c:f>Sheet2!$E$20:$E$43</c:f>
              <c:numCache>
                <c:formatCode>General</c:formatCode>
                <c:ptCount val="2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347702"/>
        <c:axId val="913297572"/>
      </c:scatterChart>
      <c:valAx>
        <c:axId val="32134770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297572"/>
        <c:crosses val="autoZero"/>
        <c:crossBetween val="midCat"/>
      </c:valAx>
      <c:valAx>
        <c:axId val="9132975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34770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Sheet2!$D$13</c:f>
              <c:strCache>
                <c:ptCount val="1"/>
                <c:pt idx="0">
                  <c:v>空军利润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Sheet2!$C$14:$C$44</c:f>
              <c:numCache>
                <c:formatCode>General</c:formatCode>
                <c:ptCount val="31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155</c:v>
                </c:pt>
                <c:pt idx="27">
                  <c:v>160</c:v>
                </c:pt>
              </c:numCache>
            </c:numRef>
          </c:xVal>
          <c:yVal>
            <c:numRef>
              <c:f>Sheet2!$D$14:$D$44</c:f>
              <c:numCache>
                <c:formatCode>General</c:formatCode>
                <c:ptCount val="31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-20</c:v>
                </c:pt>
                <c:pt idx="18">
                  <c:v>-30</c:v>
                </c:pt>
                <c:pt idx="19">
                  <c:v>-40</c:v>
                </c:pt>
                <c:pt idx="20">
                  <c:v>-50</c:v>
                </c:pt>
                <c:pt idx="21">
                  <c:v>-60</c:v>
                </c:pt>
                <c:pt idx="22">
                  <c:v>-70</c:v>
                </c:pt>
                <c:pt idx="23">
                  <c:v>-80</c:v>
                </c:pt>
                <c:pt idx="24">
                  <c:v>-90</c:v>
                </c:pt>
                <c:pt idx="25">
                  <c:v>-100</c:v>
                </c:pt>
                <c:pt idx="26">
                  <c:v>-110</c:v>
                </c:pt>
                <c:pt idx="27">
                  <c:v>-120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Sheet2!$E$13</c:f>
              <c:strCache>
                <c:ptCount val="1"/>
                <c:pt idx="0">
                  <c:v>空军保证金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Sheet2!$C$14:$C$44</c:f>
              <c:numCache>
                <c:formatCode>General</c:formatCode>
                <c:ptCount val="31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155</c:v>
                </c:pt>
                <c:pt idx="27">
                  <c:v>160</c:v>
                </c:pt>
              </c:numCache>
            </c:numRef>
          </c:xVal>
          <c:yVal>
            <c:numRef>
              <c:f>Sheet2!$E$14:$E$44</c:f>
              <c:numCache>
                <c:formatCode>General</c:formatCode>
                <c:ptCount val="3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Sheet2!$F$13</c:f>
              <c:strCache>
                <c:ptCount val="1"/>
                <c:pt idx="0">
                  <c:v>实际爆仓价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Sheet2!$C$14:$C$44</c:f>
              <c:numCache>
                <c:formatCode>General</c:formatCode>
                <c:ptCount val="31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155</c:v>
                </c:pt>
                <c:pt idx="27">
                  <c:v>160</c:v>
                </c:pt>
              </c:numCache>
            </c:numRef>
          </c:xVal>
          <c:yVal>
            <c:numRef>
              <c:f>Sheet2!$F$14:$F$44</c:f>
              <c:numCache>
                <c:formatCode>General</c:formatCode>
                <c:ptCount val="31"/>
                <c:pt idx="0">
                  <c:v>-80</c:v>
                </c:pt>
                <c:pt idx="1">
                  <c:v>-80</c:v>
                </c:pt>
                <c:pt idx="2">
                  <c:v>-80</c:v>
                </c:pt>
                <c:pt idx="3">
                  <c:v>-80</c:v>
                </c:pt>
                <c:pt idx="4">
                  <c:v>-80</c:v>
                </c:pt>
                <c:pt idx="5">
                  <c:v>-80</c:v>
                </c:pt>
                <c:pt idx="6">
                  <c:v>-80</c:v>
                </c:pt>
                <c:pt idx="7">
                  <c:v>-80</c:v>
                </c:pt>
                <c:pt idx="8">
                  <c:v>-80</c:v>
                </c:pt>
                <c:pt idx="9">
                  <c:v>-80</c:v>
                </c:pt>
                <c:pt idx="10">
                  <c:v>-80</c:v>
                </c:pt>
                <c:pt idx="11">
                  <c:v>-80</c:v>
                </c:pt>
                <c:pt idx="12">
                  <c:v>-80</c:v>
                </c:pt>
                <c:pt idx="13">
                  <c:v>-80</c:v>
                </c:pt>
                <c:pt idx="14">
                  <c:v>-80</c:v>
                </c:pt>
                <c:pt idx="15">
                  <c:v>-80</c:v>
                </c:pt>
                <c:pt idx="16">
                  <c:v>-80</c:v>
                </c:pt>
                <c:pt idx="17">
                  <c:v>-80</c:v>
                </c:pt>
                <c:pt idx="18">
                  <c:v>-80</c:v>
                </c:pt>
                <c:pt idx="19">
                  <c:v>-80</c:v>
                </c:pt>
                <c:pt idx="20">
                  <c:v>-80</c:v>
                </c:pt>
                <c:pt idx="21">
                  <c:v>-80</c:v>
                </c:pt>
                <c:pt idx="22">
                  <c:v>-80</c:v>
                </c:pt>
                <c:pt idx="23">
                  <c:v>-80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Sheet2!$G$13</c:f>
              <c:strCache>
                <c:ptCount val="1"/>
                <c:pt idx="0">
                  <c:v>穿仓价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Sheet2!$C$14:$C$44</c:f>
              <c:numCache>
                <c:formatCode>General</c:formatCode>
                <c:ptCount val="31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155</c:v>
                </c:pt>
                <c:pt idx="27">
                  <c:v>160</c:v>
                </c:pt>
              </c:numCache>
            </c:numRef>
          </c:xVal>
          <c:yVal>
            <c:numRef>
              <c:f>Sheet2!$G$14:$G$44</c:f>
              <c:numCache>
                <c:formatCode>General</c:formatCode>
                <c:ptCount val="31"/>
                <c:pt idx="0">
                  <c:v>-120</c:v>
                </c:pt>
                <c:pt idx="1">
                  <c:v>-120</c:v>
                </c:pt>
                <c:pt idx="2">
                  <c:v>-120</c:v>
                </c:pt>
                <c:pt idx="3">
                  <c:v>-120</c:v>
                </c:pt>
                <c:pt idx="4">
                  <c:v>-120</c:v>
                </c:pt>
                <c:pt idx="5">
                  <c:v>-120</c:v>
                </c:pt>
                <c:pt idx="6">
                  <c:v>-120</c:v>
                </c:pt>
                <c:pt idx="7">
                  <c:v>-120</c:v>
                </c:pt>
                <c:pt idx="8">
                  <c:v>-120</c:v>
                </c:pt>
                <c:pt idx="9">
                  <c:v>-120</c:v>
                </c:pt>
                <c:pt idx="10">
                  <c:v>-120</c:v>
                </c:pt>
                <c:pt idx="11">
                  <c:v>-120</c:v>
                </c:pt>
                <c:pt idx="12">
                  <c:v>-120</c:v>
                </c:pt>
                <c:pt idx="13">
                  <c:v>-120</c:v>
                </c:pt>
                <c:pt idx="14">
                  <c:v>-120</c:v>
                </c:pt>
                <c:pt idx="15">
                  <c:v>-120</c:v>
                </c:pt>
                <c:pt idx="16">
                  <c:v>-120</c:v>
                </c:pt>
                <c:pt idx="17">
                  <c:v>-120</c:v>
                </c:pt>
                <c:pt idx="18">
                  <c:v>-120</c:v>
                </c:pt>
                <c:pt idx="19">
                  <c:v>-120</c:v>
                </c:pt>
                <c:pt idx="20">
                  <c:v>-120</c:v>
                </c:pt>
                <c:pt idx="21">
                  <c:v>-120</c:v>
                </c:pt>
                <c:pt idx="22">
                  <c:v>-120</c:v>
                </c:pt>
                <c:pt idx="23">
                  <c:v>-120</c:v>
                </c:pt>
                <c:pt idx="24">
                  <c:v>-120</c:v>
                </c:pt>
                <c:pt idx="25">
                  <c:v>-120</c:v>
                </c:pt>
                <c:pt idx="26">
                  <c:v>-120</c:v>
                </c:pt>
                <c:pt idx="27">
                  <c:v>-120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9434"/>
        <c:axId val="145146444"/>
      </c:scatterChart>
      <c:valAx>
        <c:axId val="9197294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146444"/>
        <c:crosses val="autoZero"/>
        <c:crossBetween val="midCat"/>
      </c:valAx>
      <c:valAx>
        <c:axId val="1451464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972943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412750</xdr:colOff>
      <xdr:row>1</xdr:row>
      <xdr:rowOff>139065</xdr:rowOff>
    </xdr:from>
    <xdr:to>
      <xdr:col>21</xdr:col>
      <xdr:colOff>441325</xdr:colOff>
      <xdr:row>50</xdr:row>
      <xdr:rowOff>148590</xdr:rowOff>
    </xdr:to>
    <xdr:graphicFrame>
      <xdr:nvGraphicFramePr>
        <xdr:cNvPr id="5" name="Chart 4"/>
        <xdr:cNvGraphicFramePr/>
      </xdr:nvGraphicFramePr>
      <xdr:xfrm>
        <a:off x="7256780" y="327025"/>
        <a:ext cx="10909935" cy="9219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203200</xdr:colOff>
      <xdr:row>50</xdr:row>
      <xdr:rowOff>100965</xdr:rowOff>
    </xdr:from>
    <xdr:to>
      <xdr:col>17</xdr:col>
      <xdr:colOff>563245</xdr:colOff>
      <xdr:row>102</xdr:row>
      <xdr:rowOff>159385</xdr:rowOff>
    </xdr:to>
    <xdr:graphicFrame>
      <xdr:nvGraphicFramePr>
        <xdr:cNvPr id="2" name="Chart 1"/>
        <xdr:cNvGraphicFramePr/>
      </xdr:nvGraphicFramePr>
      <xdr:xfrm>
        <a:off x="5582920" y="9498965"/>
        <a:ext cx="9747885" cy="9832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426085</xdr:colOff>
      <xdr:row>11</xdr:row>
      <xdr:rowOff>167005</xdr:rowOff>
    </xdr:from>
    <xdr:to>
      <xdr:col>16</xdr:col>
      <xdr:colOff>535940</xdr:colOff>
      <xdr:row>40</xdr:row>
      <xdr:rowOff>175895</xdr:rowOff>
    </xdr:to>
    <xdr:graphicFrame>
      <xdr:nvGraphicFramePr>
        <xdr:cNvPr id="3" name="Chart 2"/>
        <xdr:cNvGraphicFramePr/>
      </xdr:nvGraphicFramePr>
      <xdr:xfrm>
        <a:off x="7421245" y="2234565"/>
        <a:ext cx="7105015" cy="5459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5:H37"/>
  <sheetViews>
    <sheetView workbookViewId="0">
      <selection activeCell="F36" sqref="F36"/>
    </sheetView>
  </sheetViews>
  <sheetFormatPr defaultColWidth="9" defaultRowHeight="14.8" outlineLevelCol="7"/>
  <cols>
    <col min="2" max="2" width="5.16176470588235" customWidth="1"/>
    <col min="3" max="3" width="42.3308823529412" customWidth="1"/>
    <col min="4" max="4" width="7.5" customWidth="1"/>
    <col min="5" max="5" width="9.16176470588235" customWidth="1"/>
    <col min="6" max="6" width="15.3308823529412" customWidth="1"/>
    <col min="7" max="7" width="13.8308823529412" customWidth="1"/>
  </cols>
  <sheetData>
    <row r="5" spans="1:8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1:7">
      <c r="A6">
        <v>20</v>
      </c>
      <c r="B6">
        <v>100</v>
      </c>
      <c r="C6">
        <v>1000</v>
      </c>
      <c r="D6">
        <f>B6/C6*A6</f>
        <v>2</v>
      </c>
      <c r="E6">
        <v>1010</v>
      </c>
      <c r="F6">
        <f>(B6/C6-B6/E6)*A6</f>
        <v>0.0198019801980198</v>
      </c>
      <c r="G6">
        <f>F6*E6</f>
        <v>20</v>
      </c>
    </row>
    <row r="7" spans="1:7">
      <c r="A7">
        <v>20</v>
      </c>
      <c r="B7">
        <v>100</v>
      </c>
      <c r="C7">
        <v>1000</v>
      </c>
      <c r="D7">
        <f>B7/C7*A7</f>
        <v>2</v>
      </c>
      <c r="E7">
        <f>E6+10</f>
        <v>1020</v>
      </c>
      <c r="F7">
        <f>(B7/C7-B7/E7)*A7</f>
        <v>0.0392156862745099</v>
      </c>
      <c r="G7">
        <f t="shared" ref="G7:G31" si="0">F7*E7</f>
        <v>40.0000000000001</v>
      </c>
    </row>
    <row r="8" spans="1:7">
      <c r="A8">
        <v>20</v>
      </c>
      <c r="B8">
        <v>100</v>
      </c>
      <c r="C8">
        <v>1000</v>
      </c>
      <c r="D8">
        <f t="shared" ref="D8:D24" si="1">B8/C8*A8</f>
        <v>2</v>
      </c>
      <c r="E8">
        <f t="shared" ref="E8:E24" si="2">E7+10</f>
        <v>1030</v>
      </c>
      <c r="F8">
        <f t="shared" ref="F8:F24" si="3">(B8/C8-B8/E8)*A8</f>
        <v>0.0582524271844662</v>
      </c>
      <c r="G8">
        <f t="shared" si="0"/>
        <v>60.0000000000001</v>
      </c>
    </row>
    <row r="9" spans="1:7">
      <c r="A9">
        <v>20</v>
      </c>
      <c r="B9">
        <v>100</v>
      </c>
      <c r="C9">
        <v>1000</v>
      </c>
      <c r="D9">
        <f t="shared" si="1"/>
        <v>2</v>
      </c>
      <c r="E9">
        <f t="shared" si="2"/>
        <v>1040</v>
      </c>
      <c r="F9">
        <f t="shared" si="3"/>
        <v>0.0769230769230769</v>
      </c>
      <c r="G9">
        <f t="shared" si="0"/>
        <v>80</v>
      </c>
    </row>
    <row r="10" spans="1:7">
      <c r="A10">
        <v>20</v>
      </c>
      <c r="B10">
        <v>100</v>
      </c>
      <c r="C10">
        <v>1000</v>
      </c>
      <c r="D10">
        <f t="shared" si="1"/>
        <v>2</v>
      </c>
      <c r="E10">
        <f t="shared" si="2"/>
        <v>1050</v>
      </c>
      <c r="F10">
        <f t="shared" si="3"/>
        <v>0.0952380952380955</v>
      </c>
      <c r="G10">
        <f t="shared" si="0"/>
        <v>100</v>
      </c>
    </row>
    <row r="11" spans="1:7">
      <c r="A11">
        <v>20</v>
      </c>
      <c r="B11">
        <v>100</v>
      </c>
      <c r="C11">
        <v>1000</v>
      </c>
      <c r="D11">
        <f t="shared" si="1"/>
        <v>2</v>
      </c>
      <c r="E11">
        <f t="shared" si="2"/>
        <v>1060</v>
      </c>
      <c r="F11">
        <f t="shared" si="3"/>
        <v>0.113207547169811</v>
      </c>
      <c r="G11">
        <f t="shared" si="0"/>
        <v>120</v>
      </c>
    </row>
    <row r="12" spans="1:7">
      <c r="A12">
        <v>20</v>
      </c>
      <c r="B12">
        <v>100</v>
      </c>
      <c r="C12">
        <v>1000</v>
      </c>
      <c r="D12">
        <f t="shared" si="1"/>
        <v>2</v>
      </c>
      <c r="E12">
        <f t="shared" si="2"/>
        <v>1070</v>
      </c>
      <c r="F12">
        <f t="shared" si="3"/>
        <v>0.130841121495327</v>
      </c>
      <c r="G12">
        <f t="shared" si="0"/>
        <v>140</v>
      </c>
    </row>
    <row r="13" spans="1:7">
      <c r="A13">
        <v>20</v>
      </c>
      <c r="B13">
        <v>100</v>
      </c>
      <c r="C13">
        <v>1000</v>
      </c>
      <c r="D13">
        <f t="shared" si="1"/>
        <v>2</v>
      </c>
      <c r="E13">
        <f t="shared" si="2"/>
        <v>1080</v>
      </c>
      <c r="F13">
        <f t="shared" si="3"/>
        <v>0.148148148148148</v>
      </c>
      <c r="G13">
        <f t="shared" si="0"/>
        <v>160</v>
      </c>
    </row>
    <row r="14" spans="1:7">
      <c r="A14">
        <v>20</v>
      </c>
      <c r="B14">
        <v>100</v>
      </c>
      <c r="C14">
        <v>1000</v>
      </c>
      <c r="D14">
        <f t="shared" si="1"/>
        <v>2</v>
      </c>
      <c r="E14">
        <f t="shared" si="2"/>
        <v>1090</v>
      </c>
      <c r="F14">
        <f t="shared" si="3"/>
        <v>0.165137614678899</v>
      </c>
      <c r="G14">
        <f t="shared" si="0"/>
        <v>180</v>
      </c>
    </row>
    <row r="15" spans="1:7">
      <c r="A15">
        <v>20</v>
      </c>
      <c r="B15">
        <v>100</v>
      </c>
      <c r="C15">
        <v>1000</v>
      </c>
      <c r="D15">
        <f t="shared" si="1"/>
        <v>2</v>
      </c>
      <c r="E15">
        <f t="shared" si="2"/>
        <v>1100</v>
      </c>
      <c r="F15">
        <f t="shared" si="3"/>
        <v>0.181818181818182</v>
      </c>
      <c r="G15">
        <f t="shared" si="0"/>
        <v>200</v>
      </c>
    </row>
    <row r="16" spans="1:7">
      <c r="A16">
        <v>20</v>
      </c>
      <c r="B16">
        <v>100</v>
      </c>
      <c r="C16">
        <v>1000</v>
      </c>
      <c r="D16">
        <f t="shared" si="1"/>
        <v>2</v>
      </c>
      <c r="E16">
        <f t="shared" si="2"/>
        <v>1110</v>
      </c>
      <c r="F16">
        <f t="shared" si="3"/>
        <v>0.198198198198198</v>
      </c>
      <c r="G16">
        <f t="shared" si="0"/>
        <v>220</v>
      </c>
    </row>
    <row r="17" spans="1:7">
      <c r="A17">
        <v>20</v>
      </c>
      <c r="B17">
        <v>100</v>
      </c>
      <c r="C17">
        <v>1000</v>
      </c>
      <c r="D17">
        <f t="shared" si="1"/>
        <v>2</v>
      </c>
      <c r="E17">
        <f t="shared" si="2"/>
        <v>1120</v>
      </c>
      <c r="F17">
        <f t="shared" si="3"/>
        <v>0.214285714285714</v>
      </c>
      <c r="G17">
        <f t="shared" si="0"/>
        <v>240</v>
      </c>
    </row>
    <row r="18" spans="1:7">
      <c r="A18">
        <v>20</v>
      </c>
      <c r="B18">
        <v>100</v>
      </c>
      <c r="C18">
        <v>1000</v>
      </c>
      <c r="D18">
        <f t="shared" si="1"/>
        <v>2</v>
      </c>
      <c r="E18">
        <f t="shared" si="2"/>
        <v>1130</v>
      </c>
      <c r="F18">
        <f t="shared" si="3"/>
        <v>0.230088495575221</v>
      </c>
      <c r="G18">
        <f t="shared" si="0"/>
        <v>260</v>
      </c>
    </row>
    <row r="19" spans="1:7">
      <c r="A19">
        <v>20</v>
      </c>
      <c r="B19">
        <v>100</v>
      </c>
      <c r="C19">
        <v>1000</v>
      </c>
      <c r="D19">
        <f t="shared" si="1"/>
        <v>2</v>
      </c>
      <c r="E19">
        <f t="shared" si="2"/>
        <v>1140</v>
      </c>
      <c r="F19">
        <f t="shared" si="3"/>
        <v>0.24561403508772</v>
      </c>
      <c r="G19">
        <f t="shared" si="0"/>
        <v>280</v>
      </c>
    </row>
    <row r="20" spans="1:7">
      <c r="A20">
        <v>20</v>
      </c>
      <c r="B20">
        <v>100</v>
      </c>
      <c r="C20">
        <v>1000</v>
      </c>
      <c r="D20">
        <f t="shared" si="1"/>
        <v>2</v>
      </c>
      <c r="E20">
        <f t="shared" si="2"/>
        <v>1150</v>
      </c>
      <c r="F20">
        <f t="shared" si="3"/>
        <v>0.260869565217391</v>
      </c>
      <c r="G20">
        <f t="shared" si="0"/>
        <v>300</v>
      </c>
    </row>
    <row r="21" spans="1:7">
      <c r="A21">
        <v>20</v>
      </c>
      <c r="B21">
        <v>100</v>
      </c>
      <c r="C21">
        <v>1000</v>
      </c>
      <c r="D21">
        <f t="shared" si="1"/>
        <v>2</v>
      </c>
      <c r="E21">
        <f t="shared" si="2"/>
        <v>1160</v>
      </c>
      <c r="F21">
        <f t="shared" si="3"/>
        <v>0.275862068965517</v>
      </c>
      <c r="G21">
        <f t="shared" si="0"/>
        <v>320</v>
      </c>
    </row>
    <row r="22" spans="1:7">
      <c r="A22">
        <v>20</v>
      </c>
      <c r="B22">
        <v>100</v>
      </c>
      <c r="C22">
        <v>1000</v>
      </c>
      <c r="D22">
        <f t="shared" si="1"/>
        <v>2</v>
      </c>
      <c r="E22">
        <f t="shared" si="2"/>
        <v>1170</v>
      </c>
      <c r="F22">
        <f t="shared" si="3"/>
        <v>0.290598290598291</v>
      </c>
      <c r="G22">
        <f t="shared" si="0"/>
        <v>340</v>
      </c>
    </row>
    <row r="23" spans="1:7">
      <c r="A23">
        <v>20</v>
      </c>
      <c r="B23">
        <v>100</v>
      </c>
      <c r="C23">
        <v>1000</v>
      </c>
      <c r="D23">
        <f t="shared" si="1"/>
        <v>2</v>
      </c>
      <c r="E23">
        <f t="shared" si="2"/>
        <v>1180</v>
      </c>
      <c r="F23">
        <f t="shared" si="3"/>
        <v>0.305084745762712</v>
      </c>
      <c r="G23">
        <f t="shared" si="0"/>
        <v>360</v>
      </c>
    </row>
    <row r="24" spans="1:7">
      <c r="A24">
        <v>20</v>
      </c>
      <c r="B24">
        <v>100</v>
      </c>
      <c r="C24">
        <v>1000</v>
      </c>
      <c r="D24">
        <f t="shared" si="1"/>
        <v>2</v>
      </c>
      <c r="E24">
        <f t="shared" si="2"/>
        <v>1190</v>
      </c>
      <c r="F24">
        <f t="shared" si="3"/>
        <v>0.319327731092437</v>
      </c>
      <c r="G24">
        <f t="shared" si="0"/>
        <v>380</v>
      </c>
    </row>
    <row r="25" spans="1:7">
      <c r="A25">
        <v>20</v>
      </c>
      <c r="B25">
        <v>100</v>
      </c>
      <c r="C25">
        <v>1000</v>
      </c>
      <c r="D25">
        <f t="shared" ref="D25:D31" si="4">B25/C25*A25</f>
        <v>2</v>
      </c>
      <c r="E25">
        <f t="shared" ref="E25:E31" si="5">E24+10</f>
        <v>1200</v>
      </c>
      <c r="F25">
        <f t="shared" ref="F25:F31" si="6">(B25/C25-B25/E25)*A25</f>
        <v>0.333333333333334</v>
      </c>
      <c r="G25">
        <f t="shared" si="0"/>
        <v>400</v>
      </c>
    </row>
    <row r="26" spans="1:7">
      <c r="A26">
        <v>20</v>
      </c>
      <c r="B26">
        <v>100</v>
      </c>
      <c r="C26">
        <v>1000</v>
      </c>
      <c r="D26">
        <f t="shared" si="4"/>
        <v>2</v>
      </c>
      <c r="E26">
        <f t="shared" si="5"/>
        <v>1210</v>
      </c>
      <c r="F26">
        <f t="shared" si="6"/>
        <v>0.347107438016529</v>
      </c>
      <c r="G26">
        <f t="shared" si="0"/>
        <v>420</v>
      </c>
    </row>
    <row r="27" spans="1:7">
      <c r="A27">
        <v>20</v>
      </c>
      <c r="B27">
        <v>100</v>
      </c>
      <c r="C27">
        <v>1000</v>
      </c>
      <c r="D27">
        <f t="shared" si="4"/>
        <v>2</v>
      </c>
      <c r="E27">
        <f t="shared" si="5"/>
        <v>1220</v>
      </c>
      <c r="F27">
        <f t="shared" si="6"/>
        <v>0.360655737704918</v>
      </c>
      <c r="G27">
        <f t="shared" si="0"/>
        <v>440</v>
      </c>
    </row>
    <row r="28" spans="1:7">
      <c r="A28">
        <v>20</v>
      </c>
      <c r="B28">
        <v>100</v>
      </c>
      <c r="C28">
        <v>1000</v>
      </c>
      <c r="D28">
        <f t="shared" si="4"/>
        <v>2</v>
      </c>
      <c r="E28">
        <f t="shared" si="5"/>
        <v>1230</v>
      </c>
      <c r="F28">
        <f t="shared" si="6"/>
        <v>0.373983739837399</v>
      </c>
      <c r="G28">
        <f t="shared" si="0"/>
        <v>460</v>
      </c>
    </row>
    <row r="29" spans="1:7">
      <c r="A29">
        <v>20</v>
      </c>
      <c r="B29">
        <v>100</v>
      </c>
      <c r="C29">
        <v>1000</v>
      </c>
      <c r="D29">
        <f t="shared" si="4"/>
        <v>2</v>
      </c>
      <c r="E29">
        <f t="shared" si="5"/>
        <v>1240</v>
      </c>
      <c r="F29">
        <f t="shared" si="6"/>
        <v>0.387096774193549</v>
      </c>
      <c r="G29">
        <f t="shared" si="0"/>
        <v>480</v>
      </c>
    </row>
    <row r="30" spans="1:7">
      <c r="A30">
        <v>20</v>
      </c>
      <c r="B30">
        <v>100</v>
      </c>
      <c r="C30">
        <v>1000</v>
      </c>
      <c r="D30">
        <f t="shared" si="4"/>
        <v>2</v>
      </c>
      <c r="E30">
        <f t="shared" si="5"/>
        <v>1250</v>
      </c>
      <c r="F30">
        <f t="shared" si="6"/>
        <v>0.4</v>
      </c>
      <c r="G30">
        <f t="shared" si="0"/>
        <v>500</v>
      </c>
    </row>
    <row r="31" spans="1:7">
      <c r="A31">
        <v>2000</v>
      </c>
      <c r="B31">
        <v>100</v>
      </c>
      <c r="C31">
        <v>10000</v>
      </c>
      <c r="D31">
        <f t="shared" si="4"/>
        <v>20</v>
      </c>
      <c r="E31">
        <v>10500</v>
      </c>
      <c r="F31">
        <f t="shared" si="6"/>
        <v>0.952380952380951</v>
      </c>
      <c r="G31">
        <f t="shared" si="0"/>
        <v>9999.99999999999</v>
      </c>
    </row>
    <row r="34" spans="6:6">
      <c r="F34">
        <f>G31/E31</f>
        <v>0.952380952380951</v>
      </c>
    </row>
    <row r="37" spans="3:3">
      <c r="C37" t="s">
        <v>8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42"/>
  <sheetViews>
    <sheetView tabSelected="1" zoomScale="80" zoomScaleNormal="80" workbookViewId="0">
      <selection activeCell="X22" sqref="X22"/>
    </sheetView>
  </sheetViews>
  <sheetFormatPr defaultColWidth="9" defaultRowHeight="14.8" outlineLevelCol="6"/>
  <cols>
    <col min="1" max="1" width="4.94117647058824" customWidth="1"/>
    <col min="2" max="2" width="10.2941176470588" customWidth="1"/>
    <col min="3" max="4" width="8.47058823529412" customWidth="1"/>
    <col min="5" max="5" width="18.0735294117647" customWidth="1"/>
    <col min="6" max="6" width="10.2941176470588" customWidth="1"/>
    <col min="7" max="7" width="18.7058823529412" customWidth="1"/>
  </cols>
  <sheetData>
    <row r="2" spans="5:7">
      <c r="E2" t="s">
        <v>9</v>
      </c>
      <c r="G2" t="s">
        <v>10</v>
      </c>
    </row>
    <row r="3" spans="3:7">
      <c r="C3" t="s">
        <v>11</v>
      </c>
      <c r="E3">
        <v>100</v>
      </c>
      <c r="G3">
        <v>100</v>
      </c>
    </row>
    <row r="4" spans="3:7">
      <c r="C4" t="s">
        <v>12</v>
      </c>
      <c r="E4">
        <v>2</v>
      </c>
      <c r="G4">
        <v>2</v>
      </c>
    </row>
    <row r="5" spans="3:7">
      <c r="C5" t="s">
        <v>13</v>
      </c>
      <c r="E5" t="s">
        <v>14</v>
      </c>
      <c r="G5" t="s">
        <v>15</v>
      </c>
    </row>
    <row r="6" spans="2:7">
      <c r="B6" s="1" t="s">
        <v>16</v>
      </c>
      <c r="C6" t="s">
        <v>17</v>
      </c>
      <c r="E6" t="s">
        <v>18</v>
      </c>
      <c r="G6" t="s">
        <v>19</v>
      </c>
    </row>
    <row r="7" spans="2:7">
      <c r="B7" s="1"/>
      <c r="C7" t="s">
        <v>20</v>
      </c>
      <c r="E7" t="s">
        <v>21</v>
      </c>
      <c r="G7" t="s">
        <v>22</v>
      </c>
    </row>
    <row r="9" spans="2:7">
      <c r="B9" t="s">
        <v>23</v>
      </c>
      <c r="C9">
        <v>110</v>
      </c>
      <c r="E9" t="s">
        <v>24</v>
      </c>
      <c r="G9" t="s">
        <v>25</v>
      </c>
    </row>
    <row r="10" spans="5:7">
      <c r="E10" t="s">
        <v>26</v>
      </c>
      <c r="G10" t="s">
        <v>26</v>
      </c>
    </row>
    <row r="11" spans="3:7">
      <c r="C11" t="s">
        <v>27</v>
      </c>
      <c r="E11">
        <v>20</v>
      </c>
      <c r="G11">
        <v>-20</v>
      </c>
    </row>
    <row r="13" spans="1:7">
      <c r="A13" t="s">
        <v>28</v>
      </c>
      <c r="B13" t="s">
        <v>11</v>
      </c>
      <c r="C13" t="s">
        <v>29</v>
      </c>
      <c r="D13" t="s">
        <v>30</v>
      </c>
      <c r="E13" t="s">
        <v>31</v>
      </c>
      <c r="F13" t="s">
        <v>32</v>
      </c>
      <c r="G13" t="s">
        <v>33</v>
      </c>
    </row>
    <row r="14" spans="1:7">
      <c r="A14" s="2">
        <v>2</v>
      </c>
      <c r="B14" s="2">
        <v>100</v>
      </c>
      <c r="C14">
        <f t="shared" ref="C14:C19" si="0">C15-5</f>
        <v>25</v>
      </c>
      <c r="D14">
        <f t="shared" ref="D14:D19" si="1">B14*A14-A14*C14</f>
        <v>150</v>
      </c>
      <c r="E14">
        <v>-100</v>
      </c>
      <c r="F14">
        <f>E14+20</f>
        <v>-80</v>
      </c>
      <c r="G14">
        <f>E14-20</f>
        <v>-120</v>
      </c>
    </row>
    <row r="15" spans="1:7">
      <c r="A15" s="2">
        <f t="shared" ref="A15:A41" si="2">A14</f>
        <v>2</v>
      </c>
      <c r="B15" s="2">
        <f t="shared" ref="B15:B41" si="3">B14</f>
        <v>100</v>
      </c>
      <c r="C15">
        <f t="shared" si="0"/>
        <v>30</v>
      </c>
      <c r="D15">
        <f t="shared" si="1"/>
        <v>140</v>
      </c>
      <c r="E15">
        <f t="shared" ref="E15:E41" si="4">E14</f>
        <v>-100</v>
      </c>
      <c r="F15">
        <f t="shared" ref="F15:F41" si="5">F14</f>
        <v>-80</v>
      </c>
      <c r="G15">
        <f t="shared" ref="G15:G41" si="6">G14</f>
        <v>-120</v>
      </c>
    </row>
    <row r="16" spans="1:7">
      <c r="A16" s="2">
        <f t="shared" si="2"/>
        <v>2</v>
      </c>
      <c r="B16" s="2">
        <f t="shared" si="3"/>
        <v>100</v>
      </c>
      <c r="C16">
        <f t="shared" si="0"/>
        <v>35</v>
      </c>
      <c r="D16">
        <f t="shared" si="1"/>
        <v>130</v>
      </c>
      <c r="E16">
        <f t="shared" si="4"/>
        <v>-100</v>
      </c>
      <c r="F16">
        <f t="shared" si="5"/>
        <v>-80</v>
      </c>
      <c r="G16">
        <f t="shared" si="6"/>
        <v>-120</v>
      </c>
    </row>
    <row r="17" spans="1:7">
      <c r="A17" s="2">
        <f t="shared" si="2"/>
        <v>2</v>
      </c>
      <c r="B17" s="2">
        <f t="shared" si="3"/>
        <v>100</v>
      </c>
      <c r="C17">
        <f t="shared" si="0"/>
        <v>40</v>
      </c>
      <c r="D17">
        <f t="shared" si="1"/>
        <v>120</v>
      </c>
      <c r="E17">
        <f t="shared" si="4"/>
        <v>-100</v>
      </c>
      <c r="F17">
        <f t="shared" si="5"/>
        <v>-80</v>
      </c>
      <c r="G17">
        <f t="shared" si="6"/>
        <v>-120</v>
      </c>
    </row>
    <row r="18" spans="1:7">
      <c r="A18" s="2">
        <f t="shared" si="2"/>
        <v>2</v>
      </c>
      <c r="B18" s="2">
        <f t="shared" si="3"/>
        <v>100</v>
      </c>
      <c r="C18">
        <f t="shared" si="0"/>
        <v>45</v>
      </c>
      <c r="D18">
        <f t="shared" si="1"/>
        <v>110</v>
      </c>
      <c r="E18">
        <f t="shared" si="4"/>
        <v>-100</v>
      </c>
      <c r="F18">
        <f t="shared" si="5"/>
        <v>-80</v>
      </c>
      <c r="G18">
        <f t="shared" si="6"/>
        <v>-120</v>
      </c>
    </row>
    <row r="19" spans="1:7">
      <c r="A19" s="2">
        <f t="shared" si="2"/>
        <v>2</v>
      </c>
      <c r="B19" s="2">
        <f t="shared" si="3"/>
        <v>100</v>
      </c>
      <c r="C19">
        <f t="shared" si="0"/>
        <v>50</v>
      </c>
      <c r="D19">
        <f t="shared" si="1"/>
        <v>100</v>
      </c>
      <c r="E19">
        <f t="shared" si="4"/>
        <v>-100</v>
      </c>
      <c r="F19">
        <f t="shared" si="5"/>
        <v>-80</v>
      </c>
      <c r="G19">
        <f t="shared" si="6"/>
        <v>-120</v>
      </c>
    </row>
    <row r="20" spans="1:7">
      <c r="A20" s="2">
        <f t="shared" si="2"/>
        <v>2</v>
      </c>
      <c r="B20" s="2">
        <f t="shared" si="3"/>
        <v>100</v>
      </c>
      <c r="C20">
        <f t="shared" ref="C20:C26" si="7">C21-5</f>
        <v>55</v>
      </c>
      <c r="D20">
        <f t="shared" ref="D20:D27" si="8">B20*A20-A20*C20</f>
        <v>90</v>
      </c>
      <c r="E20">
        <f t="shared" si="4"/>
        <v>-100</v>
      </c>
      <c r="F20">
        <f t="shared" si="5"/>
        <v>-80</v>
      </c>
      <c r="G20">
        <f t="shared" si="6"/>
        <v>-120</v>
      </c>
    </row>
    <row r="21" spans="1:7">
      <c r="A21" s="2">
        <f t="shared" si="2"/>
        <v>2</v>
      </c>
      <c r="B21" s="2">
        <f t="shared" si="3"/>
        <v>100</v>
      </c>
      <c r="C21">
        <f t="shared" si="7"/>
        <v>60</v>
      </c>
      <c r="D21">
        <f t="shared" si="8"/>
        <v>80</v>
      </c>
      <c r="E21">
        <f t="shared" si="4"/>
        <v>-100</v>
      </c>
      <c r="F21">
        <f t="shared" si="5"/>
        <v>-80</v>
      </c>
      <c r="G21">
        <f t="shared" si="6"/>
        <v>-120</v>
      </c>
    </row>
    <row r="22" spans="1:7">
      <c r="A22" s="2">
        <f t="shared" si="2"/>
        <v>2</v>
      </c>
      <c r="B22" s="2">
        <f t="shared" si="3"/>
        <v>100</v>
      </c>
      <c r="C22">
        <f t="shared" si="7"/>
        <v>65</v>
      </c>
      <c r="D22">
        <f t="shared" si="8"/>
        <v>70</v>
      </c>
      <c r="E22">
        <f t="shared" si="4"/>
        <v>-100</v>
      </c>
      <c r="F22">
        <f t="shared" si="5"/>
        <v>-80</v>
      </c>
      <c r="G22">
        <f t="shared" si="6"/>
        <v>-120</v>
      </c>
    </row>
    <row r="23" spans="1:7">
      <c r="A23" s="2">
        <f t="shared" si="2"/>
        <v>2</v>
      </c>
      <c r="B23" s="2">
        <f t="shared" si="3"/>
        <v>100</v>
      </c>
      <c r="C23">
        <f t="shared" si="7"/>
        <v>70</v>
      </c>
      <c r="D23">
        <f t="shared" si="8"/>
        <v>60</v>
      </c>
      <c r="E23">
        <f t="shared" si="4"/>
        <v>-100</v>
      </c>
      <c r="F23">
        <f t="shared" si="5"/>
        <v>-80</v>
      </c>
      <c r="G23">
        <f t="shared" si="6"/>
        <v>-120</v>
      </c>
    </row>
    <row r="24" spans="1:7">
      <c r="A24" s="2">
        <f t="shared" si="2"/>
        <v>2</v>
      </c>
      <c r="B24" s="2">
        <f t="shared" si="3"/>
        <v>100</v>
      </c>
      <c r="C24">
        <f t="shared" si="7"/>
        <v>75</v>
      </c>
      <c r="D24">
        <f t="shared" si="8"/>
        <v>50</v>
      </c>
      <c r="E24">
        <f t="shared" si="4"/>
        <v>-100</v>
      </c>
      <c r="F24">
        <f t="shared" si="5"/>
        <v>-80</v>
      </c>
      <c r="G24">
        <f t="shared" si="6"/>
        <v>-120</v>
      </c>
    </row>
    <row r="25" spans="1:7">
      <c r="A25" s="2">
        <f t="shared" si="2"/>
        <v>2</v>
      </c>
      <c r="B25" s="2">
        <f t="shared" si="3"/>
        <v>100</v>
      </c>
      <c r="C25">
        <f t="shared" si="7"/>
        <v>80</v>
      </c>
      <c r="D25">
        <f t="shared" si="8"/>
        <v>40</v>
      </c>
      <c r="E25">
        <f t="shared" si="4"/>
        <v>-100</v>
      </c>
      <c r="F25">
        <f t="shared" si="5"/>
        <v>-80</v>
      </c>
      <c r="G25">
        <f t="shared" si="6"/>
        <v>-120</v>
      </c>
    </row>
    <row r="26" spans="1:7">
      <c r="A26" s="2">
        <f t="shared" si="2"/>
        <v>2</v>
      </c>
      <c r="B26" s="2">
        <f t="shared" si="3"/>
        <v>100</v>
      </c>
      <c r="C26">
        <f t="shared" si="7"/>
        <v>85</v>
      </c>
      <c r="D26">
        <f t="shared" si="8"/>
        <v>30</v>
      </c>
      <c r="E26">
        <f t="shared" si="4"/>
        <v>-100</v>
      </c>
      <c r="F26">
        <f t="shared" si="5"/>
        <v>-80</v>
      </c>
      <c r="G26">
        <f t="shared" si="6"/>
        <v>-120</v>
      </c>
    </row>
    <row r="27" spans="1:7">
      <c r="A27" s="2">
        <f t="shared" si="2"/>
        <v>2</v>
      </c>
      <c r="B27" s="2">
        <f t="shared" si="3"/>
        <v>100</v>
      </c>
      <c r="C27">
        <f>C28-5</f>
        <v>90</v>
      </c>
      <c r="D27">
        <f t="shared" si="8"/>
        <v>20</v>
      </c>
      <c r="E27">
        <f t="shared" si="4"/>
        <v>-100</v>
      </c>
      <c r="F27">
        <f t="shared" si="5"/>
        <v>-80</v>
      </c>
      <c r="G27">
        <f t="shared" si="6"/>
        <v>-120</v>
      </c>
    </row>
    <row r="28" spans="1:7">
      <c r="A28" s="2">
        <f t="shared" si="2"/>
        <v>2</v>
      </c>
      <c r="B28" s="2">
        <f t="shared" si="3"/>
        <v>100</v>
      </c>
      <c r="C28">
        <v>95</v>
      </c>
      <c r="D28">
        <f>B28*A28-A28*C28</f>
        <v>10</v>
      </c>
      <c r="E28">
        <f t="shared" si="4"/>
        <v>-100</v>
      </c>
      <c r="F28">
        <f t="shared" si="5"/>
        <v>-80</v>
      </c>
      <c r="G28">
        <f t="shared" si="6"/>
        <v>-120</v>
      </c>
    </row>
    <row r="29" spans="1:7">
      <c r="A29" s="2">
        <f t="shared" si="2"/>
        <v>2</v>
      </c>
      <c r="B29" s="2">
        <f t="shared" si="3"/>
        <v>100</v>
      </c>
      <c r="C29">
        <v>100</v>
      </c>
      <c r="D29">
        <f t="shared" ref="D29:D44" si="9">B29*A29-A29*C29</f>
        <v>0</v>
      </c>
      <c r="E29">
        <f t="shared" si="4"/>
        <v>-100</v>
      </c>
      <c r="F29">
        <f t="shared" si="5"/>
        <v>-80</v>
      </c>
      <c r="G29">
        <f t="shared" si="6"/>
        <v>-120</v>
      </c>
    </row>
    <row r="30" spans="1:7">
      <c r="A30" s="2">
        <f t="shared" si="2"/>
        <v>2</v>
      </c>
      <c r="B30" s="2">
        <f t="shared" si="3"/>
        <v>100</v>
      </c>
      <c r="C30">
        <f>C29+5</f>
        <v>105</v>
      </c>
      <c r="D30">
        <f t="shared" si="9"/>
        <v>-10</v>
      </c>
      <c r="E30">
        <f t="shared" si="4"/>
        <v>-100</v>
      </c>
      <c r="F30">
        <f t="shared" si="5"/>
        <v>-80</v>
      </c>
      <c r="G30">
        <f t="shared" si="6"/>
        <v>-120</v>
      </c>
    </row>
    <row r="31" spans="1:7">
      <c r="A31" s="2">
        <f t="shared" si="2"/>
        <v>2</v>
      </c>
      <c r="B31" s="2">
        <f t="shared" si="3"/>
        <v>100</v>
      </c>
      <c r="C31">
        <f t="shared" ref="C31:C44" si="10">C30+5</f>
        <v>110</v>
      </c>
      <c r="D31">
        <f t="shared" si="9"/>
        <v>-20</v>
      </c>
      <c r="E31">
        <f t="shared" si="4"/>
        <v>-100</v>
      </c>
      <c r="F31">
        <f t="shared" si="5"/>
        <v>-80</v>
      </c>
      <c r="G31">
        <f t="shared" si="6"/>
        <v>-120</v>
      </c>
    </row>
    <row r="32" spans="1:7">
      <c r="A32" s="2">
        <f t="shared" si="2"/>
        <v>2</v>
      </c>
      <c r="B32" s="2">
        <f t="shared" si="3"/>
        <v>100</v>
      </c>
      <c r="C32">
        <f t="shared" si="10"/>
        <v>115</v>
      </c>
      <c r="D32">
        <f t="shared" si="9"/>
        <v>-30</v>
      </c>
      <c r="E32">
        <f t="shared" si="4"/>
        <v>-100</v>
      </c>
      <c r="F32">
        <f t="shared" si="5"/>
        <v>-80</v>
      </c>
      <c r="G32">
        <f t="shared" si="6"/>
        <v>-120</v>
      </c>
    </row>
    <row r="33" spans="1:7">
      <c r="A33" s="2">
        <f t="shared" si="2"/>
        <v>2</v>
      </c>
      <c r="B33" s="2">
        <f t="shared" si="3"/>
        <v>100</v>
      </c>
      <c r="C33">
        <f t="shared" si="10"/>
        <v>120</v>
      </c>
      <c r="D33">
        <f t="shared" si="9"/>
        <v>-40</v>
      </c>
      <c r="E33">
        <f t="shared" si="4"/>
        <v>-100</v>
      </c>
      <c r="F33">
        <f t="shared" si="5"/>
        <v>-80</v>
      </c>
      <c r="G33">
        <f t="shared" si="6"/>
        <v>-120</v>
      </c>
    </row>
    <row r="34" spans="1:7">
      <c r="A34" s="2">
        <f t="shared" si="2"/>
        <v>2</v>
      </c>
      <c r="B34" s="2">
        <f t="shared" si="3"/>
        <v>100</v>
      </c>
      <c r="C34">
        <f t="shared" si="10"/>
        <v>125</v>
      </c>
      <c r="D34">
        <f t="shared" si="9"/>
        <v>-50</v>
      </c>
      <c r="E34">
        <f t="shared" si="4"/>
        <v>-100</v>
      </c>
      <c r="F34">
        <f t="shared" si="5"/>
        <v>-80</v>
      </c>
      <c r="G34">
        <f t="shared" si="6"/>
        <v>-120</v>
      </c>
    </row>
    <row r="35" spans="1:7">
      <c r="A35" s="2">
        <f t="shared" si="2"/>
        <v>2</v>
      </c>
      <c r="B35" s="2">
        <f t="shared" si="3"/>
        <v>100</v>
      </c>
      <c r="C35">
        <f t="shared" si="10"/>
        <v>130</v>
      </c>
      <c r="D35">
        <f t="shared" si="9"/>
        <v>-60</v>
      </c>
      <c r="E35">
        <f t="shared" si="4"/>
        <v>-100</v>
      </c>
      <c r="F35">
        <f t="shared" si="5"/>
        <v>-80</v>
      </c>
      <c r="G35">
        <f t="shared" si="6"/>
        <v>-120</v>
      </c>
    </row>
    <row r="36" spans="1:7">
      <c r="A36" s="2">
        <f t="shared" si="2"/>
        <v>2</v>
      </c>
      <c r="B36" s="2">
        <f t="shared" si="3"/>
        <v>100</v>
      </c>
      <c r="C36">
        <f t="shared" si="10"/>
        <v>135</v>
      </c>
      <c r="D36">
        <f t="shared" si="9"/>
        <v>-70</v>
      </c>
      <c r="E36">
        <f t="shared" si="4"/>
        <v>-100</v>
      </c>
      <c r="F36">
        <f t="shared" si="5"/>
        <v>-80</v>
      </c>
      <c r="G36">
        <f t="shared" si="6"/>
        <v>-120</v>
      </c>
    </row>
    <row r="37" spans="1:7">
      <c r="A37" s="2">
        <f t="shared" si="2"/>
        <v>2</v>
      </c>
      <c r="B37" s="2">
        <f t="shared" si="3"/>
        <v>100</v>
      </c>
      <c r="C37">
        <f t="shared" si="10"/>
        <v>140</v>
      </c>
      <c r="D37">
        <f t="shared" si="9"/>
        <v>-80</v>
      </c>
      <c r="E37">
        <f t="shared" si="4"/>
        <v>-100</v>
      </c>
      <c r="F37">
        <f t="shared" si="5"/>
        <v>-80</v>
      </c>
      <c r="G37">
        <f t="shared" si="6"/>
        <v>-120</v>
      </c>
    </row>
    <row r="38" spans="1:7">
      <c r="A38" s="2">
        <f t="shared" si="2"/>
        <v>2</v>
      </c>
      <c r="B38" s="2">
        <f t="shared" si="3"/>
        <v>100</v>
      </c>
      <c r="C38">
        <f t="shared" si="10"/>
        <v>145</v>
      </c>
      <c r="D38">
        <f t="shared" si="9"/>
        <v>-90</v>
      </c>
      <c r="E38">
        <f t="shared" si="4"/>
        <v>-100</v>
      </c>
      <c r="G38">
        <f t="shared" si="6"/>
        <v>-120</v>
      </c>
    </row>
    <row r="39" spans="1:7">
      <c r="A39" s="2">
        <f t="shared" si="2"/>
        <v>2</v>
      </c>
      <c r="B39" s="2">
        <f t="shared" si="3"/>
        <v>100</v>
      </c>
      <c r="C39">
        <f t="shared" si="10"/>
        <v>150</v>
      </c>
      <c r="D39">
        <f t="shared" si="9"/>
        <v>-100</v>
      </c>
      <c r="E39">
        <f t="shared" si="4"/>
        <v>-100</v>
      </c>
      <c r="G39">
        <f t="shared" si="6"/>
        <v>-120</v>
      </c>
    </row>
    <row r="40" spans="1:7">
      <c r="A40" s="2">
        <f t="shared" si="2"/>
        <v>2</v>
      </c>
      <c r="B40" s="2">
        <f t="shared" si="3"/>
        <v>100</v>
      </c>
      <c r="C40">
        <f>C39+5</f>
        <v>155</v>
      </c>
      <c r="D40">
        <f>B40*A40-A40*C40</f>
        <v>-110</v>
      </c>
      <c r="G40">
        <f t="shared" si="6"/>
        <v>-120</v>
      </c>
    </row>
    <row r="41" spans="1:7">
      <c r="A41" s="2">
        <f t="shared" si="2"/>
        <v>2</v>
      </c>
      <c r="B41" s="2">
        <f t="shared" si="3"/>
        <v>100</v>
      </c>
      <c r="C41">
        <f>C40+5</f>
        <v>160</v>
      </c>
      <c r="D41">
        <f>B41*A41-A41*C41</f>
        <v>-120</v>
      </c>
      <c r="G41">
        <f t="shared" si="6"/>
        <v>-120</v>
      </c>
    </row>
    <row r="42" spans="1:2">
      <c r="A42" s="2"/>
      <c r="B42" s="2"/>
    </row>
  </sheetData>
  <mergeCells count="1">
    <mergeCell ref="B6:B7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44"/>
  <sheetViews>
    <sheetView workbookViewId="0">
      <selection activeCell="A1" sqref="$A1:$XFD1048576"/>
    </sheetView>
  </sheetViews>
  <sheetFormatPr defaultColWidth="9" defaultRowHeight="14.8" outlineLevelCol="6"/>
  <cols>
    <col min="1" max="1" width="4.94117647058824" customWidth="1"/>
    <col min="2" max="2" width="10.2941176470588" customWidth="1"/>
    <col min="3" max="4" width="8.47058823529412" customWidth="1"/>
    <col min="5" max="5" width="19.8235294117647" customWidth="1"/>
    <col min="6" max="6" width="10.2941176470588" customWidth="1"/>
    <col min="7" max="7" width="18.7058823529412" customWidth="1"/>
  </cols>
  <sheetData>
    <row r="2" customFormat="1" spans="5:7">
      <c r="E2" t="s">
        <v>9</v>
      </c>
      <c r="F2"/>
      <c r="G2" t="s">
        <v>10</v>
      </c>
    </row>
    <row r="3" customFormat="1" spans="3:7">
      <c r="C3" t="s">
        <v>11</v>
      </c>
      <c r="D3"/>
      <c r="E3">
        <v>100</v>
      </c>
      <c r="F3"/>
      <c r="G3">
        <v>100</v>
      </c>
    </row>
    <row r="4" customFormat="1" spans="3:7">
      <c r="C4" t="s">
        <v>12</v>
      </c>
      <c r="D4"/>
      <c r="E4">
        <v>2</v>
      </c>
      <c r="F4"/>
      <c r="G4">
        <v>2</v>
      </c>
    </row>
    <row r="5" customFormat="1" spans="3:7">
      <c r="C5" t="s">
        <v>13</v>
      </c>
      <c r="D5"/>
      <c r="E5" t="s">
        <v>14</v>
      </c>
      <c r="F5"/>
      <c r="G5" t="s">
        <v>15</v>
      </c>
    </row>
    <row r="6" customFormat="1" spans="2:7">
      <c r="B6" s="1" t="s">
        <v>16</v>
      </c>
      <c r="C6" t="s">
        <v>17</v>
      </c>
      <c r="D6"/>
      <c r="E6" t="s">
        <v>18</v>
      </c>
      <c r="F6"/>
      <c r="G6" t="s">
        <v>19</v>
      </c>
    </row>
    <row r="7" customFormat="1" spans="2:7">
      <c r="B7" s="1"/>
      <c r="C7" t="s">
        <v>20</v>
      </c>
      <c r="D7"/>
      <c r="E7" t="s">
        <v>21</v>
      </c>
      <c r="F7"/>
      <c r="G7" t="s">
        <v>22</v>
      </c>
    </row>
    <row r="9" customFormat="1" spans="2:7">
      <c r="B9" t="s">
        <v>23</v>
      </c>
      <c r="C9">
        <v>110</v>
      </c>
      <c r="D9"/>
      <c r="E9" t="s">
        <v>24</v>
      </c>
      <c r="F9"/>
      <c r="G9" t="s">
        <v>25</v>
      </c>
    </row>
    <row r="10" customFormat="1" spans="5:7">
      <c r="E10" t="s">
        <v>26</v>
      </c>
      <c r="F10"/>
      <c r="G10" t="s">
        <v>26</v>
      </c>
    </row>
    <row r="11" customFormat="1" spans="3:7">
      <c r="C11" t="s">
        <v>27</v>
      </c>
      <c r="D11"/>
      <c r="E11">
        <v>20</v>
      </c>
      <c r="F11"/>
      <c r="G11">
        <v>-20</v>
      </c>
    </row>
    <row r="13" customFormat="1" spans="1:7">
      <c r="A13" t="s">
        <v>28</v>
      </c>
      <c r="B13" t="s">
        <v>11</v>
      </c>
      <c r="C13" t="s">
        <v>29</v>
      </c>
      <c r="D13" t="s">
        <v>30</v>
      </c>
      <c r="E13" t="s">
        <v>34</v>
      </c>
      <c r="F13" t="s">
        <v>31</v>
      </c>
      <c r="G13" t="s">
        <v>35</v>
      </c>
    </row>
    <row r="14" customFormat="1" spans="1:7">
      <c r="A14" s="2">
        <v>2</v>
      </c>
      <c r="B14" s="2">
        <v>100</v>
      </c>
      <c r="C14">
        <f t="shared" ref="C14:C27" si="0">C15-5</f>
        <v>25</v>
      </c>
      <c r="D14">
        <f t="shared" ref="D14:D44" si="1">B14*A14-A14*C14</f>
        <v>150</v>
      </c>
      <c r="E14">
        <f t="shared" ref="E14:E44" si="2">C14*A14-B14*A14</f>
        <v>-150</v>
      </c>
      <c r="F14">
        <v>-100</v>
      </c>
      <c r="G14">
        <v>-150</v>
      </c>
    </row>
    <row r="15" customFormat="1" spans="1:7">
      <c r="A15" s="2">
        <v>2</v>
      </c>
      <c r="B15" s="2">
        <v>100</v>
      </c>
      <c r="C15">
        <f t="shared" si="0"/>
        <v>30</v>
      </c>
      <c r="D15">
        <f t="shared" si="1"/>
        <v>140</v>
      </c>
      <c r="E15">
        <f t="shared" si="2"/>
        <v>-140</v>
      </c>
      <c r="F15">
        <v>-100</v>
      </c>
      <c r="G15">
        <v>-150</v>
      </c>
    </row>
    <row r="16" customFormat="1" spans="1:7">
      <c r="A16" s="2">
        <v>2</v>
      </c>
      <c r="B16" s="2">
        <v>100</v>
      </c>
      <c r="C16">
        <f t="shared" si="0"/>
        <v>35</v>
      </c>
      <c r="D16">
        <f t="shared" si="1"/>
        <v>130</v>
      </c>
      <c r="E16">
        <f t="shared" si="2"/>
        <v>-130</v>
      </c>
      <c r="F16">
        <v>-100</v>
      </c>
      <c r="G16">
        <v>-150</v>
      </c>
    </row>
    <row r="17" customFormat="1" spans="1:7">
      <c r="A17" s="2">
        <v>2</v>
      </c>
      <c r="B17" s="2">
        <v>100</v>
      </c>
      <c r="C17">
        <f t="shared" si="0"/>
        <v>40</v>
      </c>
      <c r="D17">
        <f t="shared" si="1"/>
        <v>120</v>
      </c>
      <c r="E17">
        <f t="shared" si="2"/>
        <v>-120</v>
      </c>
      <c r="F17">
        <v>-100</v>
      </c>
      <c r="G17">
        <v>-150</v>
      </c>
    </row>
    <row r="18" customFormat="1" spans="1:7">
      <c r="A18" s="2">
        <v>2</v>
      </c>
      <c r="B18" s="2">
        <v>100</v>
      </c>
      <c r="C18">
        <f t="shared" si="0"/>
        <v>45</v>
      </c>
      <c r="D18">
        <f t="shared" si="1"/>
        <v>110</v>
      </c>
      <c r="E18">
        <f t="shared" si="2"/>
        <v>-110</v>
      </c>
      <c r="F18">
        <v>-100</v>
      </c>
      <c r="G18">
        <v>-150</v>
      </c>
    </row>
    <row r="19" customFormat="1" spans="1:7">
      <c r="A19" s="2">
        <v>2</v>
      </c>
      <c r="B19" s="2">
        <v>100</v>
      </c>
      <c r="C19">
        <f t="shared" si="0"/>
        <v>50</v>
      </c>
      <c r="D19">
        <f t="shared" si="1"/>
        <v>100</v>
      </c>
      <c r="E19">
        <f t="shared" si="2"/>
        <v>-100</v>
      </c>
      <c r="F19">
        <v>-100</v>
      </c>
      <c r="G19">
        <v>-150</v>
      </c>
    </row>
    <row r="20" customFormat="1" spans="1:7">
      <c r="A20" s="2">
        <v>2</v>
      </c>
      <c r="B20" s="2">
        <v>100</v>
      </c>
      <c r="C20">
        <f t="shared" si="0"/>
        <v>55</v>
      </c>
      <c r="D20">
        <f t="shared" si="1"/>
        <v>90</v>
      </c>
      <c r="E20">
        <f t="shared" si="2"/>
        <v>-90</v>
      </c>
      <c r="F20">
        <v>-100</v>
      </c>
      <c r="G20">
        <v>-150</v>
      </c>
    </row>
    <row r="21" customFormat="1" spans="1:7">
      <c r="A21" s="2">
        <v>2</v>
      </c>
      <c r="B21" s="2">
        <v>100</v>
      </c>
      <c r="C21">
        <f t="shared" si="0"/>
        <v>60</v>
      </c>
      <c r="D21">
        <f t="shared" si="1"/>
        <v>80</v>
      </c>
      <c r="E21">
        <f t="shared" si="2"/>
        <v>-80</v>
      </c>
      <c r="F21">
        <v>-100</v>
      </c>
      <c r="G21">
        <v>-150</v>
      </c>
    </row>
    <row r="22" customFormat="1" spans="1:7">
      <c r="A22" s="2">
        <v>2</v>
      </c>
      <c r="B22" s="2">
        <v>100</v>
      </c>
      <c r="C22">
        <f t="shared" si="0"/>
        <v>65</v>
      </c>
      <c r="D22">
        <f t="shared" si="1"/>
        <v>70</v>
      </c>
      <c r="E22">
        <f t="shared" si="2"/>
        <v>-70</v>
      </c>
      <c r="F22">
        <v>-100</v>
      </c>
      <c r="G22">
        <v>-150</v>
      </c>
    </row>
    <row r="23" customFormat="1" spans="1:7">
      <c r="A23" s="2">
        <v>2</v>
      </c>
      <c r="B23" s="2">
        <v>100</v>
      </c>
      <c r="C23">
        <f t="shared" si="0"/>
        <v>70</v>
      </c>
      <c r="D23">
        <f t="shared" si="1"/>
        <v>60</v>
      </c>
      <c r="E23">
        <f t="shared" si="2"/>
        <v>-60</v>
      </c>
      <c r="F23">
        <v>-100</v>
      </c>
      <c r="G23">
        <v>-150</v>
      </c>
    </row>
    <row r="24" customFormat="1" spans="1:7">
      <c r="A24" s="2">
        <v>2</v>
      </c>
      <c r="B24" s="2">
        <v>100</v>
      </c>
      <c r="C24">
        <f t="shared" si="0"/>
        <v>75</v>
      </c>
      <c r="D24">
        <f t="shared" si="1"/>
        <v>50</v>
      </c>
      <c r="E24">
        <f t="shared" si="2"/>
        <v>-50</v>
      </c>
      <c r="F24">
        <v>-100</v>
      </c>
      <c r="G24">
        <v>-150</v>
      </c>
    </row>
    <row r="25" customFormat="1" spans="1:7">
      <c r="A25" s="2">
        <v>2</v>
      </c>
      <c r="B25" s="2">
        <v>100</v>
      </c>
      <c r="C25">
        <f t="shared" si="0"/>
        <v>80</v>
      </c>
      <c r="D25">
        <f t="shared" si="1"/>
        <v>40</v>
      </c>
      <c r="E25">
        <f t="shared" si="2"/>
        <v>-40</v>
      </c>
      <c r="F25">
        <v>-100</v>
      </c>
      <c r="G25">
        <v>-150</v>
      </c>
    </row>
    <row r="26" customFormat="1" spans="1:7">
      <c r="A26" s="2">
        <v>2</v>
      </c>
      <c r="B26" s="2">
        <v>100</v>
      </c>
      <c r="C26">
        <f t="shared" si="0"/>
        <v>85</v>
      </c>
      <c r="D26">
        <f t="shared" si="1"/>
        <v>30</v>
      </c>
      <c r="E26">
        <f t="shared" si="2"/>
        <v>-30</v>
      </c>
      <c r="F26">
        <v>-100</v>
      </c>
      <c r="G26">
        <v>-150</v>
      </c>
    </row>
    <row r="27" customFormat="1" spans="1:7">
      <c r="A27" s="2">
        <v>2</v>
      </c>
      <c r="B27" s="2">
        <v>100</v>
      </c>
      <c r="C27">
        <f t="shared" si="0"/>
        <v>90</v>
      </c>
      <c r="D27">
        <f t="shared" si="1"/>
        <v>20</v>
      </c>
      <c r="E27">
        <f t="shared" si="2"/>
        <v>-20</v>
      </c>
      <c r="F27">
        <v>-100</v>
      </c>
      <c r="G27">
        <v>-150</v>
      </c>
    </row>
    <row r="28" customFormat="1" spans="1:7">
      <c r="A28" s="2">
        <v>2</v>
      </c>
      <c r="B28" s="2">
        <v>100</v>
      </c>
      <c r="C28">
        <v>95</v>
      </c>
      <c r="D28">
        <f t="shared" si="1"/>
        <v>10</v>
      </c>
      <c r="E28">
        <f t="shared" si="2"/>
        <v>-10</v>
      </c>
      <c r="F28">
        <v>-100</v>
      </c>
      <c r="G28">
        <v>-150</v>
      </c>
    </row>
    <row r="29" customFormat="1" spans="1:7">
      <c r="A29" s="2">
        <v>2</v>
      </c>
      <c r="B29" s="2">
        <v>100</v>
      </c>
      <c r="C29">
        <v>100</v>
      </c>
      <c r="D29">
        <f t="shared" si="1"/>
        <v>0</v>
      </c>
      <c r="E29">
        <f t="shared" si="2"/>
        <v>0</v>
      </c>
      <c r="F29">
        <v>-100</v>
      </c>
      <c r="G29">
        <v>-150</v>
      </c>
    </row>
    <row r="30" customFormat="1" spans="1:7">
      <c r="A30" s="2">
        <v>2</v>
      </c>
      <c r="B30" s="2">
        <v>100</v>
      </c>
      <c r="C30">
        <f t="shared" ref="C30:C44" si="3">C29+5</f>
        <v>105</v>
      </c>
      <c r="D30">
        <f t="shared" si="1"/>
        <v>-10</v>
      </c>
      <c r="E30">
        <f t="shared" si="2"/>
        <v>10</v>
      </c>
      <c r="F30">
        <v>-100</v>
      </c>
      <c r="G30">
        <v>-150</v>
      </c>
    </row>
    <row r="31" customFormat="1" spans="1:7">
      <c r="A31" s="2">
        <v>2</v>
      </c>
      <c r="B31" s="2">
        <v>100</v>
      </c>
      <c r="C31">
        <f t="shared" si="3"/>
        <v>110</v>
      </c>
      <c r="D31">
        <f t="shared" si="1"/>
        <v>-20</v>
      </c>
      <c r="E31">
        <f t="shared" si="2"/>
        <v>20</v>
      </c>
      <c r="F31">
        <v>-100</v>
      </c>
      <c r="G31">
        <v>-150</v>
      </c>
    </row>
    <row r="32" customFormat="1" spans="1:7">
      <c r="A32" s="2">
        <v>2</v>
      </c>
      <c r="B32" s="2">
        <v>100</v>
      </c>
      <c r="C32">
        <f t="shared" si="3"/>
        <v>115</v>
      </c>
      <c r="D32">
        <f t="shared" si="1"/>
        <v>-30</v>
      </c>
      <c r="E32">
        <f t="shared" si="2"/>
        <v>30</v>
      </c>
      <c r="F32">
        <v>-100</v>
      </c>
      <c r="G32">
        <v>-150</v>
      </c>
    </row>
    <row r="33" customFormat="1" spans="1:7">
      <c r="A33" s="2">
        <v>2</v>
      </c>
      <c r="B33" s="2">
        <v>100</v>
      </c>
      <c r="C33">
        <f t="shared" si="3"/>
        <v>120</v>
      </c>
      <c r="D33">
        <f t="shared" si="1"/>
        <v>-40</v>
      </c>
      <c r="E33">
        <f t="shared" si="2"/>
        <v>40</v>
      </c>
      <c r="F33">
        <v>-100</v>
      </c>
      <c r="G33">
        <v>-150</v>
      </c>
    </row>
    <row r="34" customFormat="1" spans="1:7">
      <c r="A34" s="2">
        <v>2</v>
      </c>
      <c r="B34" s="2">
        <v>100</v>
      </c>
      <c r="C34">
        <f t="shared" si="3"/>
        <v>125</v>
      </c>
      <c r="D34">
        <f t="shared" si="1"/>
        <v>-50</v>
      </c>
      <c r="E34">
        <f t="shared" si="2"/>
        <v>50</v>
      </c>
      <c r="F34">
        <v>-100</v>
      </c>
      <c r="G34">
        <v>-150</v>
      </c>
    </row>
    <row r="35" customFormat="1" spans="1:7">
      <c r="A35" s="2">
        <v>2</v>
      </c>
      <c r="B35" s="2">
        <v>100</v>
      </c>
      <c r="C35">
        <f t="shared" si="3"/>
        <v>130</v>
      </c>
      <c r="D35">
        <f t="shared" si="1"/>
        <v>-60</v>
      </c>
      <c r="E35">
        <f t="shared" si="2"/>
        <v>60</v>
      </c>
      <c r="F35">
        <v>-100</v>
      </c>
      <c r="G35">
        <v>-150</v>
      </c>
    </row>
    <row r="36" customFormat="1" spans="1:7">
      <c r="A36" s="2">
        <v>2</v>
      </c>
      <c r="B36" s="2">
        <v>100</v>
      </c>
      <c r="C36">
        <f t="shared" si="3"/>
        <v>135</v>
      </c>
      <c r="D36">
        <f t="shared" si="1"/>
        <v>-70</v>
      </c>
      <c r="E36">
        <f t="shared" si="2"/>
        <v>70</v>
      </c>
      <c r="F36">
        <v>-100</v>
      </c>
      <c r="G36">
        <v>-150</v>
      </c>
    </row>
    <row r="37" customFormat="1" spans="1:7">
      <c r="A37" s="2">
        <v>2</v>
      </c>
      <c r="B37" s="2">
        <v>100</v>
      </c>
      <c r="C37">
        <f t="shared" si="3"/>
        <v>140</v>
      </c>
      <c r="D37">
        <f t="shared" si="1"/>
        <v>-80</v>
      </c>
      <c r="E37">
        <f t="shared" si="2"/>
        <v>80</v>
      </c>
      <c r="F37">
        <v>-100</v>
      </c>
      <c r="G37">
        <v>-150</v>
      </c>
    </row>
    <row r="38" customFormat="1" spans="1:7">
      <c r="A38" s="2">
        <v>2</v>
      </c>
      <c r="B38" s="2">
        <v>100</v>
      </c>
      <c r="C38">
        <f t="shared" si="3"/>
        <v>145</v>
      </c>
      <c r="D38">
        <f t="shared" si="1"/>
        <v>-90</v>
      </c>
      <c r="E38">
        <f t="shared" si="2"/>
        <v>90</v>
      </c>
      <c r="F38">
        <v>-100</v>
      </c>
      <c r="G38">
        <v>-150</v>
      </c>
    </row>
    <row r="39" customFormat="1" spans="1:7">
      <c r="A39" s="2">
        <v>2</v>
      </c>
      <c r="B39" s="2">
        <v>100</v>
      </c>
      <c r="C39">
        <f t="shared" si="3"/>
        <v>150</v>
      </c>
      <c r="D39">
        <f t="shared" si="1"/>
        <v>-100</v>
      </c>
      <c r="E39">
        <f t="shared" si="2"/>
        <v>100</v>
      </c>
      <c r="F39">
        <v>-100</v>
      </c>
      <c r="G39">
        <v>-150</v>
      </c>
    </row>
    <row r="40" customFormat="1" spans="1:7">
      <c r="A40" s="2">
        <v>2</v>
      </c>
      <c r="B40" s="2">
        <v>100</v>
      </c>
      <c r="C40">
        <f t="shared" si="3"/>
        <v>155</v>
      </c>
      <c r="D40">
        <f t="shared" si="1"/>
        <v>-110</v>
      </c>
      <c r="E40">
        <f t="shared" si="2"/>
        <v>110</v>
      </c>
      <c r="F40">
        <v>-100</v>
      </c>
      <c r="G40">
        <v>-150</v>
      </c>
    </row>
    <row r="41" customFormat="1" spans="1:7">
      <c r="A41" s="2">
        <v>2</v>
      </c>
      <c r="B41" s="2">
        <v>100</v>
      </c>
      <c r="C41">
        <f t="shared" si="3"/>
        <v>160</v>
      </c>
      <c r="D41">
        <f t="shared" si="1"/>
        <v>-120</v>
      </c>
      <c r="E41">
        <f t="shared" si="2"/>
        <v>120</v>
      </c>
      <c r="F41">
        <v>-100</v>
      </c>
      <c r="G41">
        <v>-150</v>
      </c>
    </row>
    <row r="42" customFormat="1" spans="1:7">
      <c r="A42" s="2">
        <v>2</v>
      </c>
      <c r="B42" s="2">
        <v>100</v>
      </c>
      <c r="C42">
        <f t="shared" si="3"/>
        <v>165</v>
      </c>
      <c r="D42">
        <f t="shared" si="1"/>
        <v>-130</v>
      </c>
      <c r="E42">
        <f t="shared" si="2"/>
        <v>130</v>
      </c>
      <c r="F42">
        <v>-100</v>
      </c>
      <c r="G42">
        <v>-150</v>
      </c>
    </row>
    <row r="43" customFormat="1" spans="1:7">
      <c r="A43" s="2">
        <v>2</v>
      </c>
      <c r="B43" s="2">
        <v>100</v>
      </c>
      <c r="C43">
        <f t="shared" si="3"/>
        <v>170</v>
      </c>
      <c r="D43">
        <f t="shared" si="1"/>
        <v>-140</v>
      </c>
      <c r="E43">
        <f t="shared" si="2"/>
        <v>140</v>
      </c>
      <c r="F43">
        <v>-100</v>
      </c>
      <c r="G43">
        <v>-150</v>
      </c>
    </row>
    <row r="44" customFormat="1" spans="1:7">
      <c r="A44" s="2">
        <v>2</v>
      </c>
      <c r="B44" s="2">
        <v>100</v>
      </c>
      <c r="C44">
        <f t="shared" si="3"/>
        <v>175</v>
      </c>
      <c r="D44">
        <f t="shared" si="1"/>
        <v>-150</v>
      </c>
      <c r="E44">
        <f t="shared" si="2"/>
        <v>150</v>
      </c>
      <c r="F44">
        <v>-100</v>
      </c>
      <c r="G44">
        <v>-150</v>
      </c>
    </row>
  </sheetData>
  <mergeCells count="1">
    <mergeCell ref="B6:B7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2020-01-08T06:51:00Z</dcterms:created>
  <dcterms:modified xsi:type="dcterms:W3CDTF">2020-01-09T08:08:22Z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1033-1.9.0.2959</vt:lpwstr>
  </property>
</Properties>
</file>