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ak/cloud/ppt/"/>
    </mc:Choice>
  </mc:AlternateContent>
  <bookViews>
    <workbookView xWindow="9700" yWindow="960" windowWidth="32780" windowHeight="20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4" i="1" l="1"/>
  <c r="F31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6" i="1"/>
  <c r="D24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F7" i="1"/>
  <c r="F6" i="1"/>
  <c r="D7" i="1"/>
  <c r="D6" i="1"/>
</calcChain>
</file>

<file path=xl/sharedStrings.xml><?xml version="1.0" encoding="utf-8"?>
<sst xmlns="http://schemas.openxmlformats.org/spreadsheetml/2006/main" count="23" uniqueCount="23">
  <si>
    <t>面值</t>
  </si>
  <si>
    <t>number</t>
  </si>
  <si>
    <t>amount</t>
  </si>
  <si>
    <t>开仓btc价格</t>
  </si>
  <si>
    <t>当前价格</t>
  </si>
  <si>
    <t>现货收益</t>
  </si>
  <si>
    <t>合约收益 btc</t>
  </si>
  <si>
    <t>合约收益 usd</t>
  </si>
  <si>
    <t>任意时间可以用卖出2个btc的usd，去平仓</t>
  </si>
  <si>
    <t>看多</t>
  </si>
  <si>
    <t>看空</t>
  </si>
  <si>
    <t>开仓价</t>
  </si>
  <si>
    <t>持有</t>
  </si>
  <si>
    <t>任意时刻</t>
  </si>
  <si>
    <t>仓位eth</t>
  </si>
  <si>
    <t>eth 2个</t>
  </si>
  <si>
    <t>200 usd</t>
  </si>
  <si>
    <t>义务</t>
  </si>
  <si>
    <t>归还2个eth</t>
  </si>
  <si>
    <t>归还200usd</t>
  </si>
  <si>
    <t>用200usd买入n个eth</t>
  </si>
  <si>
    <t>卖出2个eth</t>
  </si>
  <si>
    <t>权利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</si>
</sst>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7"/>
  <sheetViews>
    <sheetView workbookViewId="0">
      <selection activeCell="F36" sqref="F36"/>
    </sheetView>
  </sheetViews>
  <sheetFormatPr baseColWidth="10" defaultRowHeight="16" x14ac:dyDescent="0.2"/>
  <cols>
    <col min="2" max="2" width="5.1640625" bestFit="1" customWidth="1"/>
    <col min="3" max="3" width="42.33203125" customWidth="1"/>
    <col min="4" max="4" width="7.5" bestFit="1" customWidth="1"/>
    <col min="5" max="5" width="9.1640625" bestFit="1" customWidth="1"/>
    <col min="6" max="6" width="15.33203125" customWidth="1"/>
    <col min="7" max="7" width="13.83203125" customWidth="1"/>
  </cols>
  <sheetData>
    <row r="5" spans="1:8" x14ac:dyDescent="0.2">
      <c r="A5" t="s">
        <v>1</v>
      </c>
      <c r="B5" t="s">
        <v>0</v>
      </c>
      <c r="C5" t="s">
        <v>3</v>
      </c>
      <c r="D5" t="s">
        <v>2</v>
      </c>
      <c r="E5" t="s">
        <v>4</v>
      </c>
      <c r="F5" t="s">
        <v>6</v>
      </c>
      <c r="G5" t="s">
        <v>7</v>
      </c>
      <c r="H5" t="s">
        <v>5</v>
      </c>
    </row>
    <row r="6" spans="1:8" x14ac:dyDescent="0.2">
      <c r="A6">
        <v>20</v>
      </c>
      <c r="B6">
        <v>100</v>
      </c>
      <c r="C6">
        <v>1000</v>
      </c>
      <c r="D6">
        <f>B6/C6*A6</f>
        <v>2</v>
      </c>
      <c r="E6">
        <v>1010</v>
      </c>
      <c r="F6">
        <f>(B6/C6-B6/E6)*A6</f>
        <v>1.980198019801982E-2</v>
      </c>
      <c r="G6">
        <f>F6*E6</f>
        <v>20.000000000000018</v>
      </c>
    </row>
    <row r="7" spans="1:8" x14ac:dyDescent="0.2">
      <c r="A7">
        <v>20</v>
      </c>
      <c r="B7">
        <v>100</v>
      </c>
      <c r="C7">
        <v>1000</v>
      </c>
      <c r="D7">
        <f>B7/C7*A7</f>
        <v>2</v>
      </c>
      <c r="E7">
        <f>E6+10</f>
        <v>1020</v>
      </c>
      <c r="F7">
        <f>(B7/C7-B7/E7)*A7</f>
        <v>3.9215686274509942E-2</v>
      </c>
      <c r="G7">
        <f t="shared" ref="G7:G31" si="0">F7*E7</f>
        <v>40.000000000000142</v>
      </c>
    </row>
    <row r="8" spans="1:8" x14ac:dyDescent="0.2">
      <c r="A8">
        <v>20</v>
      </c>
      <c r="B8">
        <v>100</v>
      </c>
      <c r="C8">
        <v>1000</v>
      </c>
      <c r="D8">
        <f t="shared" ref="D8:D23" si="1">B8/C8*A8</f>
        <v>2</v>
      </c>
      <c r="E8">
        <f t="shared" ref="E8:E23" si="2">E7+10</f>
        <v>1030</v>
      </c>
      <c r="F8">
        <f t="shared" ref="F8:F23" si="3">(B8/C8-B8/E8)*A8</f>
        <v>5.825242718446616E-2</v>
      </c>
      <c r="G8">
        <f t="shared" si="0"/>
        <v>60.000000000000142</v>
      </c>
    </row>
    <row r="9" spans="1:8" x14ac:dyDescent="0.2">
      <c r="A9">
        <v>20</v>
      </c>
      <c r="B9">
        <v>100</v>
      </c>
      <c r="C9">
        <v>1000</v>
      </c>
      <c r="D9">
        <f t="shared" si="1"/>
        <v>2</v>
      </c>
      <c r="E9">
        <f t="shared" si="2"/>
        <v>1040</v>
      </c>
      <c r="F9">
        <f t="shared" si="3"/>
        <v>7.6923076923076927E-2</v>
      </c>
      <c r="G9">
        <f t="shared" si="0"/>
        <v>80</v>
      </c>
    </row>
    <row r="10" spans="1:8" x14ac:dyDescent="0.2">
      <c r="A10">
        <v>20</v>
      </c>
      <c r="B10">
        <v>100</v>
      </c>
      <c r="C10">
        <v>1000</v>
      </c>
      <c r="D10">
        <f t="shared" si="1"/>
        <v>2</v>
      </c>
      <c r="E10">
        <f t="shared" si="2"/>
        <v>1050</v>
      </c>
      <c r="F10">
        <f t="shared" si="3"/>
        <v>9.5238095238095455E-2</v>
      </c>
      <c r="G10">
        <f t="shared" si="0"/>
        <v>100.00000000000023</v>
      </c>
    </row>
    <row r="11" spans="1:8" x14ac:dyDescent="0.2">
      <c r="A11">
        <v>20</v>
      </c>
      <c r="B11">
        <v>100</v>
      </c>
      <c r="C11">
        <v>1000</v>
      </c>
      <c r="D11">
        <f t="shared" si="1"/>
        <v>2</v>
      </c>
      <c r="E11">
        <f t="shared" si="2"/>
        <v>1060</v>
      </c>
      <c r="F11">
        <f t="shared" si="3"/>
        <v>0.1132075471698113</v>
      </c>
      <c r="G11">
        <f t="shared" si="0"/>
        <v>119.99999999999997</v>
      </c>
    </row>
    <row r="12" spans="1:8" x14ac:dyDescent="0.2">
      <c r="A12">
        <v>20</v>
      </c>
      <c r="B12">
        <v>100</v>
      </c>
      <c r="C12">
        <v>1000</v>
      </c>
      <c r="D12">
        <f t="shared" si="1"/>
        <v>2</v>
      </c>
      <c r="E12">
        <f t="shared" si="2"/>
        <v>1070</v>
      </c>
      <c r="F12">
        <f t="shared" si="3"/>
        <v>0.13084112149532728</v>
      </c>
      <c r="G12">
        <f t="shared" si="0"/>
        <v>140.0000000000002</v>
      </c>
    </row>
    <row r="13" spans="1:8" x14ac:dyDescent="0.2">
      <c r="A13">
        <v>20</v>
      </c>
      <c r="B13">
        <v>100</v>
      </c>
      <c r="C13">
        <v>1000</v>
      </c>
      <c r="D13">
        <f t="shared" si="1"/>
        <v>2</v>
      </c>
      <c r="E13">
        <f t="shared" si="2"/>
        <v>1080</v>
      </c>
      <c r="F13">
        <f t="shared" si="3"/>
        <v>0.14814814814814836</v>
      </c>
      <c r="G13">
        <f t="shared" si="0"/>
        <v>160.00000000000023</v>
      </c>
    </row>
    <row r="14" spans="1:8" x14ac:dyDescent="0.2">
      <c r="A14">
        <v>20</v>
      </c>
      <c r="B14">
        <v>100</v>
      </c>
      <c r="C14">
        <v>1000</v>
      </c>
      <c r="D14">
        <f t="shared" si="1"/>
        <v>2</v>
      </c>
      <c r="E14">
        <f t="shared" si="2"/>
        <v>1090</v>
      </c>
      <c r="F14">
        <f t="shared" si="3"/>
        <v>0.16513761467889909</v>
      </c>
      <c r="G14">
        <f t="shared" si="0"/>
        <v>180</v>
      </c>
    </row>
    <row r="15" spans="1:8" x14ac:dyDescent="0.2">
      <c r="A15">
        <v>20</v>
      </c>
      <c r="B15">
        <v>100</v>
      </c>
      <c r="C15">
        <v>1000</v>
      </c>
      <c r="D15">
        <f t="shared" si="1"/>
        <v>2</v>
      </c>
      <c r="E15">
        <f t="shared" si="2"/>
        <v>1100</v>
      </c>
      <c r="F15">
        <f t="shared" si="3"/>
        <v>0.18181818181818188</v>
      </c>
      <c r="G15">
        <f t="shared" si="0"/>
        <v>200.00000000000006</v>
      </c>
    </row>
    <row r="16" spans="1:8" x14ac:dyDescent="0.2">
      <c r="A16">
        <v>20</v>
      </c>
      <c r="B16">
        <v>100</v>
      </c>
      <c r="C16">
        <v>1000</v>
      </c>
      <c r="D16">
        <f t="shared" si="1"/>
        <v>2</v>
      </c>
      <c r="E16">
        <f t="shared" si="2"/>
        <v>1110</v>
      </c>
      <c r="F16">
        <f t="shared" si="3"/>
        <v>0.19819819819819839</v>
      </c>
      <c r="G16">
        <f t="shared" si="0"/>
        <v>220.00000000000023</v>
      </c>
    </row>
    <row r="17" spans="1:7" x14ac:dyDescent="0.2">
      <c r="A17">
        <v>20</v>
      </c>
      <c r="B17">
        <v>100</v>
      </c>
      <c r="C17">
        <v>1000</v>
      </c>
      <c r="D17">
        <f t="shared" si="1"/>
        <v>2</v>
      </c>
      <c r="E17">
        <f t="shared" si="2"/>
        <v>1120</v>
      </c>
      <c r="F17">
        <f t="shared" si="3"/>
        <v>0.21428571428571436</v>
      </c>
      <c r="G17">
        <f t="shared" si="0"/>
        <v>240.00000000000009</v>
      </c>
    </row>
    <row r="18" spans="1:7" x14ac:dyDescent="0.2">
      <c r="A18">
        <v>20</v>
      </c>
      <c r="B18">
        <v>100</v>
      </c>
      <c r="C18">
        <v>1000</v>
      </c>
      <c r="D18">
        <f t="shared" si="1"/>
        <v>2</v>
      </c>
      <c r="E18">
        <f t="shared" si="2"/>
        <v>1130</v>
      </c>
      <c r="F18">
        <f t="shared" si="3"/>
        <v>0.23008849557522137</v>
      </c>
      <c r="G18">
        <f t="shared" si="0"/>
        <v>260.00000000000017</v>
      </c>
    </row>
    <row r="19" spans="1:7" x14ac:dyDescent="0.2">
      <c r="A19">
        <v>20</v>
      </c>
      <c r="B19">
        <v>100</v>
      </c>
      <c r="C19">
        <v>1000</v>
      </c>
      <c r="D19">
        <f t="shared" si="1"/>
        <v>2</v>
      </c>
      <c r="E19">
        <f t="shared" si="2"/>
        <v>1140</v>
      </c>
      <c r="F19">
        <f t="shared" si="3"/>
        <v>0.24561403508771951</v>
      </c>
      <c r="G19">
        <f t="shared" si="0"/>
        <v>280.00000000000023</v>
      </c>
    </row>
    <row r="20" spans="1:7" x14ac:dyDescent="0.2">
      <c r="A20">
        <v>20</v>
      </c>
      <c r="B20">
        <v>100</v>
      </c>
      <c r="C20">
        <v>1000</v>
      </c>
      <c r="D20">
        <f t="shared" si="1"/>
        <v>2</v>
      </c>
      <c r="E20">
        <f t="shared" si="2"/>
        <v>1150</v>
      </c>
      <c r="F20">
        <f t="shared" si="3"/>
        <v>0.26086956521739146</v>
      </c>
      <c r="G20">
        <f t="shared" si="0"/>
        <v>300.00000000000017</v>
      </c>
    </row>
    <row r="21" spans="1:7" x14ac:dyDescent="0.2">
      <c r="A21">
        <v>20</v>
      </c>
      <c r="B21">
        <v>100</v>
      </c>
      <c r="C21">
        <v>1000</v>
      </c>
      <c r="D21">
        <f t="shared" si="1"/>
        <v>2</v>
      </c>
      <c r="E21">
        <f t="shared" si="2"/>
        <v>1160</v>
      </c>
      <c r="F21">
        <f t="shared" si="3"/>
        <v>0.27586206896551724</v>
      </c>
      <c r="G21">
        <f t="shared" si="0"/>
        <v>320</v>
      </c>
    </row>
    <row r="22" spans="1:7" x14ac:dyDescent="0.2">
      <c r="A22">
        <v>20</v>
      </c>
      <c r="B22">
        <v>100</v>
      </c>
      <c r="C22">
        <v>1000</v>
      </c>
      <c r="D22">
        <f t="shared" si="1"/>
        <v>2</v>
      </c>
      <c r="E22">
        <f t="shared" si="2"/>
        <v>1170</v>
      </c>
      <c r="F22">
        <f t="shared" si="3"/>
        <v>0.29059829059829068</v>
      </c>
      <c r="G22">
        <f t="shared" si="0"/>
        <v>340.00000000000011</v>
      </c>
    </row>
    <row r="23" spans="1:7" x14ac:dyDescent="0.2">
      <c r="A23">
        <v>20</v>
      </c>
      <c r="B23">
        <v>100</v>
      </c>
      <c r="C23">
        <v>1000</v>
      </c>
      <c r="D23">
        <f t="shared" si="1"/>
        <v>2</v>
      </c>
      <c r="E23">
        <f t="shared" si="2"/>
        <v>1180</v>
      </c>
      <c r="F23">
        <f t="shared" si="3"/>
        <v>0.30508474576271205</v>
      </c>
      <c r="G23">
        <f t="shared" si="0"/>
        <v>360.00000000000023</v>
      </c>
    </row>
    <row r="24" spans="1:7" x14ac:dyDescent="0.2">
      <c r="A24">
        <v>20</v>
      </c>
      <c r="B24">
        <v>100</v>
      </c>
      <c r="C24">
        <v>1000</v>
      </c>
      <c r="D24">
        <f>B24/C24*A24</f>
        <v>2</v>
      </c>
      <c r="E24">
        <f>E23+10</f>
        <v>1190</v>
      </c>
      <c r="F24">
        <f>(B24/C24-B24/E24)*A24</f>
        <v>0.31932773109243695</v>
      </c>
      <c r="G24">
        <f t="shared" si="0"/>
        <v>379.99999999999994</v>
      </c>
    </row>
    <row r="25" spans="1:7" x14ac:dyDescent="0.2">
      <c r="A25">
        <v>20</v>
      </c>
      <c r="B25">
        <v>100</v>
      </c>
      <c r="C25">
        <v>1000</v>
      </c>
      <c r="D25">
        <f t="shared" ref="D25:D31" si="4">B25/C25*A25</f>
        <v>2</v>
      </c>
      <c r="E25">
        <f t="shared" ref="E25:E31" si="5">E24+10</f>
        <v>1200</v>
      </c>
      <c r="F25">
        <f t="shared" ref="F25:F31" si="6">(B25/C25-B25/E25)*A25</f>
        <v>0.33333333333333354</v>
      </c>
      <c r="G25">
        <f t="shared" si="0"/>
        <v>400.00000000000023</v>
      </c>
    </row>
    <row r="26" spans="1:7" x14ac:dyDescent="0.2">
      <c r="A26">
        <v>20</v>
      </c>
      <c r="B26">
        <v>100</v>
      </c>
      <c r="C26">
        <v>1000</v>
      </c>
      <c r="D26">
        <f t="shared" si="4"/>
        <v>2</v>
      </c>
      <c r="E26">
        <f t="shared" si="5"/>
        <v>1210</v>
      </c>
      <c r="F26">
        <f t="shared" si="6"/>
        <v>0.34710743801652899</v>
      </c>
      <c r="G26">
        <f t="shared" si="0"/>
        <v>420.00000000000006</v>
      </c>
    </row>
    <row r="27" spans="1:7" x14ac:dyDescent="0.2">
      <c r="A27">
        <v>20</v>
      </c>
      <c r="B27">
        <v>100</v>
      </c>
      <c r="C27">
        <v>1000</v>
      </c>
      <c r="D27">
        <f t="shared" si="4"/>
        <v>2</v>
      </c>
      <c r="E27">
        <f t="shared" si="5"/>
        <v>1220</v>
      </c>
      <c r="F27">
        <f t="shared" si="6"/>
        <v>0.36065573770491827</v>
      </c>
      <c r="G27">
        <f t="shared" si="0"/>
        <v>440.00000000000028</v>
      </c>
    </row>
    <row r="28" spans="1:7" x14ac:dyDescent="0.2">
      <c r="A28">
        <v>20</v>
      </c>
      <c r="B28">
        <v>100</v>
      </c>
      <c r="C28">
        <v>1000</v>
      </c>
      <c r="D28">
        <f t="shared" si="4"/>
        <v>2</v>
      </c>
      <c r="E28">
        <f t="shared" si="5"/>
        <v>1230</v>
      </c>
      <c r="F28">
        <f t="shared" si="6"/>
        <v>0.37398373983739852</v>
      </c>
      <c r="G28">
        <f t="shared" si="0"/>
        <v>460.00000000000017</v>
      </c>
    </row>
    <row r="29" spans="1:7" x14ac:dyDescent="0.2">
      <c r="A29">
        <v>20</v>
      </c>
      <c r="B29">
        <v>100</v>
      </c>
      <c r="C29">
        <v>1000</v>
      </c>
      <c r="D29">
        <f t="shared" si="4"/>
        <v>2</v>
      </c>
      <c r="E29">
        <f t="shared" si="5"/>
        <v>1240</v>
      </c>
      <c r="F29">
        <f t="shared" si="6"/>
        <v>0.38709677419354854</v>
      </c>
      <c r="G29">
        <f t="shared" si="0"/>
        <v>480.00000000000017</v>
      </c>
    </row>
    <row r="30" spans="1:7" x14ac:dyDescent="0.2">
      <c r="A30">
        <v>20</v>
      </c>
      <c r="B30">
        <v>100</v>
      </c>
      <c r="C30">
        <v>1000</v>
      </c>
      <c r="D30">
        <f t="shared" si="4"/>
        <v>2</v>
      </c>
      <c r="E30">
        <f t="shared" si="5"/>
        <v>1250</v>
      </c>
      <c r="F30">
        <f t="shared" si="6"/>
        <v>0.40000000000000008</v>
      </c>
      <c r="G30">
        <f t="shared" si="0"/>
        <v>500.00000000000011</v>
      </c>
    </row>
    <row r="31" spans="1:7" x14ac:dyDescent="0.2">
      <c r="A31">
        <v>2000</v>
      </c>
      <c r="B31">
        <v>100</v>
      </c>
      <c r="C31">
        <v>10000</v>
      </c>
      <c r="D31">
        <f t="shared" si="4"/>
        <v>20</v>
      </c>
      <c r="E31">
        <v>10500</v>
      </c>
      <c r="F31">
        <f t="shared" si="6"/>
        <v>0.95238095238095111</v>
      </c>
      <c r="G31">
        <f t="shared" si="0"/>
        <v>9999.9999999999873</v>
      </c>
    </row>
    <row r="34" spans="3:6" x14ac:dyDescent="0.2">
      <c r="F34">
        <f>G31/E31</f>
        <v>0.95238095238095122</v>
      </c>
    </row>
    <row r="37" spans="3:6" x14ac:dyDescent="0.2">
      <c r="C3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1"/>
  <sheetViews>
    <sheetView tabSelected="1" workbookViewId="0">
      <selection activeCell="E19" sqref="E19"/>
    </sheetView>
  </sheetViews>
  <sheetFormatPr baseColWidth="10" defaultRowHeight="16" x14ac:dyDescent="0.2"/>
  <cols>
    <col min="3" max="3" width="7.1640625" bestFit="1" customWidth="1"/>
    <col min="4" max="4" width="7.83203125" bestFit="1" customWidth="1"/>
    <col min="5" max="5" width="12.5" customWidth="1"/>
    <col min="6" max="6" width="13.6640625" customWidth="1"/>
    <col min="7" max="7" width="31.1640625" customWidth="1"/>
  </cols>
  <sheetData>
    <row r="4" spans="2:7" x14ac:dyDescent="0.2">
      <c r="F4" s="1" t="s">
        <v>22</v>
      </c>
      <c r="G4" s="1"/>
    </row>
    <row r="5" spans="2:7" x14ac:dyDescent="0.2">
      <c r="C5" t="s">
        <v>11</v>
      </c>
      <c r="D5" t="s">
        <v>14</v>
      </c>
      <c r="E5" t="s">
        <v>17</v>
      </c>
      <c r="F5" t="s">
        <v>12</v>
      </c>
      <c r="G5" t="s">
        <v>13</v>
      </c>
    </row>
    <row r="6" spans="2:7" x14ac:dyDescent="0.2">
      <c r="B6" t="s">
        <v>9</v>
      </c>
      <c r="C6">
        <v>100</v>
      </c>
      <c r="D6">
        <v>2</v>
      </c>
      <c r="E6" t="s">
        <v>19</v>
      </c>
      <c r="F6" t="s">
        <v>15</v>
      </c>
      <c r="G6" t="s">
        <v>21</v>
      </c>
    </row>
    <row r="11" spans="2:7" x14ac:dyDescent="0.2">
      <c r="B11" t="s">
        <v>10</v>
      </c>
      <c r="C11">
        <v>100</v>
      </c>
      <c r="D11">
        <v>2</v>
      </c>
      <c r="E11" t="s">
        <v>18</v>
      </c>
      <c r="F11" t="s">
        <v>16</v>
      </c>
      <c r="G11" t="s">
        <v>20</v>
      </c>
    </row>
    <row r="31" spans="2:3" x14ac:dyDescent="0.2">
      <c r="B31">
        <v>100</v>
      </c>
      <c r="C31">
        <v>1000</v>
      </c>
    </row>
  </sheetData>
  <mergeCells count="1"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2020-01-07T22:51:54Z</dcterms:created>
  <dcterms:modified xsi:type="dcterms:W3CDTF">2020-01-08T00:41:06Z</dcterms:modified>
</cp:coreProperties>
</file>